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Baza2\сеть тфомс\Бубнова\Экономисты\2018 ТАРИФНОЕ\Соглашение 8\"/>
    </mc:Choice>
  </mc:AlternateContent>
  <bookViews>
    <workbookView xWindow="0" yWindow="0" windowWidth="11490" windowHeight="2610" activeTab="7"/>
  </bookViews>
  <sheets>
    <sheet name="спр" sheetId="3" r:id="rId1"/>
    <sheet name="пр.1" sheetId="6" r:id="rId2"/>
    <sheet name="пр.2" sheetId="4" r:id="rId3"/>
    <sheet name="пр.3" sheetId="5" r:id="rId4"/>
    <sheet name="Пр.4 АМБ" sheetId="1" r:id="rId5"/>
    <sheet name="пр.5диспан (пр17)" sheetId="2" r:id="rId6"/>
    <sheet name="пр.6" sheetId="7" r:id="rId7"/>
    <sheet name="пр.7" sheetId="8" r:id="rId8"/>
  </sheets>
  <externalReferences>
    <externalReference r:id="rId9"/>
    <externalReference r:id="rId10"/>
    <externalReference r:id="rId11"/>
    <externalReference r:id="rId12"/>
  </externalReferences>
  <definedNames>
    <definedName name="_xlnm._FilterDatabase" localSheetId="2" hidden="1">пр.2!$A$10:$K$89</definedName>
    <definedName name="_xlnm._FilterDatabase" localSheetId="3" hidden="1">пр.3!$A$9:$I$103</definedName>
    <definedName name="_xlnm._FilterDatabase" localSheetId="4" hidden="1">'Пр.4 АМБ'!$A$6:$GT$1118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4" l="1"/>
  <c r="G15" i="6" l="1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4" i="6"/>
  <c r="C2" i="8" l="1"/>
  <c r="I2" i="7"/>
  <c r="B3" i="6"/>
  <c r="E39" i="8" l="1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F149" i="6" l="1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H91" i="6"/>
  <c r="F91" i="6"/>
  <c r="F90" i="6"/>
  <c r="H90" i="6" s="1"/>
  <c r="H89" i="6"/>
  <c r="F89" i="6"/>
  <c r="F88" i="6"/>
  <c r="H88" i="6" s="1"/>
  <c r="H87" i="6"/>
  <c r="F87" i="6"/>
  <c r="F86" i="6"/>
  <c r="H86" i="6" s="1"/>
  <c r="H85" i="6"/>
  <c r="F85" i="6"/>
  <c r="F84" i="6"/>
  <c r="H84" i="6" s="1"/>
  <c r="H83" i="6"/>
  <c r="F83" i="6"/>
  <c r="F82" i="6"/>
  <c r="H82" i="6" s="1"/>
  <c r="H81" i="6"/>
  <c r="F81" i="6"/>
  <c r="F80" i="6"/>
  <c r="H80" i="6" s="1"/>
  <c r="H79" i="6"/>
  <c r="F79" i="6"/>
  <c r="F78" i="6"/>
  <c r="H78" i="6" s="1"/>
  <c r="H77" i="6"/>
  <c r="F77" i="6"/>
  <c r="F76" i="6"/>
  <c r="H76" i="6" s="1"/>
  <c r="H75" i="6"/>
  <c r="F75" i="6"/>
  <c r="F74" i="6"/>
  <c r="H74" i="6" s="1"/>
  <c r="H73" i="6"/>
  <c r="F73" i="6"/>
  <c r="F72" i="6"/>
  <c r="H72" i="6" s="1"/>
  <c r="H71" i="6"/>
  <c r="F71" i="6"/>
  <c r="F70" i="6"/>
  <c r="H70" i="6" s="1"/>
  <c r="H69" i="6"/>
  <c r="F69" i="6"/>
  <c r="F68" i="6"/>
  <c r="H68" i="6" s="1"/>
  <c r="H67" i="6"/>
  <c r="F67" i="6"/>
  <c r="F66" i="6"/>
  <c r="H66" i="6" s="1"/>
  <c r="H65" i="6"/>
  <c r="F65" i="6"/>
  <c r="F64" i="6"/>
  <c r="H64" i="6" s="1"/>
  <c r="H63" i="6"/>
  <c r="F63" i="6"/>
  <c r="F62" i="6"/>
  <c r="H62" i="6" s="1"/>
  <c r="H61" i="6"/>
  <c r="F61" i="6"/>
  <c r="F60" i="6"/>
  <c r="H60" i="6" s="1"/>
  <c r="H59" i="6"/>
  <c r="F59" i="6"/>
  <c r="F58" i="6"/>
  <c r="H58" i="6" s="1"/>
  <c r="H57" i="6"/>
  <c r="F57" i="6"/>
  <c r="F56" i="6"/>
  <c r="H56" i="6" s="1"/>
  <c r="H55" i="6"/>
  <c r="F55" i="6"/>
  <c r="F54" i="6"/>
  <c r="H54" i="6" s="1"/>
  <c r="H53" i="6"/>
  <c r="F53" i="6"/>
  <c r="F52" i="6"/>
  <c r="H52" i="6" s="1"/>
  <c r="H51" i="6"/>
  <c r="F51" i="6"/>
  <c r="F50" i="6"/>
  <c r="H50" i="6" s="1"/>
  <c r="H49" i="6"/>
  <c r="F49" i="6"/>
  <c r="F48" i="6"/>
  <c r="H48" i="6" s="1"/>
  <c r="H47" i="6"/>
  <c r="F47" i="6"/>
  <c r="F46" i="6"/>
  <c r="H46" i="6" s="1"/>
  <c r="H45" i="6"/>
  <c r="F45" i="6"/>
  <c r="F44" i="6"/>
  <c r="H44" i="6" s="1"/>
  <c r="H43" i="6"/>
  <c r="F43" i="6"/>
  <c r="F42" i="6"/>
  <c r="H42" i="6" s="1"/>
  <c r="H41" i="6"/>
  <c r="F41" i="6"/>
  <c r="F40" i="6"/>
  <c r="H40" i="6" s="1"/>
  <c r="H39" i="6"/>
  <c r="F39" i="6"/>
  <c r="F38" i="6"/>
  <c r="H38" i="6" s="1"/>
  <c r="H37" i="6"/>
  <c r="F37" i="6"/>
  <c r="F36" i="6"/>
  <c r="H36" i="6" s="1"/>
  <c r="H35" i="6"/>
  <c r="F35" i="6"/>
  <c r="F34" i="6"/>
  <c r="H34" i="6" s="1"/>
  <c r="H33" i="6"/>
  <c r="F33" i="6"/>
  <c r="F32" i="6"/>
  <c r="H32" i="6" s="1"/>
  <c r="H31" i="6"/>
  <c r="F31" i="6"/>
  <c r="F30" i="6"/>
  <c r="H30" i="6" s="1"/>
  <c r="H29" i="6"/>
  <c r="F29" i="6"/>
  <c r="F28" i="6"/>
  <c r="H28" i="6" s="1"/>
  <c r="H27" i="6"/>
  <c r="F27" i="6"/>
  <c r="F26" i="6"/>
  <c r="H26" i="6" s="1"/>
  <c r="H25" i="6"/>
  <c r="F25" i="6"/>
  <c r="F24" i="6"/>
  <c r="H24" i="6" s="1"/>
  <c r="H23" i="6"/>
  <c r="F23" i="6"/>
  <c r="F22" i="6"/>
  <c r="H22" i="6" s="1"/>
  <c r="H21" i="6"/>
  <c r="F21" i="6"/>
  <c r="F20" i="6"/>
  <c r="H20" i="6" s="1"/>
  <c r="H19" i="6"/>
  <c r="F19" i="6"/>
  <c r="F18" i="6"/>
  <c r="H18" i="6" s="1"/>
  <c r="H17" i="6"/>
  <c r="F17" i="6"/>
  <c r="F16" i="6"/>
  <c r="H16" i="6" s="1"/>
  <c r="H15" i="6"/>
  <c r="F15" i="6"/>
  <c r="F14" i="6"/>
  <c r="H14" i="6" s="1"/>
  <c r="C2" i="5" l="1"/>
  <c r="E103" i="5"/>
  <c r="E99" i="5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2" i="2" l="1"/>
  <c r="D2" i="1"/>
  <c r="I1115" i="1" l="1"/>
  <c r="G1115" i="1"/>
  <c r="H1115" i="1" s="1"/>
  <c r="E1115" i="1"/>
  <c r="F1115" i="1" s="1"/>
  <c r="I1114" i="1"/>
  <c r="G1114" i="1"/>
  <c r="H1114" i="1" s="1"/>
  <c r="E1114" i="1"/>
  <c r="F1114" i="1" s="1"/>
  <c r="I1113" i="1"/>
  <c r="G1113" i="1"/>
  <c r="H1113" i="1" s="1"/>
  <c r="E1113" i="1"/>
  <c r="F1113" i="1" s="1"/>
  <c r="I1112" i="1"/>
  <c r="G1112" i="1"/>
  <c r="H1112" i="1" s="1"/>
  <c r="E1112" i="1"/>
  <c r="F1112" i="1" s="1"/>
  <c r="I1111" i="1"/>
  <c r="G1111" i="1"/>
  <c r="H1111" i="1" s="1"/>
  <c r="E1111" i="1"/>
  <c r="F1111" i="1" s="1"/>
  <c r="I1110" i="1"/>
  <c r="G1110" i="1"/>
  <c r="H1110" i="1" s="1"/>
  <c r="E1110" i="1"/>
  <c r="F1110" i="1" s="1"/>
  <c r="I1109" i="1"/>
  <c r="G1109" i="1"/>
  <c r="H1109" i="1" s="1"/>
  <c r="E1109" i="1"/>
  <c r="F1109" i="1" s="1"/>
  <c r="I1108" i="1"/>
  <c r="G1108" i="1"/>
  <c r="H1108" i="1" s="1"/>
  <c r="E1108" i="1"/>
  <c r="F1108" i="1" s="1"/>
  <c r="I1107" i="1"/>
  <c r="G1107" i="1"/>
  <c r="H1107" i="1" s="1"/>
  <c r="E1107" i="1"/>
  <c r="F1107" i="1" s="1"/>
  <c r="I1106" i="1"/>
  <c r="G1106" i="1"/>
  <c r="H1106" i="1" s="1"/>
  <c r="E1106" i="1"/>
  <c r="F1106" i="1" s="1"/>
  <c r="I1105" i="1"/>
  <c r="G1105" i="1"/>
  <c r="H1105" i="1" s="1"/>
  <c r="E1105" i="1"/>
  <c r="F1105" i="1" s="1"/>
  <c r="I1104" i="1"/>
  <c r="G1104" i="1"/>
  <c r="H1104" i="1" s="1"/>
  <c r="E1104" i="1"/>
  <c r="F1104" i="1" s="1"/>
  <c r="I1103" i="1"/>
  <c r="G1103" i="1"/>
  <c r="H1103" i="1" s="1"/>
  <c r="E1103" i="1"/>
  <c r="F1103" i="1" s="1"/>
  <c r="I1102" i="1"/>
  <c r="G1102" i="1"/>
  <c r="H1102" i="1" s="1"/>
  <c r="E1102" i="1"/>
  <c r="F1102" i="1" s="1"/>
  <c r="I1101" i="1"/>
  <c r="G1101" i="1"/>
  <c r="H1101" i="1" s="1"/>
  <c r="E1101" i="1"/>
  <c r="F1101" i="1" s="1"/>
  <c r="I1100" i="1"/>
  <c r="G1100" i="1"/>
  <c r="H1100" i="1" s="1"/>
  <c r="E1100" i="1"/>
  <c r="F1100" i="1" s="1"/>
  <c r="I1099" i="1"/>
  <c r="G1099" i="1"/>
  <c r="H1099" i="1" s="1"/>
  <c r="E1099" i="1"/>
  <c r="F1099" i="1" s="1"/>
  <c r="I1098" i="1"/>
  <c r="G1098" i="1"/>
  <c r="H1098" i="1" s="1"/>
  <c r="E1098" i="1"/>
  <c r="F1098" i="1" s="1"/>
  <c r="I1097" i="1"/>
  <c r="G1097" i="1"/>
  <c r="H1097" i="1" s="1"/>
  <c r="E1097" i="1"/>
  <c r="F1097" i="1" s="1"/>
  <c r="I1096" i="1"/>
  <c r="G1096" i="1"/>
  <c r="H1096" i="1" s="1"/>
  <c r="E1096" i="1"/>
  <c r="F1096" i="1" s="1"/>
  <c r="I1095" i="1"/>
  <c r="G1095" i="1"/>
  <c r="H1095" i="1" s="1"/>
  <c r="E1095" i="1"/>
  <c r="F1095" i="1" s="1"/>
  <c r="I1094" i="1"/>
  <c r="G1094" i="1"/>
  <c r="H1094" i="1" s="1"/>
  <c r="E1094" i="1"/>
  <c r="F1094" i="1" s="1"/>
  <c r="I1093" i="1"/>
  <c r="G1093" i="1"/>
  <c r="H1093" i="1" s="1"/>
  <c r="E1093" i="1"/>
  <c r="F1093" i="1" s="1"/>
  <c r="I1092" i="1"/>
  <c r="G1092" i="1"/>
  <c r="H1092" i="1" s="1"/>
  <c r="E1092" i="1"/>
  <c r="F1092" i="1" s="1"/>
  <c r="I1091" i="1"/>
  <c r="G1091" i="1"/>
  <c r="H1091" i="1" s="1"/>
  <c r="E1091" i="1"/>
  <c r="F1091" i="1" s="1"/>
  <c r="I1090" i="1"/>
  <c r="G1090" i="1"/>
  <c r="H1090" i="1" s="1"/>
  <c r="E1090" i="1"/>
  <c r="F1090" i="1" s="1"/>
  <c r="I1089" i="1"/>
  <c r="G1089" i="1"/>
  <c r="H1089" i="1" s="1"/>
  <c r="E1089" i="1"/>
  <c r="F1089" i="1" s="1"/>
  <c r="I1088" i="1"/>
  <c r="G1088" i="1"/>
  <c r="H1088" i="1" s="1"/>
  <c r="E1088" i="1"/>
  <c r="F1088" i="1" s="1"/>
  <c r="I1087" i="1"/>
  <c r="G1087" i="1"/>
  <c r="H1087" i="1" s="1"/>
  <c r="E1087" i="1"/>
  <c r="F1087" i="1" s="1"/>
  <c r="I1086" i="1"/>
  <c r="G1086" i="1"/>
  <c r="H1086" i="1" s="1"/>
  <c r="E1086" i="1"/>
  <c r="F1086" i="1" s="1"/>
  <c r="I1085" i="1"/>
  <c r="G1085" i="1"/>
  <c r="H1085" i="1" s="1"/>
  <c r="E1085" i="1"/>
  <c r="F1085" i="1" s="1"/>
  <c r="I1084" i="1"/>
  <c r="G1084" i="1"/>
  <c r="H1084" i="1" s="1"/>
  <c r="E1084" i="1"/>
  <c r="F1084" i="1" s="1"/>
  <c r="I1083" i="1"/>
  <c r="G1083" i="1"/>
  <c r="H1083" i="1" s="1"/>
  <c r="E1083" i="1"/>
  <c r="F1083" i="1" s="1"/>
  <c r="I1082" i="1"/>
  <c r="G1082" i="1"/>
  <c r="H1082" i="1" s="1"/>
  <c r="E1082" i="1"/>
  <c r="F1082" i="1" s="1"/>
  <c r="I1081" i="1"/>
  <c r="G1081" i="1"/>
  <c r="H1081" i="1" s="1"/>
  <c r="E1081" i="1"/>
  <c r="F1081" i="1" s="1"/>
  <c r="I1080" i="1"/>
  <c r="G1080" i="1"/>
  <c r="H1080" i="1" s="1"/>
  <c r="E1080" i="1"/>
  <c r="F1080" i="1" s="1"/>
  <c r="I1079" i="1"/>
  <c r="G1079" i="1"/>
  <c r="H1079" i="1" s="1"/>
  <c r="E1079" i="1"/>
  <c r="F1079" i="1" s="1"/>
  <c r="I1078" i="1"/>
  <c r="G1078" i="1"/>
  <c r="H1078" i="1" s="1"/>
  <c r="E1078" i="1"/>
  <c r="F1078" i="1" s="1"/>
  <c r="I1077" i="1"/>
  <c r="G1077" i="1"/>
  <c r="H1077" i="1" s="1"/>
  <c r="E1077" i="1"/>
  <c r="F1077" i="1" s="1"/>
  <c r="I1076" i="1"/>
  <c r="G1076" i="1"/>
  <c r="H1076" i="1" s="1"/>
  <c r="E1076" i="1"/>
  <c r="F1076" i="1" s="1"/>
  <c r="I1075" i="1"/>
  <c r="G1075" i="1"/>
  <c r="H1075" i="1" s="1"/>
  <c r="E1075" i="1"/>
  <c r="F1075" i="1" s="1"/>
  <c r="I1074" i="1"/>
  <c r="G1074" i="1"/>
  <c r="H1074" i="1" s="1"/>
  <c r="E1074" i="1"/>
  <c r="F1074" i="1" s="1"/>
  <c r="I1073" i="1"/>
  <c r="G1073" i="1"/>
  <c r="H1073" i="1" s="1"/>
  <c r="E1073" i="1"/>
  <c r="F1073" i="1" s="1"/>
  <c r="I1072" i="1"/>
  <c r="G1072" i="1"/>
  <c r="H1072" i="1" s="1"/>
  <c r="E1072" i="1"/>
  <c r="F1072" i="1" s="1"/>
  <c r="I1071" i="1"/>
  <c r="G1071" i="1"/>
  <c r="H1071" i="1" s="1"/>
  <c r="E1071" i="1"/>
  <c r="F1071" i="1" s="1"/>
  <c r="I1070" i="1"/>
  <c r="G1070" i="1"/>
  <c r="H1070" i="1" s="1"/>
  <c r="E1070" i="1"/>
  <c r="F1070" i="1" s="1"/>
  <c r="I1069" i="1"/>
  <c r="G1069" i="1"/>
  <c r="H1069" i="1" s="1"/>
  <c r="E1069" i="1"/>
  <c r="F1069" i="1" s="1"/>
  <c r="I1068" i="1"/>
  <c r="G1068" i="1"/>
  <c r="H1068" i="1" s="1"/>
  <c r="E1068" i="1"/>
  <c r="F1068" i="1" s="1"/>
  <c r="I1067" i="1"/>
  <c r="G1067" i="1"/>
  <c r="H1067" i="1" s="1"/>
  <c r="E1067" i="1"/>
  <c r="F1067" i="1" s="1"/>
  <c r="I1066" i="1"/>
  <c r="G1066" i="1"/>
  <c r="H1066" i="1" s="1"/>
  <c r="E1066" i="1"/>
  <c r="F1066" i="1" s="1"/>
  <c r="I1065" i="1"/>
  <c r="G1065" i="1"/>
  <c r="H1065" i="1" s="1"/>
  <c r="E1065" i="1"/>
  <c r="F1065" i="1" s="1"/>
  <c r="I1064" i="1"/>
  <c r="G1064" i="1"/>
  <c r="H1064" i="1" s="1"/>
  <c r="E1064" i="1"/>
  <c r="F1064" i="1" s="1"/>
  <c r="I1063" i="1"/>
  <c r="G1063" i="1"/>
  <c r="H1063" i="1" s="1"/>
  <c r="E1063" i="1"/>
  <c r="F1063" i="1" s="1"/>
  <c r="I1062" i="1"/>
  <c r="G1062" i="1"/>
  <c r="H1062" i="1" s="1"/>
  <c r="E1062" i="1"/>
  <c r="F1062" i="1" s="1"/>
  <c r="I1061" i="1"/>
  <c r="G1061" i="1"/>
  <c r="H1061" i="1" s="1"/>
  <c r="E1061" i="1"/>
  <c r="F1061" i="1" s="1"/>
  <c r="I1060" i="1"/>
  <c r="G1060" i="1"/>
  <c r="H1060" i="1" s="1"/>
  <c r="E1060" i="1"/>
  <c r="F1060" i="1" s="1"/>
  <c r="I1059" i="1"/>
  <c r="G1059" i="1"/>
  <c r="H1059" i="1" s="1"/>
  <c r="E1059" i="1"/>
  <c r="F1059" i="1" s="1"/>
  <c r="I1058" i="1"/>
  <c r="G1058" i="1"/>
  <c r="H1058" i="1" s="1"/>
  <c r="E1058" i="1"/>
  <c r="F1058" i="1" s="1"/>
  <c r="I1057" i="1"/>
  <c r="G1057" i="1"/>
  <c r="H1057" i="1" s="1"/>
  <c r="E1057" i="1"/>
  <c r="F1057" i="1" s="1"/>
  <c r="I1056" i="1"/>
  <c r="G1056" i="1"/>
  <c r="H1056" i="1" s="1"/>
  <c r="E1056" i="1"/>
  <c r="F1056" i="1" s="1"/>
  <c r="I1055" i="1"/>
  <c r="G1055" i="1"/>
  <c r="H1055" i="1" s="1"/>
  <c r="E1055" i="1"/>
  <c r="F1055" i="1" s="1"/>
  <c r="I1054" i="1"/>
  <c r="G1054" i="1"/>
  <c r="H1054" i="1" s="1"/>
  <c r="E1054" i="1"/>
  <c r="F1054" i="1" s="1"/>
  <c r="I1053" i="1"/>
  <c r="G1053" i="1"/>
  <c r="H1053" i="1" s="1"/>
  <c r="E1053" i="1"/>
  <c r="F1053" i="1" s="1"/>
  <c r="I1052" i="1"/>
  <c r="G1052" i="1"/>
  <c r="H1052" i="1" s="1"/>
  <c r="E1052" i="1"/>
  <c r="F1052" i="1" s="1"/>
  <c r="I1051" i="1"/>
  <c r="G1051" i="1"/>
  <c r="H1051" i="1" s="1"/>
  <c r="E1051" i="1"/>
  <c r="F1051" i="1" s="1"/>
  <c r="I1050" i="1"/>
  <c r="G1050" i="1"/>
  <c r="H1050" i="1" s="1"/>
  <c r="E1050" i="1"/>
  <c r="F1050" i="1" s="1"/>
  <c r="I1049" i="1"/>
  <c r="G1049" i="1"/>
  <c r="H1049" i="1" s="1"/>
  <c r="E1049" i="1"/>
  <c r="F1049" i="1" s="1"/>
  <c r="I1048" i="1"/>
  <c r="G1048" i="1"/>
  <c r="H1048" i="1" s="1"/>
  <c r="E1048" i="1"/>
  <c r="F1048" i="1" s="1"/>
  <c r="I1047" i="1"/>
  <c r="G1047" i="1"/>
  <c r="H1047" i="1" s="1"/>
  <c r="E1047" i="1"/>
  <c r="F1047" i="1" s="1"/>
  <c r="I1046" i="1"/>
  <c r="G1046" i="1"/>
  <c r="H1046" i="1" s="1"/>
  <c r="E1046" i="1"/>
  <c r="F1046" i="1" s="1"/>
  <c r="I1045" i="1"/>
  <c r="G1045" i="1"/>
  <c r="H1045" i="1" s="1"/>
  <c r="E1045" i="1"/>
  <c r="F1045" i="1" s="1"/>
  <c r="I1044" i="1"/>
  <c r="G1044" i="1"/>
  <c r="H1044" i="1" s="1"/>
  <c r="E1044" i="1"/>
  <c r="F1044" i="1" s="1"/>
  <c r="I1043" i="1"/>
  <c r="G1043" i="1"/>
  <c r="H1043" i="1" s="1"/>
  <c r="E1043" i="1"/>
  <c r="F1043" i="1" s="1"/>
  <c r="I1042" i="1"/>
  <c r="G1042" i="1"/>
  <c r="H1042" i="1" s="1"/>
  <c r="E1042" i="1"/>
  <c r="F1042" i="1" s="1"/>
  <c r="I1041" i="1"/>
  <c r="G1041" i="1"/>
  <c r="H1041" i="1" s="1"/>
  <c r="E1041" i="1"/>
  <c r="F1041" i="1" s="1"/>
  <c r="I1040" i="1"/>
  <c r="G1040" i="1"/>
  <c r="H1040" i="1" s="1"/>
  <c r="E1040" i="1"/>
  <c r="F1040" i="1" s="1"/>
  <c r="I1039" i="1"/>
  <c r="G1039" i="1"/>
  <c r="H1039" i="1" s="1"/>
  <c r="E1039" i="1"/>
  <c r="F1039" i="1" s="1"/>
  <c r="I1038" i="1"/>
  <c r="G1038" i="1"/>
  <c r="H1038" i="1" s="1"/>
  <c r="E1038" i="1"/>
  <c r="F1038" i="1" s="1"/>
  <c r="I1037" i="1"/>
  <c r="G1037" i="1"/>
  <c r="H1037" i="1" s="1"/>
  <c r="E1037" i="1"/>
  <c r="F1037" i="1" s="1"/>
  <c r="I1036" i="1"/>
  <c r="G1036" i="1"/>
  <c r="H1036" i="1" s="1"/>
  <c r="E1036" i="1"/>
  <c r="F1036" i="1" s="1"/>
  <c r="I1035" i="1"/>
  <c r="G1035" i="1"/>
  <c r="H1035" i="1" s="1"/>
  <c r="E1035" i="1"/>
  <c r="F1035" i="1" s="1"/>
  <c r="I1034" i="1"/>
  <c r="G1034" i="1"/>
  <c r="H1034" i="1" s="1"/>
  <c r="E1034" i="1"/>
  <c r="F1034" i="1" s="1"/>
  <c r="I1033" i="1"/>
  <c r="G1033" i="1"/>
  <c r="H1033" i="1" s="1"/>
  <c r="E1033" i="1"/>
  <c r="F1033" i="1" s="1"/>
  <c r="I1032" i="1"/>
  <c r="G1032" i="1"/>
  <c r="H1032" i="1" s="1"/>
  <c r="E1032" i="1"/>
  <c r="F1032" i="1" s="1"/>
  <c r="I1031" i="1"/>
  <c r="G1031" i="1"/>
  <c r="H1031" i="1" s="1"/>
  <c r="E1031" i="1"/>
  <c r="F1031" i="1" s="1"/>
  <c r="I1030" i="1"/>
  <c r="G1030" i="1"/>
  <c r="H1030" i="1" s="1"/>
  <c r="E1030" i="1"/>
  <c r="F1030" i="1" s="1"/>
  <c r="I1029" i="1"/>
  <c r="G1029" i="1"/>
  <c r="H1029" i="1" s="1"/>
  <c r="E1029" i="1"/>
  <c r="F1029" i="1" s="1"/>
  <c r="I1028" i="1"/>
  <c r="G1028" i="1"/>
  <c r="H1028" i="1" s="1"/>
  <c r="E1028" i="1"/>
  <c r="F1028" i="1" s="1"/>
  <c r="I1027" i="1"/>
  <c r="G1027" i="1"/>
  <c r="H1027" i="1" s="1"/>
  <c r="E1027" i="1"/>
  <c r="F1027" i="1" s="1"/>
  <c r="I1026" i="1"/>
  <c r="G1026" i="1"/>
  <c r="H1026" i="1" s="1"/>
  <c r="E1026" i="1"/>
  <c r="F1026" i="1" s="1"/>
  <c r="I1025" i="1"/>
  <c r="G1025" i="1"/>
  <c r="H1025" i="1" s="1"/>
  <c r="E1025" i="1"/>
  <c r="F1025" i="1" s="1"/>
  <c r="I1024" i="1"/>
  <c r="G1024" i="1"/>
  <c r="H1024" i="1" s="1"/>
  <c r="E1024" i="1"/>
  <c r="F1024" i="1" s="1"/>
  <c r="I1023" i="1"/>
  <c r="G1023" i="1"/>
  <c r="H1023" i="1" s="1"/>
  <c r="E1023" i="1"/>
  <c r="F1023" i="1" s="1"/>
  <c r="I1022" i="1"/>
  <c r="G1022" i="1"/>
  <c r="H1022" i="1" s="1"/>
  <c r="E1022" i="1"/>
  <c r="F1022" i="1" s="1"/>
  <c r="I1021" i="1"/>
  <c r="G1021" i="1"/>
  <c r="H1021" i="1" s="1"/>
  <c r="E1021" i="1"/>
  <c r="F1021" i="1" s="1"/>
  <c r="I1020" i="1"/>
  <c r="G1020" i="1"/>
  <c r="H1020" i="1" s="1"/>
  <c r="E1020" i="1"/>
  <c r="F1020" i="1" s="1"/>
  <c r="I1019" i="1"/>
  <c r="G1019" i="1"/>
  <c r="H1019" i="1" s="1"/>
  <c r="E1019" i="1"/>
  <c r="F1019" i="1" s="1"/>
  <c r="I1018" i="1"/>
  <c r="G1018" i="1"/>
  <c r="H1018" i="1" s="1"/>
  <c r="E1018" i="1"/>
  <c r="F1018" i="1" s="1"/>
  <c r="I1017" i="1"/>
  <c r="G1017" i="1"/>
  <c r="H1017" i="1" s="1"/>
  <c r="E1017" i="1"/>
  <c r="F1017" i="1" s="1"/>
  <c r="I1016" i="1"/>
  <c r="G1016" i="1"/>
  <c r="H1016" i="1" s="1"/>
  <c r="E1016" i="1"/>
  <c r="F1016" i="1" s="1"/>
  <c r="I1015" i="1"/>
  <c r="G1015" i="1"/>
  <c r="H1015" i="1" s="1"/>
  <c r="E1015" i="1"/>
  <c r="F1015" i="1" s="1"/>
  <c r="I1014" i="1"/>
  <c r="G1014" i="1"/>
  <c r="H1014" i="1" s="1"/>
  <c r="E1014" i="1"/>
  <c r="F1014" i="1" s="1"/>
  <c r="I1013" i="1"/>
  <c r="G1013" i="1"/>
  <c r="H1013" i="1" s="1"/>
  <c r="E1013" i="1"/>
  <c r="F1013" i="1" s="1"/>
  <c r="I1012" i="1"/>
  <c r="G1012" i="1"/>
  <c r="H1012" i="1" s="1"/>
  <c r="E1012" i="1"/>
  <c r="F1012" i="1" s="1"/>
  <c r="I1011" i="1"/>
  <c r="G1011" i="1"/>
  <c r="H1011" i="1" s="1"/>
  <c r="E1011" i="1"/>
  <c r="F1011" i="1" s="1"/>
  <c r="I1010" i="1"/>
  <c r="G1010" i="1"/>
  <c r="H1010" i="1" s="1"/>
  <c r="E1010" i="1"/>
  <c r="F1010" i="1" s="1"/>
  <c r="I1009" i="1"/>
  <c r="G1009" i="1"/>
  <c r="H1009" i="1" s="1"/>
  <c r="E1009" i="1"/>
  <c r="F1009" i="1" s="1"/>
  <c r="I1008" i="1"/>
  <c r="G1008" i="1"/>
  <c r="H1008" i="1" s="1"/>
  <c r="E1008" i="1"/>
  <c r="F1008" i="1" s="1"/>
  <c r="I1007" i="1"/>
  <c r="G1007" i="1"/>
  <c r="H1007" i="1" s="1"/>
  <c r="E1007" i="1"/>
  <c r="F1007" i="1" s="1"/>
  <c r="I1006" i="1"/>
  <c r="G1006" i="1"/>
  <c r="H1006" i="1" s="1"/>
  <c r="E1006" i="1"/>
  <c r="F1006" i="1" s="1"/>
  <c r="I1005" i="1"/>
  <c r="G1005" i="1"/>
  <c r="H1005" i="1" s="1"/>
  <c r="E1005" i="1"/>
  <c r="F1005" i="1" s="1"/>
  <c r="I1004" i="1"/>
  <c r="G1004" i="1"/>
  <c r="H1004" i="1" s="1"/>
  <c r="E1004" i="1"/>
  <c r="F1004" i="1" s="1"/>
  <c r="I1003" i="1"/>
  <c r="G1003" i="1"/>
  <c r="H1003" i="1" s="1"/>
  <c r="E1003" i="1"/>
  <c r="F1003" i="1" s="1"/>
  <c r="I1002" i="1"/>
  <c r="G1002" i="1"/>
  <c r="H1002" i="1" s="1"/>
  <c r="E1002" i="1"/>
  <c r="F1002" i="1" s="1"/>
  <c r="I1001" i="1"/>
  <c r="G1001" i="1"/>
  <c r="H1001" i="1" s="1"/>
  <c r="E1001" i="1"/>
  <c r="F1001" i="1" s="1"/>
  <c r="I1000" i="1"/>
  <c r="G1000" i="1"/>
  <c r="H1000" i="1" s="1"/>
  <c r="E1000" i="1"/>
  <c r="F1000" i="1" s="1"/>
  <c r="I999" i="1"/>
  <c r="G999" i="1"/>
  <c r="H999" i="1" s="1"/>
  <c r="E999" i="1"/>
  <c r="F999" i="1" s="1"/>
  <c r="I998" i="1"/>
  <c r="G998" i="1"/>
  <c r="H998" i="1" s="1"/>
  <c r="E998" i="1"/>
  <c r="F998" i="1" s="1"/>
  <c r="I997" i="1"/>
  <c r="G997" i="1"/>
  <c r="H997" i="1" s="1"/>
  <c r="E997" i="1"/>
  <c r="F997" i="1" s="1"/>
  <c r="I996" i="1"/>
  <c r="G996" i="1"/>
  <c r="H996" i="1" s="1"/>
  <c r="E996" i="1"/>
  <c r="F996" i="1" s="1"/>
  <c r="I995" i="1"/>
  <c r="G995" i="1"/>
  <c r="H995" i="1" s="1"/>
  <c r="E995" i="1"/>
  <c r="F995" i="1" s="1"/>
  <c r="I994" i="1"/>
  <c r="G994" i="1"/>
  <c r="H994" i="1" s="1"/>
  <c r="E994" i="1"/>
  <c r="F994" i="1" s="1"/>
  <c r="I993" i="1"/>
  <c r="G993" i="1"/>
  <c r="H993" i="1" s="1"/>
  <c r="E993" i="1"/>
  <c r="F993" i="1" s="1"/>
  <c r="I992" i="1"/>
  <c r="G992" i="1"/>
  <c r="H992" i="1" s="1"/>
  <c r="E992" i="1"/>
  <c r="F992" i="1" s="1"/>
  <c r="I991" i="1"/>
  <c r="G991" i="1"/>
  <c r="H991" i="1" s="1"/>
  <c r="E991" i="1"/>
  <c r="F991" i="1" s="1"/>
  <c r="I990" i="1"/>
  <c r="G990" i="1"/>
  <c r="H990" i="1" s="1"/>
  <c r="E990" i="1"/>
  <c r="F990" i="1" s="1"/>
  <c r="I989" i="1"/>
  <c r="G989" i="1"/>
  <c r="H989" i="1" s="1"/>
  <c r="E989" i="1"/>
  <c r="F989" i="1" s="1"/>
  <c r="I988" i="1"/>
  <c r="G988" i="1"/>
  <c r="H988" i="1" s="1"/>
  <c r="E988" i="1"/>
  <c r="F988" i="1" s="1"/>
  <c r="I987" i="1"/>
  <c r="G987" i="1"/>
  <c r="H987" i="1" s="1"/>
  <c r="E987" i="1"/>
  <c r="F987" i="1" s="1"/>
  <c r="I986" i="1"/>
  <c r="G986" i="1"/>
  <c r="H986" i="1" s="1"/>
  <c r="E986" i="1"/>
  <c r="F986" i="1" s="1"/>
  <c r="I985" i="1"/>
  <c r="G985" i="1"/>
  <c r="H985" i="1" s="1"/>
  <c r="E985" i="1"/>
  <c r="F985" i="1" s="1"/>
  <c r="I984" i="1"/>
  <c r="G984" i="1"/>
  <c r="H984" i="1" s="1"/>
  <c r="E984" i="1"/>
  <c r="F984" i="1" s="1"/>
  <c r="I983" i="1"/>
  <c r="G983" i="1"/>
  <c r="H983" i="1" s="1"/>
  <c r="E983" i="1"/>
  <c r="F983" i="1" s="1"/>
  <c r="I982" i="1"/>
  <c r="G982" i="1"/>
  <c r="H982" i="1" s="1"/>
  <c r="E982" i="1"/>
  <c r="F982" i="1" s="1"/>
  <c r="I981" i="1"/>
  <c r="G981" i="1"/>
  <c r="H981" i="1" s="1"/>
  <c r="E981" i="1"/>
  <c r="F981" i="1" s="1"/>
  <c r="I980" i="1"/>
  <c r="G980" i="1"/>
  <c r="H980" i="1" s="1"/>
  <c r="E980" i="1"/>
  <c r="F980" i="1" s="1"/>
  <c r="I979" i="1"/>
  <c r="G979" i="1"/>
  <c r="H979" i="1" s="1"/>
  <c r="E979" i="1"/>
  <c r="F979" i="1" s="1"/>
  <c r="I978" i="1"/>
  <c r="G978" i="1"/>
  <c r="H978" i="1" s="1"/>
  <c r="E978" i="1"/>
  <c r="F978" i="1" s="1"/>
  <c r="I977" i="1"/>
  <c r="G977" i="1"/>
  <c r="H977" i="1" s="1"/>
  <c r="E977" i="1"/>
  <c r="F977" i="1" s="1"/>
  <c r="I976" i="1"/>
  <c r="G976" i="1"/>
  <c r="H976" i="1" s="1"/>
  <c r="E976" i="1"/>
  <c r="F976" i="1" s="1"/>
  <c r="I975" i="1"/>
  <c r="G975" i="1"/>
  <c r="H975" i="1" s="1"/>
  <c r="E975" i="1"/>
  <c r="F975" i="1" s="1"/>
  <c r="I974" i="1"/>
  <c r="G974" i="1"/>
  <c r="H974" i="1" s="1"/>
  <c r="E974" i="1"/>
  <c r="F974" i="1" s="1"/>
  <c r="I973" i="1"/>
  <c r="G973" i="1"/>
  <c r="H973" i="1" s="1"/>
  <c r="E973" i="1"/>
  <c r="F973" i="1" s="1"/>
  <c r="I972" i="1"/>
  <c r="G972" i="1"/>
  <c r="H972" i="1" s="1"/>
  <c r="E972" i="1"/>
  <c r="F972" i="1" s="1"/>
  <c r="I971" i="1"/>
  <c r="G971" i="1"/>
  <c r="H971" i="1" s="1"/>
  <c r="E971" i="1"/>
  <c r="F971" i="1" s="1"/>
  <c r="I970" i="1"/>
  <c r="G970" i="1"/>
  <c r="H970" i="1" s="1"/>
  <c r="E970" i="1"/>
  <c r="F970" i="1" s="1"/>
  <c r="I969" i="1"/>
  <c r="G969" i="1"/>
  <c r="H969" i="1" s="1"/>
  <c r="E969" i="1"/>
  <c r="F969" i="1" s="1"/>
  <c r="I968" i="1"/>
  <c r="G968" i="1"/>
  <c r="H968" i="1" s="1"/>
  <c r="E968" i="1"/>
  <c r="F968" i="1" s="1"/>
  <c r="I967" i="1"/>
  <c r="G967" i="1"/>
  <c r="H967" i="1" s="1"/>
  <c r="E967" i="1"/>
  <c r="F967" i="1" s="1"/>
  <c r="I966" i="1"/>
  <c r="G966" i="1"/>
  <c r="H966" i="1" s="1"/>
  <c r="E966" i="1"/>
  <c r="F966" i="1" s="1"/>
  <c r="I965" i="1"/>
  <c r="G965" i="1"/>
  <c r="H965" i="1" s="1"/>
  <c r="E965" i="1"/>
  <c r="F965" i="1" s="1"/>
  <c r="I964" i="1"/>
  <c r="G964" i="1"/>
  <c r="H964" i="1" s="1"/>
  <c r="E964" i="1"/>
  <c r="F964" i="1" s="1"/>
  <c r="I963" i="1"/>
  <c r="G963" i="1"/>
  <c r="H963" i="1" s="1"/>
  <c r="E963" i="1"/>
  <c r="F963" i="1" s="1"/>
  <c r="I962" i="1"/>
  <c r="G962" i="1"/>
  <c r="H962" i="1" s="1"/>
  <c r="E962" i="1"/>
  <c r="F962" i="1" s="1"/>
  <c r="I961" i="1"/>
  <c r="G961" i="1"/>
  <c r="H961" i="1" s="1"/>
  <c r="E961" i="1"/>
  <c r="F961" i="1" s="1"/>
  <c r="I960" i="1"/>
  <c r="G960" i="1"/>
  <c r="H960" i="1" s="1"/>
  <c r="E960" i="1"/>
  <c r="F960" i="1" s="1"/>
  <c r="I959" i="1"/>
  <c r="G959" i="1"/>
  <c r="H959" i="1" s="1"/>
  <c r="E959" i="1"/>
  <c r="F959" i="1" s="1"/>
  <c r="I958" i="1"/>
  <c r="G958" i="1"/>
  <c r="H958" i="1" s="1"/>
  <c r="E958" i="1"/>
  <c r="F958" i="1" s="1"/>
  <c r="I957" i="1"/>
  <c r="G957" i="1"/>
  <c r="H957" i="1" s="1"/>
  <c r="E957" i="1"/>
  <c r="F957" i="1" s="1"/>
  <c r="I956" i="1"/>
  <c r="G956" i="1"/>
  <c r="H956" i="1" s="1"/>
  <c r="E956" i="1"/>
  <c r="F956" i="1" s="1"/>
  <c r="I955" i="1"/>
  <c r="G955" i="1"/>
  <c r="H955" i="1" s="1"/>
  <c r="E955" i="1"/>
  <c r="F955" i="1" s="1"/>
  <c r="I954" i="1"/>
  <c r="G954" i="1"/>
  <c r="H954" i="1" s="1"/>
  <c r="E954" i="1"/>
  <c r="F954" i="1" s="1"/>
  <c r="I953" i="1"/>
  <c r="G953" i="1"/>
  <c r="H953" i="1" s="1"/>
  <c r="E953" i="1"/>
  <c r="F953" i="1" s="1"/>
  <c r="I952" i="1"/>
  <c r="G952" i="1"/>
  <c r="H952" i="1" s="1"/>
  <c r="E952" i="1"/>
  <c r="F952" i="1" s="1"/>
  <c r="I951" i="1"/>
  <c r="G951" i="1"/>
  <c r="H951" i="1" s="1"/>
  <c r="E951" i="1"/>
  <c r="F951" i="1" s="1"/>
  <c r="I950" i="1"/>
  <c r="G950" i="1"/>
  <c r="H950" i="1" s="1"/>
  <c r="E950" i="1"/>
  <c r="F950" i="1" s="1"/>
  <c r="I949" i="1"/>
  <c r="G949" i="1"/>
  <c r="H949" i="1" s="1"/>
  <c r="E949" i="1"/>
  <c r="F949" i="1" s="1"/>
  <c r="I948" i="1"/>
  <c r="G948" i="1"/>
  <c r="H948" i="1" s="1"/>
  <c r="E948" i="1"/>
  <c r="F948" i="1" s="1"/>
  <c r="I947" i="1"/>
  <c r="G947" i="1"/>
  <c r="H947" i="1" s="1"/>
  <c r="E947" i="1"/>
  <c r="F947" i="1" s="1"/>
  <c r="I946" i="1"/>
  <c r="G946" i="1"/>
  <c r="H946" i="1" s="1"/>
  <c r="E946" i="1"/>
  <c r="F946" i="1" s="1"/>
  <c r="I945" i="1"/>
  <c r="G945" i="1"/>
  <c r="H945" i="1" s="1"/>
  <c r="E945" i="1"/>
  <c r="F945" i="1" s="1"/>
  <c r="I944" i="1"/>
  <c r="G944" i="1"/>
  <c r="H944" i="1" s="1"/>
  <c r="E944" i="1"/>
  <c r="F944" i="1" s="1"/>
  <c r="I943" i="1"/>
  <c r="G943" i="1"/>
  <c r="H943" i="1" s="1"/>
  <c r="E943" i="1"/>
  <c r="F943" i="1" s="1"/>
  <c r="I942" i="1"/>
  <c r="G942" i="1"/>
  <c r="H942" i="1" s="1"/>
  <c r="E942" i="1"/>
  <c r="F942" i="1" s="1"/>
  <c r="I941" i="1"/>
  <c r="G941" i="1"/>
  <c r="H941" i="1" s="1"/>
  <c r="E941" i="1"/>
  <c r="F941" i="1" s="1"/>
  <c r="I940" i="1"/>
  <c r="G940" i="1"/>
  <c r="H940" i="1" s="1"/>
  <c r="E940" i="1"/>
  <c r="F940" i="1" s="1"/>
  <c r="I939" i="1"/>
  <c r="G939" i="1"/>
  <c r="H939" i="1" s="1"/>
  <c r="E939" i="1"/>
  <c r="F939" i="1" s="1"/>
  <c r="I938" i="1"/>
  <c r="G938" i="1"/>
  <c r="H938" i="1" s="1"/>
  <c r="E938" i="1"/>
  <c r="F938" i="1" s="1"/>
  <c r="I937" i="1"/>
  <c r="G937" i="1"/>
  <c r="H937" i="1" s="1"/>
  <c r="E937" i="1"/>
  <c r="F937" i="1" s="1"/>
  <c r="I936" i="1"/>
  <c r="G936" i="1"/>
  <c r="H936" i="1" s="1"/>
  <c r="E936" i="1"/>
  <c r="F936" i="1" s="1"/>
  <c r="I935" i="1"/>
  <c r="G935" i="1"/>
  <c r="H935" i="1" s="1"/>
  <c r="E935" i="1"/>
  <c r="F935" i="1" s="1"/>
  <c r="I934" i="1"/>
  <c r="G934" i="1"/>
  <c r="H934" i="1" s="1"/>
  <c r="E934" i="1"/>
  <c r="F934" i="1" s="1"/>
  <c r="I933" i="1"/>
  <c r="G933" i="1"/>
  <c r="H933" i="1" s="1"/>
  <c r="E933" i="1"/>
  <c r="F933" i="1" s="1"/>
  <c r="I932" i="1"/>
  <c r="G932" i="1"/>
  <c r="H932" i="1" s="1"/>
  <c r="E932" i="1"/>
  <c r="F932" i="1" s="1"/>
  <c r="I931" i="1"/>
  <c r="G931" i="1"/>
  <c r="H931" i="1" s="1"/>
  <c r="E931" i="1"/>
  <c r="F931" i="1" s="1"/>
  <c r="I930" i="1"/>
  <c r="G930" i="1"/>
  <c r="H930" i="1" s="1"/>
  <c r="E930" i="1"/>
  <c r="F930" i="1" s="1"/>
  <c r="I929" i="1"/>
  <c r="G929" i="1"/>
  <c r="H929" i="1" s="1"/>
  <c r="E929" i="1"/>
  <c r="F929" i="1" s="1"/>
  <c r="I928" i="1"/>
  <c r="G928" i="1"/>
  <c r="H928" i="1" s="1"/>
  <c r="E928" i="1"/>
  <c r="F928" i="1" s="1"/>
  <c r="I927" i="1"/>
  <c r="G927" i="1"/>
  <c r="H927" i="1" s="1"/>
  <c r="E927" i="1"/>
  <c r="F927" i="1" s="1"/>
  <c r="I926" i="1"/>
  <c r="G926" i="1"/>
  <c r="H926" i="1" s="1"/>
  <c r="E926" i="1"/>
  <c r="F926" i="1" s="1"/>
  <c r="I925" i="1"/>
  <c r="G925" i="1"/>
  <c r="H925" i="1" s="1"/>
  <c r="E925" i="1"/>
  <c r="F925" i="1" s="1"/>
  <c r="I924" i="1"/>
  <c r="G924" i="1"/>
  <c r="H924" i="1" s="1"/>
  <c r="E924" i="1"/>
  <c r="F924" i="1" s="1"/>
  <c r="I923" i="1"/>
  <c r="G923" i="1"/>
  <c r="H923" i="1" s="1"/>
  <c r="E923" i="1"/>
  <c r="F923" i="1" s="1"/>
  <c r="I922" i="1"/>
  <c r="G922" i="1"/>
  <c r="H922" i="1" s="1"/>
  <c r="E922" i="1"/>
  <c r="F922" i="1" s="1"/>
  <c r="I921" i="1"/>
  <c r="G921" i="1"/>
  <c r="H921" i="1" s="1"/>
  <c r="E921" i="1"/>
  <c r="F921" i="1" s="1"/>
  <c r="I920" i="1"/>
  <c r="G920" i="1"/>
  <c r="H920" i="1" s="1"/>
  <c r="E920" i="1"/>
  <c r="F920" i="1" s="1"/>
  <c r="I919" i="1"/>
  <c r="G919" i="1"/>
  <c r="H919" i="1" s="1"/>
  <c r="E919" i="1"/>
  <c r="F919" i="1" s="1"/>
  <c r="I918" i="1"/>
  <c r="G918" i="1"/>
  <c r="H918" i="1" s="1"/>
  <c r="E918" i="1"/>
  <c r="F918" i="1" s="1"/>
  <c r="I917" i="1"/>
  <c r="G917" i="1"/>
  <c r="H917" i="1" s="1"/>
  <c r="E917" i="1"/>
  <c r="F917" i="1" s="1"/>
  <c r="I916" i="1"/>
  <c r="G916" i="1"/>
  <c r="H916" i="1" s="1"/>
  <c r="E916" i="1"/>
  <c r="F916" i="1" s="1"/>
  <c r="I915" i="1"/>
  <c r="G915" i="1"/>
  <c r="H915" i="1" s="1"/>
  <c r="E915" i="1"/>
  <c r="F915" i="1" s="1"/>
  <c r="I914" i="1"/>
  <c r="G914" i="1"/>
  <c r="H914" i="1" s="1"/>
  <c r="E914" i="1"/>
  <c r="F914" i="1" s="1"/>
  <c r="I913" i="1"/>
  <c r="G913" i="1"/>
  <c r="H913" i="1" s="1"/>
  <c r="E913" i="1"/>
  <c r="F913" i="1" s="1"/>
  <c r="I912" i="1"/>
  <c r="G912" i="1"/>
  <c r="H912" i="1" s="1"/>
  <c r="E912" i="1"/>
  <c r="F912" i="1" s="1"/>
  <c r="I911" i="1"/>
  <c r="G911" i="1"/>
  <c r="H911" i="1" s="1"/>
  <c r="E911" i="1"/>
  <c r="F911" i="1" s="1"/>
  <c r="I910" i="1"/>
  <c r="G910" i="1"/>
  <c r="H910" i="1" s="1"/>
  <c r="E910" i="1"/>
  <c r="F910" i="1" s="1"/>
  <c r="I909" i="1"/>
  <c r="G909" i="1"/>
  <c r="H909" i="1" s="1"/>
  <c r="E909" i="1"/>
  <c r="F909" i="1" s="1"/>
  <c r="I908" i="1"/>
  <c r="G908" i="1"/>
  <c r="H908" i="1" s="1"/>
  <c r="E908" i="1"/>
  <c r="F908" i="1" s="1"/>
  <c r="I907" i="1"/>
  <c r="G907" i="1"/>
  <c r="H907" i="1" s="1"/>
  <c r="E907" i="1"/>
  <c r="F907" i="1" s="1"/>
  <c r="I906" i="1"/>
  <c r="G906" i="1"/>
  <c r="H906" i="1" s="1"/>
  <c r="E906" i="1"/>
  <c r="F906" i="1" s="1"/>
  <c r="I905" i="1"/>
  <c r="G905" i="1"/>
  <c r="H905" i="1" s="1"/>
  <c r="E905" i="1"/>
  <c r="F905" i="1" s="1"/>
  <c r="I904" i="1"/>
  <c r="G904" i="1"/>
  <c r="H904" i="1" s="1"/>
  <c r="E904" i="1"/>
  <c r="F904" i="1" s="1"/>
  <c r="I903" i="1"/>
  <c r="G903" i="1"/>
  <c r="H903" i="1" s="1"/>
  <c r="E903" i="1"/>
  <c r="F903" i="1" s="1"/>
  <c r="I902" i="1"/>
  <c r="G902" i="1"/>
  <c r="H902" i="1" s="1"/>
  <c r="E902" i="1"/>
  <c r="F902" i="1" s="1"/>
  <c r="I901" i="1"/>
  <c r="G901" i="1"/>
  <c r="H901" i="1" s="1"/>
  <c r="E901" i="1"/>
  <c r="F901" i="1" s="1"/>
  <c r="I900" i="1"/>
  <c r="G900" i="1"/>
  <c r="H900" i="1" s="1"/>
  <c r="E900" i="1"/>
  <c r="F900" i="1" s="1"/>
  <c r="I899" i="1"/>
  <c r="G899" i="1"/>
  <c r="H899" i="1" s="1"/>
  <c r="E899" i="1"/>
  <c r="F899" i="1" s="1"/>
  <c r="I898" i="1"/>
  <c r="G898" i="1"/>
  <c r="H898" i="1" s="1"/>
  <c r="E898" i="1"/>
  <c r="F898" i="1" s="1"/>
  <c r="I897" i="1"/>
  <c r="G897" i="1"/>
  <c r="H897" i="1" s="1"/>
  <c r="E897" i="1"/>
  <c r="F897" i="1" s="1"/>
  <c r="I896" i="1"/>
  <c r="G896" i="1"/>
  <c r="H896" i="1" s="1"/>
  <c r="E896" i="1"/>
  <c r="F896" i="1" s="1"/>
  <c r="I895" i="1"/>
  <c r="G895" i="1"/>
  <c r="H895" i="1" s="1"/>
  <c r="E895" i="1"/>
  <c r="F895" i="1" s="1"/>
  <c r="I894" i="1"/>
  <c r="G894" i="1"/>
  <c r="H894" i="1" s="1"/>
  <c r="E894" i="1"/>
  <c r="F894" i="1" s="1"/>
  <c r="I893" i="1"/>
  <c r="G893" i="1"/>
  <c r="H893" i="1" s="1"/>
  <c r="E893" i="1"/>
  <c r="F893" i="1" s="1"/>
  <c r="I892" i="1"/>
  <c r="G892" i="1"/>
  <c r="H892" i="1" s="1"/>
  <c r="E892" i="1"/>
  <c r="F892" i="1" s="1"/>
  <c r="I891" i="1"/>
  <c r="G891" i="1"/>
  <c r="H891" i="1" s="1"/>
  <c r="E891" i="1"/>
  <c r="F891" i="1" s="1"/>
  <c r="I890" i="1"/>
  <c r="G890" i="1"/>
  <c r="H890" i="1" s="1"/>
  <c r="E890" i="1"/>
  <c r="F890" i="1" s="1"/>
  <c r="I889" i="1"/>
  <c r="G889" i="1"/>
  <c r="H889" i="1" s="1"/>
  <c r="E889" i="1"/>
  <c r="F889" i="1" s="1"/>
  <c r="I888" i="1"/>
  <c r="G888" i="1"/>
  <c r="H888" i="1" s="1"/>
  <c r="E888" i="1"/>
  <c r="F888" i="1" s="1"/>
  <c r="I887" i="1"/>
  <c r="G887" i="1"/>
  <c r="H887" i="1" s="1"/>
  <c r="E887" i="1"/>
  <c r="F887" i="1" s="1"/>
  <c r="I886" i="1"/>
  <c r="G886" i="1"/>
  <c r="H886" i="1" s="1"/>
  <c r="E886" i="1"/>
  <c r="F886" i="1" s="1"/>
  <c r="I885" i="1"/>
  <c r="G885" i="1"/>
  <c r="H885" i="1" s="1"/>
  <c r="E885" i="1"/>
  <c r="F885" i="1" s="1"/>
  <c r="I884" i="1"/>
  <c r="G884" i="1"/>
  <c r="H884" i="1" s="1"/>
  <c r="E884" i="1"/>
  <c r="F884" i="1" s="1"/>
  <c r="I883" i="1"/>
  <c r="G883" i="1"/>
  <c r="H883" i="1" s="1"/>
  <c r="E883" i="1"/>
  <c r="F883" i="1" s="1"/>
  <c r="I882" i="1"/>
  <c r="G882" i="1"/>
  <c r="H882" i="1" s="1"/>
  <c r="E882" i="1"/>
  <c r="F882" i="1" s="1"/>
  <c r="I881" i="1"/>
  <c r="G881" i="1"/>
  <c r="H881" i="1" s="1"/>
  <c r="E881" i="1"/>
  <c r="F881" i="1" s="1"/>
  <c r="I880" i="1"/>
  <c r="G880" i="1"/>
  <c r="H880" i="1" s="1"/>
  <c r="E880" i="1"/>
  <c r="F880" i="1" s="1"/>
  <c r="I879" i="1"/>
  <c r="G879" i="1"/>
  <c r="H879" i="1" s="1"/>
  <c r="E879" i="1"/>
  <c r="F879" i="1" s="1"/>
  <c r="I878" i="1"/>
  <c r="G878" i="1"/>
  <c r="H878" i="1" s="1"/>
  <c r="E878" i="1"/>
  <c r="F878" i="1" s="1"/>
  <c r="I877" i="1"/>
  <c r="G877" i="1"/>
  <c r="H877" i="1" s="1"/>
  <c r="E877" i="1"/>
  <c r="F877" i="1" s="1"/>
  <c r="I876" i="1"/>
  <c r="G876" i="1"/>
  <c r="H876" i="1" s="1"/>
  <c r="E876" i="1"/>
  <c r="F876" i="1" s="1"/>
  <c r="I875" i="1"/>
  <c r="G875" i="1"/>
  <c r="H875" i="1" s="1"/>
  <c r="E875" i="1"/>
  <c r="F875" i="1" s="1"/>
  <c r="I874" i="1"/>
  <c r="G874" i="1"/>
  <c r="H874" i="1" s="1"/>
  <c r="E874" i="1"/>
  <c r="F874" i="1" s="1"/>
  <c r="I873" i="1"/>
  <c r="G873" i="1"/>
  <c r="H873" i="1" s="1"/>
  <c r="E873" i="1"/>
  <c r="F873" i="1" s="1"/>
  <c r="I872" i="1"/>
  <c r="G872" i="1"/>
  <c r="H872" i="1" s="1"/>
  <c r="E872" i="1"/>
  <c r="F872" i="1" s="1"/>
  <c r="I871" i="1"/>
  <c r="G871" i="1"/>
  <c r="H871" i="1" s="1"/>
  <c r="E871" i="1"/>
  <c r="F871" i="1" s="1"/>
  <c r="I870" i="1"/>
  <c r="G870" i="1"/>
  <c r="H870" i="1" s="1"/>
  <c r="E870" i="1"/>
  <c r="F870" i="1" s="1"/>
  <c r="I869" i="1"/>
  <c r="G869" i="1"/>
  <c r="H869" i="1" s="1"/>
  <c r="E869" i="1"/>
  <c r="F869" i="1" s="1"/>
  <c r="I868" i="1"/>
  <c r="G868" i="1"/>
  <c r="H868" i="1" s="1"/>
  <c r="E868" i="1"/>
  <c r="F868" i="1" s="1"/>
  <c r="I867" i="1"/>
  <c r="G867" i="1"/>
  <c r="H867" i="1" s="1"/>
  <c r="E867" i="1"/>
  <c r="F867" i="1" s="1"/>
  <c r="I866" i="1"/>
  <c r="G866" i="1"/>
  <c r="H866" i="1" s="1"/>
  <c r="E866" i="1"/>
  <c r="F866" i="1" s="1"/>
  <c r="I865" i="1"/>
  <c r="G865" i="1"/>
  <c r="H865" i="1" s="1"/>
  <c r="E865" i="1"/>
  <c r="F865" i="1" s="1"/>
  <c r="I864" i="1"/>
  <c r="G864" i="1"/>
  <c r="H864" i="1" s="1"/>
  <c r="E864" i="1"/>
  <c r="F864" i="1" s="1"/>
  <c r="I863" i="1"/>
  <c r="G863" i="1"/>
  <c r="H863" i="1" s="1"/>
  <c r="E863" i="1"/>
  <c r="F863" i="1" s="1"/>
  <c r="I862" i="1"/>
  <c r="G862" i="1"/>
  <c r="H862" i="1" s="1"/>
  <c r="E862" i="1"/>
  <c r="F862" i="1" s="1"/>
  <c r="I861" i="1"/>
  <c r="G861" i="1"/>
  <c r="H861" i="1" s="1"/>
  <c r="E861" i="1"/>
  <c r="F861" i="1" s="1"/>
  <c r="I860" i="1"/>
  <c r="G860" i="1"/>
  <c r="H860" i="1" s="1"/>
  <c r="E860" i="1"/>
  <c r="F860" i="1" s="1"/>
  <c r="I859" i="1"/>
  <c r="G859" i="1"/>
  <c r="H859" i="1" s="1"/>
  <c r="E859" i="1"/>
  <c r="F859" i="1" s="1"/>
  <c r="I858" i="1"/>
  <c r="G858" i="1"/>
  <c r="H858" i="1" s="1"/>
  <c r="E858" i="1"/>
  <c r="F858" i="1" s="1"/>
  <c r="I857" i="1"/>
  <c r="G857" i="1"/>
  <c r="H857" i="1" s="1"/>
  <c r="E857" i="1"/>
  <c r="F857" i="1" s="1"/>
  <c r="I856" i="1"/>
  <c r="G856" i="1"/>
  <c r="H856" i="1" s="1"/>
  <c r="E856" i="1"/>
  <c r="F856" i="1" s="1"/>
  <c r="I855" i="1"/>
  <c r="G855" i="1"/>
  <c r="H855" i="1" s="1"/>
  <c r="E855" i="1"/>
  <c r="F855" i="1" s="1"/>
  <c r="I854" i="1"/>
  <c r="G854" i="1"/>
  <c r="H854" i="1" s="1"/>
  <c r="E854" i="1"/>
  <c r="F854" i="1" s="1"/>
  <c r="I853" i="1"/>
  <c r="G853" i="1"/>
  <c r="H853" i="1" s="1"/>
  <c r="E853" i="1"/>
  <c r="F853" i="1" s="1"/>
  <c r="I852" i="1"/>
  <c r="G852" i="1"/>
  <c r="H852" i="1" s="1"/>
  <c r="E852" i="1"/>
  <c r="F852" i="1" s="1"/>
  <c r="I851" i="1"/>
  <c r="G851" i="1"/>
  <c r="H851" i="1" s="1"/>
  <c r="E851" i="1"/>
  <c r="F851" i="1" s="1"/>
  <c r="I850" i="1"/>
  <c r="G850" i="1"/>
  <c r="H850" i="1" s="1"/>
  <c r="E850" i="1"/>
  <c r="F850" i="1" s="1"/>
  <c r="I849" i="1"/>
  <c r="G849" i="1"/>
  <c r="H849" i="1" s="1"/>
  <c r="E849" i="1"/>
  <c r="F849" i="1" s="1"/>
  <c r="I848" i="1"/>
  <c r="G848" i="1"/>
  <c r="H848" i="1" s="1"/>
  <c r="E848" i="1"/>
  <c r="F848" i="1" s="1"/>
  <c r="I847" i="1"/>
  <c r="G847" i="1"/>
  <c r="H847" i="1" s="1"/>
  <c r="E847" i="1"/>
  <c r="F847" i="1" s="1"/>
  <c r="I846" i="1"/>
  <c r="G846" i="1"/>
  <c r="H846" i="1" s="1"/>
  <c r="E846" i="1"/>
  <c r="F846" i="1" s="1"/>
  <c r="I845" i="1"/>
  <c r="G845" i="1"/>
  <c r="H845" i="1" s="1"/>
  <c r="E845" i="1"/>
  <c r="F845" i="1" s="1"/>
  <c r="I844" i="1"/>
  <c r="G844" i="1"/>
  <c r="H844" i="1" s="1"/>
  <c r="E844" i="1"/>
  <c r="F844" i="1" s="1"/>
  <c r="I843" i="1"/>
  <c r="G843" i="1"/>
  <c r="H843" i="1" s="1"/>
  <c r="E843" i="1"/>
  <c r="F843" i="1" s="1"/>
  <c r="I842" i="1"/>
  <c r="G842" i="1"/>
  <c r="H842" i="1" s="1"/>
  <c r="E842" i="1"/>
  <c r="F842" i="1" s="1"/>
  <c r="I841" i="1"/>
  <c r="G841" i="1"/>
  <c r="H841" i="1" s="1"/>
  <c r="E841" i="1"/>
  <c r="F841" i="1" s="1"/>
  <c r="I840" i="1"/>
  <c r="G840" i="1"/>
  <c r="H840" i="1" s="1"/>
  <c r="E840" i="1"/>
  <c r="F840" i="1" s="1"/>
  <c r="I839" i="1"/>
  <c r="G839" i="1"/>
  <c r="H839" i="1" s="1"/>
  <c r="E839" i="1"/>
  <c r="F839" i="1" s="1"/>
  <c r="I838" i="1"/>
  <c r="G838" i="1"/>
  <c r="H838" i="1" s="1"/>
  <c r="E838" i="1"/>
  <c r="F838" i="1" s="1"/>
  <c r="I837" i="1"/>
  <c r="G837" i="1"/>
  <c r="H837" i="1" s="1"/>
  <c r="E837" i="1"/>
  <c r="F837" i="1" s="1"/>
  <c r="I836" i="1"/>
  <c r="G836" i="1"/>
  <c r="H836" i="1" s="1"/>
  <c r="E836" i="1"/>
  <c r="F836" i="1" s="1"/>
  <c r="I835" i="1"/>
  <c r="G835" i="1"/>
  <c r="H835" i="1" s="1"/>
  <c r="E835" i="1"/>
  <c r="F835" i="1" s="1"/>
  <c r="I834" i="1"/>
  <c r="G834" i="1"/>
  <c r="H834" i="1" s="1"/>
  <c r="E834" i="1"/>
  <c r="F834" i="1" s="1"/>
  <c r="I833" i="1"/>
  <c r="G833" i="1"/>
  <c r="H833" i="1" s="1"/>
  <c r="E833" i="1"/>
  <c r="F833" i="1" s="1"/>
  <c r="I832" i="1"/>
  <c r="G832" i="1"/>
  <c r="H832" i="1" s="1"/>
  <c r="E832" i="1"/>
  <c r="F832" i="1" s="1"/>
  <c r="I831" i="1"/>
  <c r="G831" i="1"/>
  <c r="H831" i="1" s="1"/>
  <c r="E831" i="1"/>
  <c r="F831" i="1" s="1"/>
  <c r="I830" i="1"/>
  <c r="G830" i="1"/>
  <c r="H830" i="1" s="1"/>
  <c r="E830" i="1"/>
  <c r="F830" i="1" s="1"/>
  <c r="I829" i="1"/>
  <c r="G829" i="1"/>
  <c r="H829" i="1" s="1"/>
  <c r="E829" i="1"/>
  <c r="F829" i="1" s="1"/>
  <c r="I828" i="1"/>
  <c r="G828" i="1"/>
  <c r="H828" i="1" s="1"/>
  <c r="E828" i="1"/>
  <c r="F828" i="1" s="1"/>
  <c r="I827" i="1"/>
  <c r="G827" i="1"/>
  <c r="H827" i="1" s="1"/>
  <c r="E827" i="1"/>
  <c r="F827" i="1" s="1"/>
  <c r="I826" i="1"/>
  <c r="G826" i="1"/>
  <c r="H826" i="1" s="1"/>
  <c r="E826" i="1"/>
  <c r="F826" i="1" s="1"/>
  <c r="I825" i="1"/>
  <c r="G825" i="1"/>
  <c r="H825" i="1" s="1"/>
  <c r="E825" i="1"/>
  <c r="F825" i="1" s="1"/>
  <c r="I824" i="1"/>
  <c r="G824" i="1"/>
  <c r="H824" i="1" s="1"/>
  <c r="E824" i="1"/>
  <c r="F824" i="1" s="1"/>
  <c r="I823" i="1"/>
  <c r="G823" i="1"/>
  <c r="H823" i="1" s="1"/>
  <c r="E823" i="1"/>
  <c r="F823" i="1" s="1"/>
  <c r="I822" i="1"/>
  <c r="G822" i="1"/>
  <c r="H822" i="1" s="1"/>
  <c r="E822" i="1"/>
  <c r="F822" i="1" s="1"/>
  <c r="I821" i="1"/>
  <c r="G821" i="1"/>
  <c r="H821" i="1" s="1"/>
  <c r="E821" i="1"/>
  <c r="F821" i="1" s="1"/>
  <c r="I820" i="1"/>
  <c r="G820" i="1"/>
  <c r="H820" i="1" s="1"/>
  <c r="E820" i="1"/>
  <c r="F820" i="1" s="1"/>
  <c r="I819" i="1"/>
  <c r="G819" i="1"/>
  <c r="H819" i="1" s="1"/>
  <c r="E819" i="1"/>
  <c r="F819" i="1" s="1"/>
  <c r="I818" i="1"/>
  <c r="G818" i="1"/>
  <c r="H818" i="1" s="1"/>
  <c r="E818" i="1"/>
  <c r="F818" i="1" s="1"/>
  <c r="I817" i="1"/>
  <c r="G817" i="1"/>
  <c r="H817" i="1" s="1"/>
  <c r="E817" i="1"/>
  <c r="F817" i="1" s="1"/>
  <c r="I816" i="1"/>
  <c r="G816" i="1"/>
  <c r="H816" i="1" s="1"/>
  <c r="E816" i="1"/>
  <c r="F816" i="1" s="1"/>
  <c r="I815" i="1"/>
  <c r="G815" i="1"/>
  <c r="H815" i="1" s="1"/>
  <c r="E815" i="1"/>
  <c r="F815" i="1" s="1"/>
  <c r="I814" i="1"/>
  <c r="G814" i="1"/>
  <c r="H814" i="1" s="1"/>
  <c r="E814" i="1"/>
  <c r="F814" i="1" s="1"/>
  <c r="I813" i="1"/>
  <c r="G813" i="1"/>
  <c r="H813" i="1" s="1"/>
  <c r="E813" i="1"/>
  <c r="F813" i="1" s="1"/>
  <c r="I812" i="1"/>
  <c r="G812" i="1"/>
  <c r="H812" i="1" s="1"/>
  <c r="E812" i="1"/>
  <c r="F812" i="1" s="1"/>
  <c r="I811" i="1"/>
  <c r="G811" i="1"/>
  <c r="H811" i="1" s="1"/>
  <c r="E811" i="1"/>
  <c r="F811" i="1" s="1"/>
  <c r="I810" i="1"/>
  <c r="G810" i="1"/>
  <c r="H810" i="1" s="1"/>
  <c r="E810" i="1"/>
  <c r="F810" i="1" s="1"/>
  <c r="I809" i="1"/>
  <c r="G809" i="1"/>
  <c r="H809" i="1" s="1"/>
  <c r="E809" i="1"/>
  <c r="F809" i="1" s="1"/>
  <c r="I808" i="1"/>
  <c r="G808" i="1"/>
  <c r="H808" i="1" s="1"/>
  <c r="E808" i="1"/>
  <c r="F808" i="1" s="1"/>
  <c r="I807" i="1"/>
  <c r="G807" i="1"/>
  <c r="H807" i="1" s="1"/>
  <c r="E807" i="1"/>
  <c r="F807" i="1" s="1"/>
  <c r="I806" i="1"/>
  <c r="G806" i="1"/>
  <c r="H806" i="1" s="1"/>
  <c r="E806" i="1"/>
  <c r="F806" i="1" s="1"/>
  <c r="I805" i="1"/>
  <c r="G805" i="1"/>
  <c r="H805" i="1" s="1"/>
  <c r="E805" i="1"/>
  <c r="F805" i="1" s="1"/>
  <c r="I804" i="1"/>
  <c r="G804" i="1"/>
  <c r="H804" i="1" s="1"/>
  <c r="E804" i="1"/>
  <c r="F804" i="1" s="1"/>
  <c r="I803" i="1"/>
  <c r="G803" i="1"/>
  <c r="H803" i="1" s="1"/>
  <c r="E803" i="1"/>
  <c r="F803" i="1" s="1"/>
  <c r="I802" i="1"/>
  <c r="G802" i="1"/>
  <c r="H802" i="1" s="1"/>
  <c r="E802" i="1"/>
  <c r="F802" i="1" s="1"/>
  <c r="I801" i="1"/>
  <c r="G801" i="1"/>
  <c r="H801" i="1" s="1"/>
  <c r="E801" i="1"/>
  <c r="F801" i="1" s="1"/>
  <c r="I800" i="1"/>
  <c r="G800" i="1"/>
  <c r="H800" i="1" s="1"/>
  <c r="E800" i="1"/>
  <c r="F800" i="1" s="1"/>
  <c r="I799" i="1"/>
  <c r="G799" i="1"/>
  <c r="H799" i="1" s="1"/>
  <c r="E799" i="1"/>
  <c r="F799" i="1" s="1"/>
  <c r="I798" i="1"/>
  <c r="G798" i="1"/>
  <c r="H798" i="1" s="1"/>
  <c r="E798" i="1"/>
  <c r="F798" i="1" s="1"/>
  <c r="I797" i="1"/>
  <c r="G797" i="1"/>
  <c r="H797" i="1" s="1"/>
  <c r="E797" i="1"/>
  <c r="F797" i="1" s="1"/>
  <c r="I796" i="1"/>
  <c r="G796" i="1"/>
  <c r="H796" i="1" s="1"/>
  <c r="E796" i="1"/>
  <c r="F796" i="1" s="1"/>
  <c r="I795" i="1"/>
  <c r="G795" i="1"/>
  <c r="H795" i="1" s="1"/>
  <c r="E795" i="1"/>
  <c r="F795" i="1" s="1"/>
  <c r="I794" i="1"/>
  <c r="G794" i="1"/>
  <c r="H794" i="1" s="1"/>
  <c r="E794" i="1"/>
  <c r="F794" i="1" s="1"/>
  <c r="I793" i="1"/>
  <c r="G793" i="1"/>
  <c r="H793" i="1" s="1"/>
  <c r="E793" i="1"/>
  <c r="F793" i="1" s="1"/>
  <c r="I792" i="1"/>
  <c r="G792" i="1"/>
  <c r="H792" i="1" s="1"/>
  <c r="E792" i="1"/>
  <c r="F792" i="1" s="1"/>
  <c r="I791" i="1"/>
  <c r="G791" i="1"/>
  <c r="H791" i="1" s="1"/>
  <c r="E791" i="1"/>
  <c r="F791" i="1" s="1"/>
  <c r="I790" i="1"/>
  <c r="G790" i="1"/>
  <c r="H790" i="1" s="1"/>
  <c r="E790" i="1"/>
  <c r="F790" i="1" s="1"/>
  <c r="I789" i="1"/>
  <c r="G789" i="1"/>
  <c r="H789" i="1" s="1"/>
  <c r="E789" i="1"/>
  <c r="F789" i="1" s="1"/>
  <c r="I788" i="1"/>
  <c r="G788" i="1"/>
  <c r="H788" i="1" s="1"/>
  <c r="E788" i="1"/>
  <c r="F788" i="1" s="1"/>
  <c r="I787" i="1"/>
  <c r="G787" i="1"/>
  <c r="H787" i="1" s="1"/>
  <c r="E787" i="1"/>
  <c r="F787" i="1" s="1"/>
  <c r="I786" i="1"/>
  <c r="G786" i="1"/>
  <c r="H786" i="1" s="1"/>
  <c r="E786" i="1"/>
  <c r="F786" i="1" s="1"/>
  <c r="I785" i="1"/>
  <c r="G785" i="1"/>
  <c r="H785" i="1" s="1"/>
  <c r="E785" i="1"/>
  <c r="F785" i="1" s="1"/>
  <c r="I784" i="1"/>
  <c r="G784" i="1"/>
  <c r="H784" i="1" s="1"/>
  <c r="E784" i="1"/>
  <c r="F784" i="1" s="1"/>
  <c r="I783" i="1"/>
  <c r="G783" i="1"/>
  <c r="H783" i="1" s="1"/>
  <c r="E783" i="1"/>
  <c r="F783" i="1" s="1"/>
  <c r="I782" i="1"/>
  <c r="G782" i="1"/>
  <c r="H782" i="1" s="1"/>
  <c r="E782" i="1"/>
  <c r="F782" i="1" s="1"/>
  <c r="I781" i="1"/>
  <c r="G781" i="1"/>
  <c r="H781" i="1" s="1"/>
  <c r="E781" i="1"/>
  <c r="F781" i="1" s="1"/>
  <c r="I780" i="1"/>
  <c r="G780" i="1"/>
  <c r="H780" i="1" s="1"/>
  <c r="E780" i="1"/>
  <c r="F780" i="1" s="1"/>
  <c r="I779" i="1"/>
  <c r="G779" i="1"/>
  <c r="H779" i="1" s="1"/>
  <c r="E779" i="1"/>
  <c r="F779" i="1" s="1"/>
  <c r="I778" i="1"/>
  <c r="G778" i="1"/>
  <c r="H778" i="1" s="1"/>
  <c r="E778" i="1"/>
  <c r="F778" i="1" s="1"/>
  <c r="I777" i="1"/>
  <c r="G777" i="1"/>
  <c r="H777" i="1" s="1"/>
  <c r="E777" i="1"/>
  <c r="F777" i="1" s="1"/>
  <c r="I776" i="1"/>
  <c r="G776" i="1"/>
  <c r="H776" i="1" s="1"/>
  <c r="E776" i="1"/>
  <c r="F776" i="1" s="1"/>
  <c r="I775" i="1"/>
  <c r="G775" i="1"/>
  <c r="H775" i="1" s="1"/>
  <c r="E775" i="1"/>
  <c r="F775" i="1" s="1"/>
  <c r="I774" i="1"/>
  <c r="G774" i="1"/>
  <c r="H774" i="1" s="1"/>
  <c r="E774" i="1"/>
  <c r="F774" i="1" s="1"/>
  <c r="I773" i="1"/>
  <c r="G773" i="1"/>
  <c r="H773" i="1" s="1"/>
  <c r="E773" i="1"/>
  <c r="F773" i="1" s="1"/>
  <c r="I772" i="1"/>
  <c r="G772" i="1"/>
  <c r="H772" i="1" s="1"/>
  <c r="E772" i="1"/>
  <c r="F772" i="1" s="1"/>
  <c r="I771" i="1"/>
  <c r="G771" i="1"/>
  <c r="H771" i="1" s="1"/>
  <c r="E771" i="1"/>
  <c r="F771" i="1" s="1"/>
  <c r="I770" i="1"/>
  <c r="G770" i="1"/>
  <c r="H770" i="1" s="1"/>
  <c r="E770" i="1"/>
  <c r="F770" i="1" s="1"/>
  <c r="I769" i="1"/>
  <c r="G769" i="1"/>
  <c r="H769" i="1" s="1"/>
  <c r="E769" i="1"/>
  <c r="F769" i="1" s="1"/>
  <c r="I768" i="1"/>
  <c r="G768" i="1"/>
  <c r="H768" i="1" s="1"/>
  <c r="E768" i="1"/>
  <c r="F768" i="1" s="1"/>
  <c r="I767" i="1"/>
  <c r="G767" i="1"/>
  <c r="H767" i="1" s="1"/>
  <c r="E767" i="1"/>
  <c r="F767" i="1" s="1"/>
  <c r="I766" i="1"/>
  <c r="G766" i="1"/>
  <c r="H766" i="1" s="1"/>
  <c r="E766" i="1"/>
  <c r="F766" i="1" s="1"/>
  <c r="I765" i="1"/>
  <c r="G765" i="1"/>
  <c r="H765" i="1" s="1"/>
  <c r="E765" i="1"/>
  <c r="F765" i="1" s="1"/>
  <c r="I764" i="1"/>
  <c r="G764" i="1"/>
  <c r="H764" i="1" s="1"/>
  <c r="E764" i="1"/>
  <c r="F764" i="1" s="1"/>
  <c r="I763" i="1"/>
  <c r="G763" i="1"/>
  <c r="H763" i="1" s="1"/>
  <c r="E763" i="1"/>
  <c r="F763" i="1" s="1"/>
  <c r="I762" i="1"/>
  <c r="G762" i="1"/>
  <c r="H762" i="1" s="1"/>
  <c r="E762" i="1"/>
  <c r="F762" i="1" s="1"/>
  <c r="I761" i="1"/>
  <c r="G761" i="1"/>
  <c r="H761" i="1" s="1"/>
  <c r="E761" i="1"/>
  <c r="F761" i="1" s="1"/>
  <c r="I760" i="1"/>
  <c r="G760" i="1"/>
  <c r="H760" i="1" s="1"/>
  <c r="E760" i="1"/>
  <c r="F760" i="1" s="1"/>
  <c r="I759" i="1"/>
  <c r="G759" i="1"/>
  <c r="H759" i="1" s="1"/>
  <c r="E759" i="1"/>
  <c r="F759" i="1" s="1"/>
  <c r="I758" i="1"/>
  <c r="G758" i="1"/>
  <c r="H758" i="1" s="1"/>
  <c r="E758" i="1"/>
  <c r="F758" i="1" s="1"/>
  <c r="I757" i="1"/>
  <c r="G757" i="1"/>
  <c r="H757" i="1" s="1"/>
  <c r="E757" i="1"/>
  <c r="F757" i="1" s="1"/>
  <c r="I756" i="1"/>
  <c r="G756" i="1"/>
  <c r="H756" i="1" s="1"/>
  <c r="E756" i="1"/>
  <c r="F756" i="1" s="1"/>
  <c r="I755" i="1"/>
  <c r="G755" i="1"/>
  <c r="H755" i="1" s="1"/>
  <c r="E755" i="1"/>
  <c r="F755" i="1" s="1"/>
  <c r="I754" i="1"/>
  <c r="G754" i="1"/>
  <c r="H754" i="1" s="1"/>
  <c r="E754" i="1"/>
  <c r="F754" i="1" s="1"/>
  <c r="I753" i="1"/>
  <c r="G753" i="1"/>
  <c r="H753" i="1" s="1"/>
  <c r="E753" i="1"/>
  <c r="F753" i="1" s="1"/>
  <c r="I752" i="1"/>
  <c r="G752" i="1"/>
  <c r="H752" i="1" s="1"/>
  <c r="E752" i="1"/>
  <c r="F752" i="1" s="1"/>
  <c r="I751" i="1"/>
  <c r="G751" i="1"/>
  <c r="H751" i="1" s="1"/>
  <c r="E751" i="1"/>
  <c r="F751" i="1" s="1"/>
  <c r="I750" i="1"/>
  <c r="G750" i="1"/>
  <c r="H750" i="1" s="1"/>
  <c r="E750" i="1"/>
  <c r="F750" i="1" s="1"/>
  <c r="I749" i="1"/>
  <c r="G749" i="1"/>
  <c r="H749" i="1" s="1"/>
  <c r="E749" i="1"/>
  <c r="F749" i="1" s="1"/>
  <c r="I748" i="1"/>
  <c r="G748" i="1"/>
  <c r="H748" i="1" s="1"/>
  <c r="E748" i="1"/>
  <c r="F748" i="1" s="1"/>
  <c r="I747" i="1"/>
  <c r="G747" i="1"/>
  <c r="H747" i="1" s="1"/>
  <c r="E747" i="1"/>
  <c r="F747" i="1" s="1"/>
  <c r="I746" i="1"/>
  <c r="G746" i="1"/>
  <c r="H746" i="1" s="1"/>
  <c r="E746" i="1"/>
  <c r="F746" i="1" s="1"/>
  <c r="I745" i="1"/>
  <c r="G745" i="1"/>
  <c r="H745" i="1" s="1"/>
  <c r="E745" i="1"/>
  <c r="F745" i="1" s="1"/>
  <c r="I744" i="1"/>
  <c r="G744" i="1"/>
  <c r="H744" i="1" s="1"/>
  <c r="E744" i="1"/>
  <c r="F744" i="1" s="1"/>
  <c r="I743" i="1"/>
  <c r="G743" i="1"/>
  <c r="H743" i="1" s="1"/>
  <c r="E743" i="1"/>
  <c r="F743" i="1" s="1"/>
  <c r="I742" i="1"/>
  <c r="G742" i="1"/>
  <c r="H742" i="1" s="1"/>
  <c r="E742" i="1"/>
  <c r="F742" i="1" s="1"/>
  <c r="I741" i="1"/>
  <c r="G741" i="1"/>
  <c r="H741" i="1" s="1"/>
  <c r="E741" i="1"/>
  <c r="F741" i="1" s="1"/>
  <c r="I740" i="1"/>
  <c r="G740" i="1"/>
  <c r="H740" i="1" s="1"/>
  <c r="E740" i="1"/>
  <c r="F740" i="1" s="1"/>
  <c r="I739" i="1"/>
  <c r="G739" i="1"/>
  <c r="H739" i="1" s="1"/>
  <c r="E739" i="1"/>
  <c r="F739" i="1" s="1"/>
  <c r="I738" i="1"/>
  <c r="G738" i="1"/>
  <c r="H738" i="1" s="1"/>
  <c r="E738" i="1"/>
  <c r="F738" i="1" s="1"/>
  <c r="I737" i="1"/>
  <c r="G737" i="1"/>
  <c r="H737" i="1" s="1"/>
  <c r="E737" i="1"/>
  <c r="F737" i="1" s="1"/>
  <c r="I736" i="1"/>
  <c r="G736" i="1"/>
  <c r="H736" i="1" s="1"/>
  <c r="E736" i="1"/>
  <c r="F736" i="1" s="1"/>
  <c r="I735" i="1"/>
  <c r="G735" i="1"/>
  <c r="H735" i="1" s="1"/>
  <c r="E735" i="1"/>
  <c r="F735" i="1" s="1"/>
  <c r="I734" i="1"/>
  <c r="G734" i="1"/>
  <c r="H734" i="1" s="1"/>
  <c r="E734" i="1"/>
  <c r="F734" i="1" s="1"/>
  <c r="I733" i="1"/>
  <c r="G733" i="1"/>
  <c r="H733" i="1" s="1"/>
  <c r="E733" i="1"/>
  <c r="F733" i="1" s="1"/>
  <c r="I732" i="1"/>
  <c r="G732" i="1"/>
  <c r="H732" i="1" s="1"/>
  <c r="E732" i="1"/>
  <c r="F732" i="1" s="1"/>
  <c r="I731" i="1"/>
  <c r="G731" i="1"/>
  <c r="H731" i="1" s="1"/>
  <c r="E731" i="1"/>
  <c r="F731" i="1" s="1"/>
  <c r="I730" i="1"/>
  <c r="G730" i="1"/>
  <c r="H730" i="1" s="1"/>
  <c r="E730" i="1"/>
  <c r="F730" i="1" s="1"/>
  <c r="I729" i="1"/>
  <c r="G729" i="1"/>
  <c r="H729" i="1" s="1"/>
  <c r="E729" i="1"/>
  <c r="F729" i="1" s="1"/>
  <c r="I728" i="1"/>
  <c r="G728" i="1"/>
  <c r="H728" i="1" s="1"/>
  <c r="E728" i="1"/>
  <c r="F728" i="1" s="1"/>
  <c r="I727" i="1"/>
  <c r="G727" i="1"/>
  <c r="H727" i="1" s="1"/>
  <c r="E727" i="1"/>
  <c r="F727" i="1" s="1"/>
  <c r="I726" i="1"/>
  <c r="G726" i="1"/>
  <c r="H726" i="1" s="1"/>
  <c r="E726" i="1"/>
  <c r="F726" i="1" s="1"/>
  <c r="I725" i="1"/>
  <c r="G725" i="1"/>
  <c r="H725" i="1" s="1"/>
  <c r="E725" i="1"/>
  <c r="F725" i="1" s="1"/>
  <c r="I724" i="1"/>
  <c r="G724" i="1"/>
  <c r="H724" i="1" s="1"/>
  <c r="E724" i="1"/>
  <c r="F724" i="1" s="1"/>
  <c r="I723" i="1"/>
  <c r="G723" i="1"/>
  <c r="H723" i="1" s="1"/>
  <c r="E723" i="1"/>
  <c r="F723" i="1" s="1"/>
  <c r="I722" i="1"/>
  <c r="G722" i="1"/>
  <c r="H722" i="1" s="1"/>
  <c r="E722" i="1"/>
  <c r="F722" i="1" s="1"/>
  <c r="I721" i="1"/>
  <c r="G721" i="1"/>
  <c r="H721" i="1" s="1"/>
  <c r="E721" i="1"/>
  <c r="F721" i="1" s="1"/>
  <c r="I720" i="1"/>
  <c r="G720" i="1"/>
  <c r="H720" i="1" s="1"/>
  <c r="E720" i="1"/>
  <c r="F720" i="1" s="1"/>
  <c r="I719" i="1"/>
  <c r="G719" i="1"/>
  <c r="H719" i="1" s="1"/>
  <c r="E719" i="1"/>
  <c r="F719" i="1" s="1"/>
  <c r="I718" i="1"/>
  <c r="G718" i="1"/>
  <c r="H718" i="1" s="1"/>
  <c r="E718" i="1"/>
  <c r="F718" i="1" s="1"/>
  <c r="I717" i="1"/>
  <c r="G717" i="1"/>
  <c r="H717" i="1" s="1"/>
  <c r="E717" i="1"/>
  <c r="F717" i="1" s="1"/>
  <c r="I716" i="1"/>
  <c r="G716" i="1"/>
  <c r="H716" i="1" s="1"/>
  <c r="E716" i="1"/>
  <c r="F716" i="1" s="1"/>
  <c r="I715" i="1"/>
  <c r="G715" i="1"/>
  <c r="H715" i="1" s="1"/>
  <c r="E715" i="1"/>
  <c r="F715" i="1" s="1"/>
  <c r="I714" i="1"/>
  <c r="G714" i="1"/>
  <c r="H714" i="1" s="1"/>
  <c r="E714" i="1"/>
  <c r="F714" i="1" s="1"/>
  <c r="I713" i="1"/>
  <c r="G713" i="1"/>
  <c r="H713" i="1" s="1"/>
  <c r="E713" i="1"/>
  <c r="F713" i="1" s="1"/>
  <c r="I712" i="1"/>
  <c r="G712" i="1"/>
  <c r="H712" i="1" s="1"/>
  <c r="E712" i="1"/>
  <c r="F712" i="1" s="1"/>
  <c r="I711" i="1"/>
  <c r="G711" i="1"/>
  <c r="H711" i="1" s="1"/>
  <c r="E711" i="1"/>
  <c r="F711" i="1" s="1"/>
  <c r="I710" i="1"/>
  <c r="G710" i="1"/>
  <c r="H710" i="1" s="1"/>
  <c r="E710" i="1"/>
  <c r="F710" i="1" s="1"/>
  <c r="I709" i="1"/>
  <c r="G709" i="1"/>
  <c r="H709" i="1" s="1"/>
  <c r="E709" i="1"/>
  <c r="F709" i="1" s="1"/>
  <c r="I708" i="1"/>
  <c r="G708" i="1"/>
  <c r="H708" i="1" s="1"/>
  <c r="E708" i="1"/>
  <c r="F708" i="1" s="1"/>
  <c r="I707" i="1"/>
  <c r="G707" i="1"/>
  <c r="H707" i="1" s="1"/>
  <c r="E707" i="1"/>
  <c r="F707" i="1" s="1"/>
  <c r="I706" i="1"/>
  <c r="G706" i="1"/>
  <c r="H706" i="1" s="1"/>
  <c r="E706" i="1"/>
  <c r="F706" i="1" s="1"/>
  <c r="I705" i="1"/>
  <c r="G705" i="1"/>
  <c r="H705" i="1" s="1"/>
  <c r="E705" i="1"/>
  <c r="F705" i="1" s="1"/>
  <c r="I704" i="1"/>
  <c r="G704" i="1"/>
  <c r="H704" i="1" s="1"/>
  <c r="E704" i="1"/>
  <c r="F704" i="1" s="1"/>
  <c r="I703" i="1"/>
  <c r="G703" i="1"/>
  <c r="H703" i="1" s="1"/>
  <c r="E703" i="1"/>
  <c r="F703" i="1" s="1"/>
  <c r="I702" i="1"/>
  <c r="G702" i="1"/>
  <c r="H702" i="1" s="1"/>
  <c r="E702" i="1"/>
  <c r="F702" i="1" s="1"/>
  <c r="I701" i="1"/>
  <c r="G701" i="1"/>
  <c r="H701" i="1" s="1"/>
  <c r="E701" i="1"/>
  <c r="F701" i="1" s="1"/>
  <c r="I700" i="1"/>
  <c r="G700" i="1"/>
  <c r="H700" i="1" s="1"/>
  <c r="E700" i="1"/>
  <c r="F700" i="1" s="1"/>
  <c r="I699" i="1"/>
  <c r="G699" i="1"/>
  <c r="H699" i="1" s="1"/>
  <c r="E699" i="1"/>
  <c r="F699" i="1" s="1"/>
  <c r="I698" i="1"/>
  <c r="G698" i="1"/>
  <c r="H698" i="1" s="1"/>
  <c r="E698" i="1"/>
  <c r="F698" i="1" s="1"/>
  <c r="I697" i="1"/>
  <c r="G697" i="1"/>
  <c r="H697" i="1" s="1"/>
  <c r="E697" i="1"/>
  <c r="F697" i="1" s="1"/>
  <c r="I696" i="1"/>
  <c r="G696" i="1"/>
  <c r="H696" i="1" s="1"/>
  <c r="E696" i="1"/>
  <c r="F696" i="1" s="1"/>
  <c r="I695" i="1"/>
  <c r="G695" i="1"/>
  <c r="H695" i="1" s="1"/>
  <c r="E695" i="1"/>
  <c r="F695" i="1" s="1"/>
  <c r="I694" i="1"/>
  <c r="G694" i="1"/>
  <c r="H694" i="1" s="1"/>
  <c r="E694" i="1"/>
  <c r="F694" i="1" s="1"/>
  <c r="I693" i="1"/>
  <c r="G693" i="1"/>
  <c r="H693" i="1" s="1"/>
  <c r="E693" i="1"/>
  <c r="F693" i="1" s="1"/>
  <c r="I692" i="1"/>
  <c r="G692" i="1"/>
  <c r="H692" i="1" s="1"/>
  <c r="E692" i="1"/>
  <c r="F692" i="1" s="1"/>
  <c r="I691" i="1"/>
  <c r="G691" i="1"/>
  <c r="H691" i="1" s="1"/>
  <c r="E691" i="1"/>
  <c r="F691" i="1" s="1"/>
  <c r="I690" i="1"/>
  <c r="G690" i="1"/>
  <c r="H690" i="1" s="1"/>
  <c r="E690" i="1"/>
  <c r="F690" i="1" s="1"/>
  <c r="I689" i="1"/>
  <c r="G689" i="1"/>
  <c r="H689" i="1" s="1"/>
  <c r="E689" i="1"/>
  <c r="F689" i="1" s="1"/>
  <c r="I688" i="1"/>
  <c r="G688" i="1"/>
  <c r="H688" i="1" s="1"/>
  <c r="E688" i="1"/>
  <c r="F688" i="1" s="1"/>
  <c r="I687" i="1"/>
  <c r="G687" i="1"/>
  <c r="H687" i="1" s="1"/>
  <c r="E687" i="1"/>
  <c r="F687" i="1" s="1"/>
  <c r="I686" i="1"/>
  <c r="G686" i="1"/>
  <c r="H686" i="1" s="1"/>
  <c r="E686" i="1"/>
  <c r="F686" i="1" s="1"/>
  <c r="I685" i="1"/>
  <c r="G685" i="1"/>
  <c r="H685" i="1" s="1"/>
  <c r="E685" i="1"/>
  <c r="F685" i="1" s="1"/>
  <c r="I684" i="1"/>
  <c r="G684" i="1"/>
  <c r="H684" i="1" s="1"/>
  <c r="E684" i="1"/>
  <c r="F684" i="1" s="1"/>
  <c r="I683" i="1"/>
  <c r="G683" i="1"/>
  <c r="H683" i="1" s="1"/>
  <c r="E683" i="1"/>
  <c r="F683" i="1" s="1"/>
  <c r="I682" i="1"/>
  <c r="G682" i="1"/>
  <c r="H682" i="1" s="1"/>
  <c r="E682" i="1"/>
  <c r="F682" i="1" s="1"/>
  <c r="I681" i="1"/>
  <c r="G681" i="1"/>
  <c r="H681" i="1" s="1"/>
  <c r="E681" i="1"/>
  <c r="F681" i="1" s="1"/>
  <c r="I680" i="1"/>
  <c r="G680" i="1"/>
  <c r="H680" i="1" s="1"/>
  <c r="E680" i="1"/>
  <c r="F680" i="1" s="1"/>
  <c r="I679" i="1"/>
  <c r="G679" i="1"/>
  <c r="H679" i="1" s="1"/>
  <c r="E679" i="1"/>
  <c r="F679" i="1" s="1"/>
  <c r="I678" i="1"/>
  <c r="G678" i="1"/>
  <c r="H678" i="1" s="1"/>
  <c r="E678" i="1"/>
  <c r="F678" i="1" s="1"/>
  <c r="I677" i="1"/>
  <c r="G677" i="1"/>
  <c r="H677" i="1" s="1"/>
  <c r="E677" i="1"/>
  <c r="F677" i="1" s="1"/>
  <c r="I676" i="1"/>
  <c r="G676" i="1"/>
  <c r="H676" i="1" s="1"/>
  <c r="E676" i="1"/>
  <c r="F676" i="1" s="1"/>
  <c r="I675" i="1"/>
  <c r="G675" i="1"/>
  <c r="H675" i="1" s="1"/>
  <c r="E675" i="1"/>
  <c r="F675" i="1" s="1"/>
  <c r="I674" i="1"/>
  <c r="G674" i="1"/>
  <c r="H674" i="1" s="1"/>
  <c r="E674" i="1"/>
  <c r="F674" i="1" s="1"/>
  <c r="I673" i="1"/>
  <c r="G673" i="1"/>
  <c r="H673" i="1" s="1"/>
  <c r="E673" i="1"/>
  <c r="F673" i="1" s="1"/>
  <c r="I672" i="1"/>
  <c r="G672" i="1"/>
  <c r="H672" i="1" s="1"/>
  <c r="E672" i="1"/>
  <c r="F672" i="1" s="1"/>
  <c r="I671" i="1"/>
  <c r="G671" i="1"/>
  <c r="H671" i="1" s="1"/>
  <c r="E671" i="1"/>
  <c r="F671" i="1" s="1"/>
  <c r="I670" i="1"/>
  <c r="G670" i="1"/>
  <c r="H670" i="1" s="1"/>
  <c r="E670" i="1"/>
  <c r="F670" i="1" s="1"/>
  <c r="I669" i="1"/>
  <c r="G669" i="1"/>
  <c r="H669" i="1" s="1"/>
  <c r="E669" i="1"/>
  <c r="F669" i="1" s="1"/>
  <c r="I668" i="1"/>
  <c r="G668" i="1"/>
  <c r="H668" i="1" s="1"/>
  <c r="E668" i="1"/>
  <c r="F668" i="1" s="1"/>
  <c r="I667" i="1"/>
  <c r="G667" i="1"/>
  <c r="H667" i="1" s="1"/>
  <c r="E667" i="1"/>
  <c r="F667" i="1" s="1"/>
  <c r="I666" i="1"/>
  <c r="G666" i="1"/>
  <c r="H666" i="1" s="1"/>
  <c r="E666" i="1"/>
  <c r="F666" i="1" s="1"/>
  <c r="I665" i="1"/>
  <c r="G665" i="1"/>
  <c r="H665" i="1" s="1"/>
  <c r="E665" i="1"/>
  <c r="F665" i="1" s="1"/>
  <c r="I664" i="1"/>
  <c r="G664" i="1"/>
  <c r="H664" i="1" s="1"/>
  <c r="E664" i="1"/>
  <c r="F664" i="1" s="1"/>
  <c r="I663" i="1"/>
  <c r="G663" i="1"/>
  <c r="H663" i="1" s="1"/>
  <c r="E663" i="1"/>
  <c r="F663" i="1" s="1"/>
  <c r="I662" i="1"/>
  <c r="G662" i="1"/>
  <c r="H662" i="1" s="1"/>
  <c r="E662" i="1"/>
  <c r="F662" i="1" s="1"/>
  <c r="I661" i="1"/>
  <c r="G661" i="1"/>
  <c r="H661" i="1" s="1"/>
  <c r="E661" i="1"/>
  <c r="F661" i="1" s="1"/>
  <c r="I660" i="1"/>
  <c r="G660" i="1"/>
  <c r="H660" i="1" s="1"/>
  <c r="E660" i="1"/>
  <c r="F660" i="1" s="1"/>
  <c r="I659" i="1"/>
  <c r="G659" i="1"/>
  <c r="H659" i="1" s="1"/>
  <c r="E659" i="1"/>
  <c r="F659" i="1" s="1"/>
  <c r="I658" i="1"/>
  <c r="G658" i="1"/>
  <c r="H658" i="1" s="1"/>
  <c r="E658" i="1"/>
  <c r="F658" i="1" s="1"/>
  <c r="I657" i="1"/>
  <c r="G657" i="1"/>
  <c r="H657" i="1" s="1"/>
  <c r="E657" i="1"/>
  <c r="F657" i="1" s="1"/>
  <c r="I656" i="1"/>
  <c r="G656" i="1"/>
  <c r="H656" i="1" s="1"/>
  <c r="E656" i="1"/>
  <c r="F656" i="1" s="1"/>
  <c r="I655" i="1"/>
  <c r="G655" i="1"/>
  <c r="H655" i="1" s="1"/>
  <c r="E655" i="1"/>
  <c r="F655" i="1" s="1"/>
  <c r="I654" i="1"/>
  <c r="G654" i="1"/>
  <c r="H654" i="1" s="1"/>
  <c r="E654" i="1"/>
  <c r="F654" i="1" s="1"/>
  <c r="I653" i="1"/>
  <c r="G653" i="1"/>
  <c r="H653" i="1" s="1"/>
  <c r="E653" i="1"/>
  <c r="F653" i="1" s="1"/>
  <c r="I652" i="1"/>
  <c r="G652" i="1"/>
  <c r="H652" i="1" s="1"/>
  <c r="E652" i="1"/>
  <c r="F652" i="1" s="1"/>
  <c r="I651" i="1"/>
  <c r="G651" i="1"/>
  <c r="H651" i="1" s="1"/>
  <c r="E651" i="1"/>
  <c r="F651" i="1" s="1"/>
  <c r="I650" i="1"/>
  <c r="G650" i="1"/>
  <c r="H650" i="1" s="1"/>
  <c r="E650" i="1"/>
  <c r="F650" i="1" s="1"/>
  <c r="I649" i="1"/>
  <c r="G649" i="1"/>
  <c r="H649" i="1" s="1"/>
  <c r="E649" i="1"/>
  <c r="F649" i="1" s="1"/>
  <c r="I648" i="1"/>
  <c r="G648" i="1"/>
  <c r="H648" i="1" s="1"/>
  <c r="E648" i="1"/>
  <c r="F648" i="1" s="1"/>
  <c r="I647" i="1"/>
  <c r="G647" i="1"/>
  <c r="H647" i="1" s="1"/>
  <c r="E647" i="1"/>
  <c r="F647" i="1" s="1"/>
  <c r="I646" i="1"/>
  <c r="G646" i="1"/>
  <c r="H646" i="1" s="1"/>
  <c r="E646" i="1"/>
  <c r="F646" i="1" s="1"/>
  <c r="I645" i="1"/>
  <c r="G645" i="1"/>
  <c r="H645" i="1" s="1"/>
  <c r="E645" i="1"/>
  <c r="F645" i="1" s="1"/>
  <c r="I644" i="1"/>
  <c r="G644" i="1"/>
  <c r="H644" i="1" s="1"/>
  <c r="E644" i="1"/>
  <c r="F644" i="1" s="1"/>
  <c r="I643" i="1"/>
  <c r="G643" i="1"/>
  <c r="H643" i="1" s="1"/>
  <c r="E643" i="1"/>
  <c r="F643" i="1" s="1"/>
  <c r="I642" i="1"/>
  <c r="G642" i="1"/>
  <c r="H642" i="1" s="1"/>
  <c r="E642" i="1"/>
  <c r="F642" i="1" s="1"/>
  <c r="I641" i="1"/>
  <c r="G641" i="1"/>
  <c r="H641" i="1" s="1"/>
  <c r="E641" i="1"/>
  <c r="F641" i="1" s="1"/>
  <c r="I640" i="1"/>
  <c r="G640" i="1"/>
  <c r="H640" i="1" s="1"/>
  <c r="E640" i="1"/>
  <c r="F640" i="1" s="1"/>
  <c r="I639" i="1"/>
  <c r="G639" i="1"/>
  <c r="H639" i="1" s="1"/>
  <c r="E639" i="1"/>
  <c r="F639" i="1" s="1"/>
  <c r="I638" i="1"/>
  <c r="G638" i="1"/>
  <c r="H638" i="1" s="1"/>
  <c r="E638" i="1"/>
  <c r="F638" i="1" s="1"/>
  <c r="I637" i="1"/>
  <c r="G637" i="1"/>
  <c r="H637" i="1" s="1"/>
  <c r="E637" i="1"/>
  <c r="F637" i="1" s="1"/>
  <c r="I636" i="1"/>
  <c r="G636" i="1"/>
  <c r="H636" i="1" s="1"/>
  <c r="E636" i="1"/>
  <c r="F636" i="1" s="1"/>
  <c r="I635" i="1"/>
  <c r="G635" i="1"/>
  <c r="H635" i="1" s="1"/>
  <c r="E635" i="1"/>
  <c r="F635" i="1" s="1"/>
  <c r="I634" i="1"/>
  <c r="G634" i="1"/>
  <c r="H634" i="1" s="1"/>
  <c r="E634" i="1"/>
  <c r="F634" i="1" s="1"/>
  <c r="I633" i="1"/>
  <c r="G633" i="1"/>
  <c r="H633" i="1" s="1"/>
  <c r="E633" i="1"/>
  <c r="F633" i="1" s="1"/>
  <c r="I632" i="1"/>
  <c r="G632" i="1"/>
  <c r="H632" i="1" s="1"/>
  <c r="E632" i="1"/>
  <c r="F632" i="1" s="1"/>
  <c r="I631" i="1"/>
  <c r="G631" i="1"/>
  <c r="H631" i="1" s="1"/>
  <c r="E631" i="1"/>
  <c r="F631" i="1" s="1"/>
  <c r="I630" i="1"/>
  <c r="G630" i="1"/>
  <c r="H630" i="1" s="1"/>
  <c r="E630" i="1"/>
  <c r="F630" i="1" s="1"/>
  <c r="I629" i="1"/>
  <c r="G629" i="1"/>
  <c r="H629" i="1" s="1"/>
  <c r="E629" i="1"/>
  <c r="F629" i="1" s="1"/>
  <c r="I628" i="1"/>
  <c r="G628" i="1"/>
  <c r="H628" i="1" s="1"/>
  <c r="E628" i="1"/>
  <c r="F628" i="1" s="1"/>
  <c r="I627" i="1"/>
  <c r="G627" i="1"/>
  <c r="H627" i="1" s="1"/>
  <c r="E627" i="1"/>
  <c r="F627" i="1" s="1"/>
  <c r="I626" i="1"/>
  <c r="G626" i="1"/>
  <c r="H626" i="1" s="1"/>
  <c r="E626" i="1"/>
  <c r="F626" i="1" s="1"/>
  <c r="I625" i="1"/>
  <c r="G625" i="1"/>
  <c r="H625" i="1" s="1"/>
  <c r="E625" i="1"/>
  <c r="F625" i="1" s="1"/>
  <c r="I624" i="1"/>
  <c r="G624" i="1"/>
  <c r="H624" i="1" s="1"/>
  <c r="E624" i="1"/>
  <c r="F624" i="1" s="1"/>
  <c r="I623" i="1"/>
  <c r="G623" i="1"/>
  <c r="H623" i="1" s="1"/>
  <c r="E623" i="1"/>
  <c r="F623" i="1" s="1"/>
  <c r="I622" i="1"/>
  <c r="G622" i="1"/>
  <c r="H622" i="1" s="1"/>
  <c r="E622" i="1"/>
  <c r="F622" i="1" s="1"/>
  <c r="I621" i="1"/>
  <c r="G621" i="1"/>
  <c r="H621" i="1" s="1"/>
  <c r="E621" i="1"/>
  <c r="F621" i="1" s="1"/>
  <c r="I620" i="1"/>
  <c r="G620" i="1"/>
  <c r="H620" i="1" s="1"/>
  <c r="E620" i="1"/>
  <c r="F620" i="1" s="1"/>
  <c r="I619" i="1"/>
  <c r="G619" i="1"/>
  <c r="H619" i="1" s="1"/>
  <c r="E619" i="1"/>
  <c r="F619" i="1" s="1"/>
  <c r="I618" i="1"/>
  <c r="G618" i="1"/>
  <c r="H618" i="1" s="1"/>
  <c r="E618" i="1"/>
  <c r="F618" i="1" s="1"/>
  <c r="I617" i="1"/>
  <c r="G617" i="1"/>
  <c r="H617" i="1" s="1"/>
  <c r="E617" i="1"/>
  <c r="F617" i="1" s="1"/>
  <c r="I616" i="1"/>
  <c r="G616" i="1"/>
  <c r="H616" i="1" s="1"/>
  <c r="E616" i="1"/>
  <c r="F616" i="1" s="1"/>
  <c r="I615" i="1"/>
  <c r="G615" i="1"/>
  <c r="H615" i="1" s="1"/>
  <c r="E615" i="1"/>
  <c r="F615" i="1" s="1"/>
  <c r="I614" i="1"/>
  <c r="G614" i="1"/>
  <c r="H614" i="1" s="1"/>
  <c r="E614" i="1"/>
  <c r="F614" i="1" s="1"/>
  <c r="I613" i="1"/>
  <c r="G613" i="1"/>
  <c r="H613" i="1" s="1"/>
  <c r="E613" i="1"/>
  <c r="F613" i="1" s="1"/>
  <c r="I612" i="1"/>
  <c r="G612" i="1"/>
  <c r="H612" i="1" s="1"/>
  <c r="E612" i="1"/>
  <c r="F612" i="1" s="1"/>
  <c r="I611" i="1"/>
  <c r="G611" i="1"/>
  <c r="H611" i="1" s="1"/>
  <c r="E611" i="1"/>
  <c r="F611" i="1" s="1"/>
  <c r="I610" i="1"/>
  <c r="G610" i="1"/>
  <c r="H610" i="1" s="1"/>
  <c r="E610" i="1"/>
  <c r="F610" i="1" s="1"/>
  <c r="I609" i="1"/>
  <c r="G609" i="1"/>
  <c r="H609" i="1" s="1"/>
  <c r="E609" i="1"/>
  <c r="F609" i="1" s="1"/>
  <c r="I608" i="1"/>
  <c r="G608" i="1"/>
  <c r="H608" i="1" s="1"/>
  <c r="E608" i="1"/>
  <c r="F608" i="1" s="1"/>
  <c r="I607" i="1"/>
  <c r="G607" i="1"/>
  <c r="H607" i="1" s="1"/>
  <c r="E607" i="1"/>
  <c r="F607" i="1" s="1"/>
  <c r="I606" i="1"/>
  <c r="G606" i="1"/>
  <c r="H606" i="1" s="1"/>
  <c r="E606" i="1"/>
  <c r="F606" i="1" s="1"/>
  <c r="I605" i="1"/>
  <c r="G605" i="1"/>
  <c r="H605" i="1" s="1"/>
  <c r="E605" i="1"/>
  <c r="F605" i="1" s="1"/>
  <c r="I604" i="1"/>
  <c r="G604" i="1"/>
  <c r="H604" i="1" s="1"/>
  <c r="E604" i="1"/>
  <c r="F604" i="1" s="1"/>
  <c r="I603" i="1"/>
  <c r="G603" i="1"/>
  <c r="H603" i="1" s="1"/>
  <c r="E603" i="1"/>
  <c r="F603" i="1" s="1"/>
  <c r="I602" i="1"/>
  <c r="G602" i="1"/>
  <c r="H602" i="1" s="1"/>
  <c r="E602" i="1"/>
  <c r="F602" i="1" s="1"/>
  <c r="I601" i="1"/>
  <c r="G601" i="1"/>
  <c r="H601" i="1" s="1"/>
  <c r="E601" i="1"/>
  <c r="F601" i="1" s="1"/>
  <c r="I600" i="1"/>
  <c r="G600" i="1"/>
  <c r="H600" i="1" s="1"/>
  <c r="E600" i="1"/>
  <c r="F600" i="1" s="1"/>
  <c r="I599" i="1"/>
  <c r="G599" i="1"/>
  <c r="H599" i="1" s="1"/>
  <c r="E599" i="1"/>
  <c r="F599" i="1" s="1"/>
  <c r="I598" i="1"/>
  <c r="G598" i="1"/>
  <c r="H598" i="1" s="1"/>
  <c r="E598" i="1"/>
  <c r="F598" i="1" s="1"/>
  <c r="I597" i="1"/>
  <c r="G597" i="1"/>
  <c r="H597" i="1" s="1"/>
  <c r="E597" i="1"/>
  <c r="F597" i="1" s="1"/>
  <c r="I596" i="1"/>
  <c r="G596" i="1"/>
  <c r="H596" i="1" s="1"/>
  <c r="E596" i="1"/>
  <c r="F596" i="1" s="1"/>
  <c r="I595" i="1"/>
  <c r="G595" i="1"/>
  <c r="H595" i="1" s="1"/>
  <c r="E595" i="1"/>
  <c r="F595" i="1" s="1"/>
  <c r="I594" i="1"/>
  <c r="G594" i="1"/>
  <c r="H594" i="1" s="1"/>
  <c r="E594" i="1"/>
  <c r="F594" i="1" s="1"/>
  <c r="I593" i="1"/>
  <c r="G593" i="1"/>
  <c r="H593" i="1" s="1"/>
  <c r="E593" i="1"/>
  <c r="F593" i="1" s="1"/>
  <c r="I592" i="1"/>
  <c r="G592" i="1"/>
  <c r="H592" i="1" s="1"/>
  <c r="E592" i="1"/>
  <c r="F592" i="1" s="1"/>
  <c r="I591" i="1"/>
  <c r="G591" i="1"/>
  <c r="H591" i="1" s="1"/>
  <c r="E591" i="1"/>
  <c r="F591" i="1" s="1"/>
  <c r="I590" i="1"/>
  <c r="G590" i="1"/>
  <c r="H590" i="1" s="1"/>
  <c r="E590" i="1"/>
  <c r="F590" i="1" s="1"/>
  <c r="I589" i="1"/>
  <c r="G589" i="1"/>
  <c r="H589" i="1" s="1"/>
  <c r="E589" i="1"/>
  <c r="F589" i="1" s="1"/>
  <c r="I588" i="1"/>
  <c r="G588" i="1"/>
  <c r="H588" i="1" s="1"/>
  <c r="E588" i="1"/>
  <c r="F588" i="1" s="1"/>
  <c r="I587" i="1"/>
  <c r="G587" i="1"/>
  <c r="H587" i="1" s="1"/>
  <c r="E587" i="1"/>
  <c r="F587" i="1" s="1"/>
  <c r="I586" i="1"/>
  <c r="G586" i="1"/>
  <c r="H586" i="1" s="1"/>
  <c r="E586" i="1"/>
  <c r="F586" i="1" s="1"/>
  <c r="I585" i="1"/>
  <c r="G585" i="1"/>
  <c r="H585" i="1" s="1"/>
  <c r="E585" i="1"/>
  <c r="F585" i="1" s="1"/>
  <c r="I584" i="1"/>
  <c r="G584" i="1"/>
  <c r="H584" i="1" s="1"/>
  <c r="E584" i="1"/>
  <c r="F584" i="1" s="1"/>
  <c r="I583" i="1"/>
  <c r="G583" i="1"/>
  <c r="H583" i="1" s="1"/>
  <c r="E583" i="1"/>
  <c r="F583" i="1" s="1"/>
  <c r="I582" i="1"/>
  <c r="G582" i="1"/>
  <c r="H582" i="1" s="1"/>
  <c r="E582" i="1"/>
  <c r="F582" i="1" s="1"/>
  <c r="I581" i="1"/>
  <c r="G581" i="1"/>
  <c r="H581" i="1" s="1"/>
  <c r="E581" i="1"/>
  <c r="F581" i="1" s="1"/>
  <c r="I580" i="1"/>
  <c r="G580" i="1"/>
  <c r="H580" i="1" s="1"/>
  <c r="E580" i="1"/>
  <c r="F580" i="1" s="1"/>
  <c r="I579" i="1"/>
  <c r="G579" i="1"/>
  <c r="H579" i="1" s="1"/>
  <c r="E579" i="1"/>
  <c r="F579" i="1" s="1"/>
  <c r="I578" i="1"/>
  <c r="G578" i="1"/>
  <c r="H578" i="1" s="1"/>
  <c r="E578" i="1"/>
  <c r="F578" i="1" s="1"/>
  <c r="I577" i="1"/>
  <c r="G577" i="1"/>
  <c r="H577" i="1" s="1"/>
  <c r="E577" i="1"/>
  <c r="F577" i="1" s="1"/>
  <c r="I576" i="1"/>
  <c r="G576" i="1"/>
  <c r="H576" i="1" s="1"/>
  <c r="E576" i="1"/>
  <c r="F576" i="1" s="1"/>
  <c r="I575" i="1"/>
  <c r="G575" i="1"/>
  <c r="H575" i="1" s="1"/>
  <c r="E575" i="1"/>
  <c r="F575" i="1" s="1"/>
  <c r="I574" i="1"/>
  <c r="G574" i="1"/>
  <c r="H574" i="1" s="1"/>
  <c r="E574" i="1"/>
  <c r="F574" i="1" s="1"/>
  <c r="I573" i="1"/>
  <c r="G573" i="1"/>
  <c r="H573" i="1" s="1"/>
  <c r="E573" i="1"/>
  <c r="F573" i="1" s="1"/>
  <c r="I572" i="1"/>
  <c r="G572" i="1"/>
  <c r="H572" i="1" s="1"/>
  <c r="E572" i="1"/>
  <c r="F572" i="1" s="1"/>
  <c r="I571" i="1"/>
  <c r="G571" i="1"/>
  <c r="H571" i="1" s="1"/>
  <c r="E571" i="1"/>
  <c r="F571" i="1" s="1"/>
  <c r="I570" i="1"/>
  <c r="G570" i="1"/>
  <c r="H570" i="1" s="1"/>
  <c r="E570" i="1"/>
  <c r="F570" i="1" s="1"/>
  <c r="I569" i="1"/>
  <c r="G569" i="1"/>
  <c r="H569" i="1" s="1"/>
  <c r="E569" i="1"/>
  <c r="F569" i="1" s="1"/>
  <c r="I568" i="1"/>
  <c r="G568" i="1"/>
  <c r="H568" i="1" s="1"/>
  <c r="E568" i="1"/>
  <c r="F568" i="1" s="1"/>
  <c r="I567" i="1"/>
  <c r="G567" i="1"/>
  <c r="H567" i="1" s="1"/>
  <c r="E567" i="1"/>
  <c r="F567" i="1" s="1"/>
  <c r="I566" i="1"/>
  <c r="G566" i="1"/>
  <c r="H566" i="1" s="1"/>
  <c r="E566" i="1"/>
  <c r="F566" i="1" s="1"/>
  <c r="I565" i="1"/>
  <c r="G565" i="1"/>
  <c r="H565" i="1" s="1"/>
  <c r="E565" i="1"/>
  <c r="F565" i="1" s="1"/>
  <c r="I564" i="1"/>
  <c r="G564" i="1"/>
  <c r="H564" i="1" s="1"/>
  <c r="E564" i="1"/>
  <c r="F564" i="1" s="1"/>
  <c r="I563" i="1"/>
  <c r="G563" i="1"/>
  <c r="H563" i="1" s="1"/>
  <c r="E563" i="1"/>
  <c r="F563" i="1" s="1"/>
  <c r="I562" i="1"/>
  <c r="G562" i="1"/>
  <c r="H562" i="1" s="1"/>
  <c r="E562" i="1"/>
  <c r="F562" i="1" s="1"/>
  <c r="I561" i="1"/>
  <c r="G561" i="1"/>
  <c r="H561" i="1" s="1"/>
  <c r="E561" i="1"/>
  <c r="F561" i="1" s="1"/>
  <c r="I560" i="1"/>
  <c r="G560" i="1"/>
  <c r="H560" i="1" s="1"/>
  <c r="E560" i="1"/>
  <c r="F560" i="1" s="1"/>
  <c r="I559" i="1"/>
  <c r="G559" i="1"/>
  <c r="H559" i="1" s="1"/>
  <c r="E559" i="1"/>
  <c r="F559" i="1" s="1"/>
  <c r="I558" i="1"/>
  <c r="G558" i="1"/>
  <c r="H558" i="1" s="1"/>
  <c r="E558" i="1"/>
  <c r="F558" i="1" s="1"/>
  <c r="I557" i="1"/>
  <c r="G557" i="1"/>
  <c r="H557" i="1" s="1"/>
  <c r="E557" i="1"/>
  <c r="F557" i="1" s="1"/>
  <c r="I556" i="1"/>
  <c r="G556" i="1"/>
  <c r="H556" i="1" s="1"/>
  <c r="E556" i="1"/>
  <c r="F556" i="1" s="1"/>
  <c r="I555" i="1"/>
  <c r="G555" i="1"/>
  <c r="H555" i="1" s="1"/>
  <c r="E555" i="1"/>
  <c r="F555" i="1" s="1"/>
  <c r="I554" i="1"/>
  <c r="G554" i="1"/>
  <c r="H554" i="1" s="1"/>
  <c r="E554" i="1"/>
  <c r="F554" i="1" s="1"/>
  <c r="I553" i="1"/>
  <c r="G553" i="1"/>
  <c r="H553" i="1" s="1"/>
  <c r="E553" i="1"/>
  <c r="F553" i="1" s="1"/>
  <c r="I552" i="1"/>
  <c r="G552" i="1"/>
  <c r="H552" i="1" s="1"/>
  <c r="E552" i="1"/>
  <c r="F552" i="1" s="1"/>
  <c r="I551" i="1"/>
  <c r="G551" i="1"/>
  <c r="H551" i="1" s="1"/>
  <c r="E551" i="1"/>
  <c r="F551" i="1" s="1"/>
  <c r="I550" i="1"/>
  <c r="G550" i="1"/>
  <c r="H550" i="1" s="1"/>
  <c r="E550" i="1"/>
  <c r="F550" i="1" s="1"/>
  <c r="I549" i="1"/>
  <c r="G549" i="1"/>
  <c r="H549" i="1" s="1"/>
  <c r="E549" i="1"/>
  <c r="F549" i="1" s="1"/>
  <c r="I548" i="1"/>
  <c r="G548" i="1"/>
  <c r="H548" i="1" s="1"/>
  <c r="E548" i="1"/>
  <c r="F548" i="1" s="1"/>
  <c r="I547" i="1"/>
  <c r="G547" i="1"/>
  <c r="H547" i="1" s="1"/>
  <c r="E547" i="1"/>
  <c r="F547" i="1" s="1"/>
  <c r="I546" i="1"/>
  <c r="G546" i="1"/>
  <c r="H546" i="1" s="1"/>
  <c r="E546" i="1"/>
  <c r="F546" i="1" s="1"/>
  <c r="I545" i="1"/>
  <c r="G545" i="1"/>
  <c r="H545" i="1" s="1"/>
  <c r="E545" i="1"/>
  <c r="F545" i="1" s="1"/>
  <c r="I544" i="1"/>
  <c r="G544" i="1"/>
  <c r="H544" i="1" s="1"/>
  <c r="E544" i="1"/>
  <c r="F544" i="1" s="1"/>
  <c r="I543" i="1"/>
  <c r="G543" i="1"/>
  <c r="H543" i="1" s="1"/>
  <c r="E543" i="1"/>
  <c r="F543" i="1" s="1"/>
  <c r="I542" i="1"/>
  <c r="G542" i="1"/>
  <c r="H542" i="1" s="1"/>
  <c r="E542" i="1"/>
  <c r="F542" i="1" s="1"/>
  <c r="I541" i="1"/>
  <c r="G541" i="1"/>
  <c r="H541" i="1" s="1"/>
  <c r="E541" i="1"/>
  <c r="F541" i="1" s="1"/>
  <c r="I540" i="1"/>
  <c r="G540" i="1"/>
  <c r="H540" i="1" s="1"/>
  <c r="E540" i="1"/>
  <c r="F540" i="1" s="1"/>
  <c r="I539" i="1"/>
  <c r="G539" i="1"/>
  <c r="H539" i="1" s="1"/>
  <c r="E539" i="1"/>
  <c r="F539" i="1" s="1"/>
  <c r="I538" i="1"/>
  <c r="G538" i="1"/>
  <c r="H538" i="1" s="1"/>
  <c r="E538" i="1"/>
  <c r="F538" i="1" s="1"/>
  <c r="I537" i="1"/>
  <c r="G537" i="1"/>
  <c r="H537" i="1" s="1"/>
  <c r="E537" i="1"/>
  <c r="F537" i="1" s="1"/>
  <c r="I536" i="1"/>
  <c r="G536" i="1"/>
  <c r="H536" i="1" s="1"/>
  <c r="E536" i="1"/>
  <c r="F536" i="1" s="1"/>
  <c r="I535" i="1"/>
  <c r="G535" i="1"/>
  <c r="H535" i="1" s="1"/>
  <c r="E535" i="1"/>
  <c r="F535" i="1" s="1"/>
  <c r="I534" i="1"/>
  <c r="G534" i="1"/>
  <c r="H534" i="1" s="1"/>
  <c r="E534" i="1"/>
  <c r="F534" i="1" s="1"/>
  <c r="I533" i="1"/>
  <c r="G533" i="1"/>
  <c r="H533" i="1" s="1"/>
  <c r="E533" i="1"/>
  <c r="F533" i="1" s="1"/>
  <c r="I532" i="1"/>
  <c r="G532" i="1"/>
  <c r="H532" i="1" s="1"/>
  <c r="E532" i="1"/>
  <c r="F532" i="1" s="1"/>
  <c r="I531" i="1"/>
  <c r="G531" i="1"/>
  <c r="H531" i="1" s="1"/>
  <c r="E531" i="1"/>
  <c r="F531" i="1" s="1"/>
  <c r="I530" i="1"/>
  <c r="G530" i="1"/>
  <c r="H530" i="1" s="1"/>
  <c r="E530" i="1"/>
  <c r="F530" i="1" s="1"/>
  <c r="I529" i="1"/>
  <c r="G529" i="1"/>
  <c r="H529" i="1" s="1"/>
  <c r="E529" i="1"/>
  <c r="F529" i="1" s="1"/>
  <c r="I528" i="1"/>
  <c r="G528" i="1"/>
  <c r="H528" i="1" s="1"/>
  <c r="E528" i="1"/>
  <c r="F528" i="1" s="1"/>
  <c r="I527" i="1"/>
  <c r="G527" i="1"/>
  <c r="H527" i="1" s="1"/>
  <c r="E527" i="1"/>
  <c r="F527" i="1" s="1"/>
  <c r="I526" i="1"/>
  <c r="G526" i="1"/>
  <c r="H526" i="1" s="1"/>
  <c r="E526" i="1"/>
  <c r="F526" i="1" s="1"/>
  <c r="I525" i="1"/>
  <c r="G525" i="1"/>
  <c r="H525" i="1" s="1"/>
  <c r="E525" i="1"/>
  <c r="F525" i="1" s="1"/>
  <c r="I524" i="1"/>
  <c r="G524" i="1"/>
  <c r="H524" i="1" s="1"/>
  <c r="E524" i="1"/>
  <c r="F524" i="1" s="1"/>
  <c r="I523" i="1"/>
  <c r="G523" i="1"/>
  <c r="H523" i="1" s="1"/>
  <c r="E523" i="1"/>
  <c r="F523" i="1" s="1"/>
  <c r="I522" i="1"/>
  <c r="G522" i="1"/>
  <c r="H522" i="1" s="1"/>
  <c r="E522" i="1"/>
  <c r="F522" i="1" s="1"/>
  <c r="I521" i="1"/>
  <c r="G521" i="1"/>
  <c r="H521" i="1" s="1"/>
  <c r="E521" i="1"/>
  <c r="F521" i="1" s="1"/>
  <c r="I520" i="1"/>
  <c r="G520" i="1"/>
  <c r="H520" i="1" s="1"/>
  <c r="E520" i="1"/>
  <c r="F520" i="1" s="1"/>
  <c r="I519" i="1"/>
  <c r="G519" i="1"/>
  <c r="H519" i="1" s="1"/>
  <c r="E519" i="1"/>
  <c r="F519" i="1" s="1"/>
  <c r="I518" i="1"/>
  <c r="G518" i="1"/>
  <c r="H518" i="1" s="1"/>
  <c r="E518" i="1"/>
  <c r="F518" i="1" s="1"/>
  <c r="I517" i="1"/>
  <c r="G517" i="1"/>
  <c r="H517" i="1" s="1"/>
  <c r="E517" i="1"/>
  <c r="F517" i="1" s="1"/>
  <c r="I516" i="1"/>
  <c r="G516" i="1"/>
  <c r="H516" i="1" s="1"/>
  <c r="E516" i="1"/>
  <c r="F516" i="1" s="1"/>
  <c r="I515" i="1"/>
  <c r="G515" i="1"/>
  <c r="H515" i="1" s="1"/>
  <c r="E515" i="1"/>
  <c r="F515" i="1" s="1"/>
  <c r="I514" i="1"/>
  <c r="G514" i="1"/>
  <c r="H514" i="1" s="1"/>
  <c r="E514" i="1"/>
  <c r="F514" i="1" s="1"/>
  <c r="I513" i="1"/>
  <c r="G513" i="1"/>
  <c r="H513" i="1" s="1"/>
  <c r="E513" i="1"/>
  <c r="F513" i="1" s="1"/>
  <c r="I512" i="1"/>
  <c r="G512" i="1"/>
  <c r="H512" i="1" s="1"/>
  <c r="E512" i="1"/>
  <c r="F512" i="1" s="1"/>
  <c r="I511" i="1"/>
  <c r="G511" i="1"/>
  <c r="H511" i="1" s="1"/>
  <c r="E511" i="1"/>
  <c r="F511" i="1" s="1"/>
  <c r="I510" i="1"/>
  <c r="G510" i="1"/>
  <c r="H510" i="1" s="1"/>
  <c r="E510" i="1"/>
  <c r="F510" i="1" s="1"/>
  <c r="I509" i="1"/>
  <c r="G509" i="1"/>
  <c r="H509" i="1" s="1"/>
  <c r="E509" i="1"/>
  <c r="F509" i="1" s="1"/>
  <c r="I508" i="1"/>
  <c r="G508" i="1"/>
  <c r="H508" i="1" s="1"/>
  <c r="E508" i="1"/>
  <c r="F508" i="1" s="1"/>
  <c r="I507" i="1"/>
  <c r="G507" i="1"/>
  <c r="H507" i="1" s="1"/>
  <c r="E507" i="1"/>
  <c r="F507" i="1" s="1"/>
  <c r="I506" i="1"/>
  <c r="G506" i="1"/>
  <c r="H506" i="1" s="1"/>
  <c r="E506" i="1"/>
  <c r="F506" i="1" s="1"/>
  <c r="I505" i="1"/>
  <c r="G505" i="1"/>
  <c r="H505" i="1" s="1"/>
  <c r="E505" i="1"/>
  <c r="F505" i="1" s="1"/>
  <c r="I504" i="1"/>
  <c r="G504" i="1"/>
  <c r="H504" i="1" s="1"/>
  <c r="E504" i="1"/>
  <c r="F504" i="1" s="1"/>
  <c r="I501" i="1"/>
  <c r="G501" i="1"/>
  <c r="H501" i="1" s="1"/>
  <c r="E501" i="1"/>
  <c r="F501" i="1" s="1"/>
  <c r="I500" i="1"/>
  <c r="G500" i="1"/>
  <c r="H500" i="1" s="1"/>
  <c r="E500" i="1"/>
  <c r="F500" i="1" s="1"/>
  <c r="I499" i="1"/>
  <c r="G499" i="1"/>
  <c r="H499" i="1" s="1"/>
  <c r="E499" i="1"/>
  <c r="F499" i="1" s="1"/>
  <c r="I498" i="1"/>
  <c r="G498" i="1"/>
  <c r="H498" i="1" s="1"/>
  <c r="E498" i="1"/>
  <c r="F498" i="1" s="1"/>
  <c r="I497" i="1"/>
  <c r="G497" i="1"/>
  <c r="H497" i="1" s="1"/>
  <c r="E497" i="1"/>
  <c r="F497" i="1" s="1"/>
  <c r="I496" i="1"/>
  <c r="G496" i="1"/>
  <c r="H496" i="1" s="1"/>
  <c r="E496" i="1"/>
  <c r="F496" i="1" s="1"/>
  <c r="I495" i="1"/>
  <c r="G495" i="1"/>
  <c r="H495" i="1" s="1"/>
  <c r="E495" i="1"/>
  <c r="F495" i="1" s="1"/>
  <c r="I494" i="1"/>
  <c r="G494" i="1"/>
  <c r="H494" i="1" s="1"/>
  <c r="E494" i="1"/>
  <c r="F494" i="1" s="1"/>
  <c r="I493" i="1"/>
  <c r="G493" i="1"/>
  <c r="H493" i="1" s="1"/>
  <c r="E493" i="1"/>
  <c r="F493" i="1" s="1"/>
  <c r="I492" i="1"/>
  <c r="G492" i="1"/>
  <c r="H492" i="1" s="1"/>
  <c r="E492" i="1"/>
  <c r="F492" i="1" s="1"/>
  <c r="I491" i="1"/>
  <c r="G491" i="1"/>
  <c r="H491" i="1" s="1"/>
  <c r="E491" i="1"/>
  <c r="F491" i="1" s="1"/>
  <c r="I490" i="1"/>
  <c r="G490" i="1"/>
  <c r="H490" i="1" s="1"/>
  <c r="E490" i="1"/>
  <c r="F490" i="1" s="1"/>
  <c r="I489" i="1"/>
  <c r="G489" i="1"/>
  <c r="H489" i="1" s="1"/>
  <c r="E489" i="1"/>
  <c r="F489" i="1" s="1"/>
  <c r="I488" i="1"/>
  <c r="G488" i="1"/>
  <c r="H488" i="1" s="1"/>
  <c r="E488" i="1"/>
  <c r="F488" i="1" s="1"/>
  <c r="I487" i="1"/>
  <c r="G487" i="1"/>
  <c r="H487" i="1" s="1"/>
  <c r="E487" i="1"/>
  <c r="F487" i="1" s="1"/>
  <c r="I486" i="1"/>
  <c r="G486" i="1"/>
  <c r="H486" i="1" s="1"/>
  <c r="E486" i="1"/>
  <c r="F486" i="1" s="1"/>
  <c r="I485" i="1"/>
  <c r="G485" i="1"/>
  <c r="H485" i="1" s="1"/>
  <c r="E485" i="1"/>
  <c r="F485" i="1" s="1"/>
  <c r="I484" i="1"/>
  <c r="G484" i="1"/>
  <c r="H484" i="1" s="1"/>
  <c r="E484" i="1"/>
  <c r="F484" i="1" s="1"/>
  <c r="I483" i="1"/>
  <c r="G483" i="1"/>
  <c r="H483" i="1" s="1"/>
  <c r="E483" i="1"/>
  <c r="F483" i="1" s="1"/>
  <c r="I482" i="1"/>
  <c r="G482" i="1"/>
  <c r="H482" i="1" s="1"/>
  <c r="E482" i="1"/>
  <c r="F482" i="1" s="1"/>
  <c r="I481" i="1"/>
  <c r="G481" i="1"/>
  <c r="H481" i="1" s="1"/>
  <c r="E481" i="1"/>
  <c r="F481" i="1" s="1"/>
  <c r="I480" i="1"/>
  <c r="G480" i="1"/>
  <c r="H480" i="1" s="1"/>
  <c r="E480" i="1"/>
  <c r="F480" i="1" s="1"/>
  <c r="I479" i="1"/>
  <c r="G479" i="1"/>
  <c r="H479" i="1" s="1"/>
  <c r="E479" i="1"/>
  <c r="F479" i="1" s="1"/>
  <c r="I478" i="1"/>
  <c r="G478" i="1"/>
  <c r="H478" i="1" s="1"/>
  <c r="E478" i="1"/>
  <c r="F478" i="1" s="1"/>
  <c r="I477" i="1"/>
  <c r="G477" i="1"/>
  <c r="H477" i="1" s="1"/>
  <c r="E477" i="1"/>
  <c r="F477" i="1" s="1"/>
  <c r="I476" i="1"/>
  <c r="G476" i="1"/>
  <c r="H476" i="1" s="1"/>
  <c r="E476" i="1"/>
  <c r="F476" i="1" s="1"/>
  <c r="I475" i="1"/>
  <c r="G475" i="1"/>
  <c r="H475" i="1" s="1"/>
  <c r="E475" i="1"/>
  <c r="F475" i="1" s="1"/>
  <c r="I474" i="1"/>
  <c r="G474" i="1"/>
  <c r="H474" i="1" s="1"/>
  <c r="E474" i="1"/>
  <c r="F474" i="1" s="1"/>
  <c r="I473" i="1"/>
  <c r="G473" i="1"/>
  <c r="H473" i="1" s="1"/>
  <c r="E473" i="1"/>
  <c r="F473" i="1" s="1"/>
  <c r="I472" i="1"/>
  <c r="G472" i="1"/>
  <c r="H472" i="1" s="1"/>
  <c r="E472" i="1"/>
  <c r="F472" i="1" s="1"/>
  <c r="I471" i="1"/>
  <c r="G471" i="1"/>
  <c r="H471" i="1" s="1"/>
  <c r="E471" i="1"/>
  <c r="F471" i="1" s="1"/>
  <c r="I470" i="1"/>
  <c r="G470" i="1"/>
  <c r="H470" i="1" s="1"/>
  <c r="E470" i="1"/>
  <c r="F470" i="1" s="1"/>
  <c r="I469" i="1"/>
  <c r="G469" i="1"/>
  <c r="H469" i="1" s="1"/>
  <c r="E469" i="1"/>
  <c r="F469" i="1" s="1"/>
  <c r="I468" i="1"/>
  <c r="G468" i="1"/>
  <c r="H468" i="1" s="1"/>
  <c r="E468" i="1"/>
  <c r="F468" i="1" s="1"/>
  <c r="I467" i="1"/>
  <c r="G467" i="1"/>
  <c r="H467" i="1" s="1"/>
  <c r="E467" i="1"/>
  <c r="F467" i="1" s="1"/>
  <c r="I466" i="1"/>
  <c r="G466" i="1"/>
  <c r="H466" i="1" s="1"/>
  <c r="E466" i="1"/>
  <c r="F466" i="1" s="1"/>
  <c r="I465" i="1"/>
  <c r="G465" i="1"/>
  <c r="H465" i="1" s="1"/>
  <c r="E465" i="1"/>
  <c r="F465" i="1" s="1"/>
  <c r="I464" i="1"/>
  <c r="G464" i="1"/>
  <c r="H464" i="1" s="1"/>
  <c r="E464" i="1"/>
  <c r="F464" i="1" s="1"/>
  <c r="I463" i="1"/>
  <c r="G463" i="1"/>
  <c r="H463" i="1" s="1"/>
  <c r="E463" i="1"/>
  <c r="F463" i="1" s="1"/>
  <c r="I462" i="1"/>
  <c r="G462" i="1"/>
  <c r="H462" i="1" s="1"/>
  <c r="E462" i="1"/>
  <c r="F462" i="1" s="1"/>
  <c r="I461" i="1"/>
  <c r="G461" i="1"/>
  <c r="H461" i="1" s="1"/>
  <c r="E461" i="1"/>
  <c r="F461" i="1" s="1"/>
  <c r="I460" i="1"/>
  <c r="G460" i="1"/>
  <c r="H460" i="1" s="1"/>
  <c r="E460" i="1"/>
  <c r="F460" i="1" s="1"/>
  <c r="I459" i="1"/>
  <c r="G459" i="1"/>
  <c r="H459" i="1" s="1"/>
  <c r="E459" i="1"/>
  <c r="F459" i="1" s="1"/>
  <c r="I458" i="1"/>
  <c r="G458" i="1"/>
  <c r="H458" i="1" s="1"/>
  <c r="E458" i="1"/>
  <c r="F458" i="1" s="1"/>
  <c r="I457" i="1"/>
  <c r="G457" i="1"/>
  <c r="H457" i="1" s="1"/>
  <c r="E457" i="1"/>
  <c r="F457" i="1" s="1"/>
  <c r="I456" i="1"/>
  <c r="G456" i="1"/>
  <c r="H456" i="1" s="1"/>
  <c r="E456" i="1"/>
  <c r="F456" i="1" s="1"/>
  <c r="I455" i="1"/>
  <c r="G455" i="1"/>
  <c r="H455" i="1" s="1"/>
  <c r="E455" i="1"/>
  <c r="F455" i="1" s="1"/>
  <c r="I454" i="1"/>
  <c r="G454" i="1"/>
  <c r="H454" i="1" s="1"/>
  <c r="E454" i="1"/>
  <c r="F454" i="1" s="1"/>
  <c r="I453" i="1"/>
  <c r="G453" i="1"/>
  <c r="H453" i="1" s="1"/>
  <c r="E453" i="1"/>
  <c r="F453" i="1" s="1"/>
  <c r="I452" i="1"/>
  <c r="G452" i="1"/>
  <c r="H452" i="1" s="1"/>
  <c r="E452" i="1"/>
  <c r="F452" i="1" s="1"/>
  <c r="I451" i="1"/>
  <c r="G451" i="1"/>
  <c r="H451" i="1" s="1"/>
  <c r="E451" i="1"/>
  <c r="F451" i="1" s="1"/>
  <c r="I450" i="1"/>
  <c r="G450" i="1"/>
  <c r="H450" i="1" s="1"/>
  <c r="E450" i="1"/>
  <c r="F450" i="1" s="1"/>
  <c r="I449" i="1"/>
  <c r="G449" i="1"/>
  <c r="H449" i="1" s="1"/>
  <c r="E449" i="1"/>
  <c r="F449" i="1" s="1"/>
  <c r="I448" i="1"/>
  <c r="G448" i="1"/>
  <c r="H448" i="1" s="1"/>
  <c r="E448" i="1"/>
  <c r="F448" i="1" s="1"/>
  <c r="I447" i="1"/>
  <c r="G447" i="1"/>
  <c r="H447" i="1" s="1"/>
  <c r="E447" i="1"/>
  <c r="F447" i="1" s="1"/>
  <c r="I446" i="1"/>
  <c r="G446" i="1"/>
  <c r="H446" i="1" s="1"/>
  <c r="E446" i="1"/>
  <c r="F446" i="1" s="1"/>
  <c r="I445" i="1"/>
  <c r="G445" i="1"/>
  <c r="H445" i="1" s="1"/>
  <c r="E445" i="1"/>
  <c r="F445" i="1" s="1"/>
  <c r="I444" i="1"/>
  <c r="G444" i="1"/>
  <c r="H444" i="1" s="1"/>
  <c r="E444" i="1"/>
  <c r="F444" i="1" s="1"/>
  <c r="I443" i="1"/>
  <c r="G443" i="1"/>
  <c r="H443" i="1" s="1"/>
  <c r="E443" i="1"/>
  <c r="F443" i="1" s="1"/>
  <c r="I442" i="1"/>
  <c r="G442" i="1"/>
  <c r="H442" i="1" s="1"/>
  <c r="E442" i="1"/>
  <c r="F442" i="1" s="1"/>
  <c r="I441" i="1"/>
  <c r="G441" i="1"/>
  <c r="H441" i="1" s="1"/>
  <c r="E441" i="1"/>
  <c r="F441" i="1" s="1"/>
  <c r="I440" i="1"/>
  <c r="G440" i="1"/>
  <c r="H440" i="1" s="1"/>
  <c r="E440" i="1"/>
  <c r="F440" i="1" s="1"/>
  <c r="I439" i="1"/>
  <c r="G439" i="1"/>
  <c r="H439" i="1" s="1"/>
  <c r="E439" i="1"/>
  <c r="F439" i="1" s="1"/>
  <c r="I438" i="1"/>
  <c r="G438" i="1"/>
  <c r="H438" i="1" s="1"/>
  <c r="E438" i="1"/>
  <c r="F438" i="1" s="1"/>
  <c r="I437" i="1"/>
  <c r="G437" i="1"/>
  <c r="H437" i="1" s="1"/>
  <c r="E437" i="1"/>
  <c r="F437" i="1" s="1"/>
  <c r="I436" i="1"/>
  <c r="G436" i="1"/>
  <c r="H436" i="1" s="1"/>
  <c r="E436" i="1"/>
  <c r="F436" i="1" s="1"/>
  <c r="I435" i="1"/>
  <c r="G435" i="1"/>
  <c r="H435" i="1" s="1"/>
  <c r="E435" i="1"/>
  <c r="F435" i="1" s="1"/>
  <c r="I434" i="1"/>
  <c r="G434" i="1"/>
  <c r="H434" i="1" s="1"/>
  <c r="E434" i="1"/>
  <c r="F434" i="1" s="1"/>
  <c r="I433" i="1"/>
  <c r="G433" i="1"/>
  <c r="H433" i="1" s="1"/>
  <c r="E433" i="1"/>
  <c r="F433" i="1" s="1"/>
  <c r="I432" i="1"/>
  <c r="G432" i="1"/>
  <c r="H432" i="1" s="1"/>
  <c r="E432" i="1"/>
  <c r="F432" i="1" s="1"/>
  <c r="I431" i="1"/>
  <c r="G431" i="1"/>
  <c r="H431" i="1" s="1"/>
  <c r="E431" i="1"/>
  <c r="F431" i="1" s="1"/>
  <c r="I430" i="1"/>
  <c r="G430" i="1"/>
  <c r="H430" i="1" s="1"/>
  <c r="E430" i="1"/>
  <c r="F430" i="1" s="1"/>
  <c r="I429" i="1"/>
  <c r="G429" i="1"/>
  <c r="H429" i="1" s="1"/>
  <c r="E429" i="1"/>
  <c r="F429" i="1" s="1"/>
  <c r="I428" i="1"/>
  <c r="G428" i="1"/>
  <c r="H428" i="1" s="1"/>
  <c r="E428" i="1"/>
  <c r="F428" i="1" s="1"/>
  <c r="I427" i="1"/>
  <c r="G427" i="1"/>
  <c r="H427" i="1" s="1"/>
  <c r="E427" i="1"/>
  <c r="F427" i="1" s="1"/>
  <c r="I426" i="1"/>
  <c r="G426" i="1"/>
  <c r="H426" i="1" s="1"/>
  <c r="E426" i="1"/>
  <c r="F426" i="1" s="1"/>
  <c r="I425" i="1"/>
  <c r="G425" i="1"/>
  <c r="H425" i="1" s="1"/>
  <c r="E425" i="1"/>
  <c r="F425" i="1" s="1"/>
  <c r="I424" i="1"/>
  <c r="G424" i="1"/>
  <c r="H424" i="1" s="1"/>
  <c r="E424" i="1"/>
  <c r="F424" i="1" s="1"/>
  <c r="I423" i="1"/>
  <c r="G423" i="1"/>
  <c r="H423" i="1" s="1"/>
  <c r="E423" i="1"/>
  <c r="F423" i="1" s="1"/>
  <c r="I422" i="1"/>
  <c r="G422" i="1"/>
  <c r="H422" i="1" s="1"/>
  <c r="E422" i="1"/>
  <c r="F422" i="1" s="1"/>
  <c r="I421" i="1"/>
  <c r="G421" i="1"/>
  <c r="H421" i="1" s="1"/>
  <c r="E421" i="1"/>
  <c r="F421" i="1" s="1"/>
  <c r="I420" i="1"/>
  <c r="G420" i="1"/>
  <c r="H420" i="1" s="1"/>
  <c r="E420" i="1"/>
  <c r="F420" i="1" s="1"/>
  <c r="I419" i="1"/>
  <c r="G419" i="1"/>
  <c r="H419" i="1" s="1"/>
  <c r="E419" i="1"/>
  <c r="F419" i="1" s="1"/>
  <c r="I418" i="1"/>
  <c r="G418" i="1"/>
  <c r="H418" i="1" s="1"/>
  <c r="E418" i="1"/>
  <c r="F418" i="1" s="1"/>
  <c r="I417" i="1"/>
  <c r="G417" i="1"/>
  <c r="H417" i="1" s="1"/>
  <c r="E417" i="1"/>
  <c r="F417" i="1" s="1"/>
  <c r="I416" i="1"/>
  <c r="G416" i="1"/>
  <c r="H416" i="1" s="1"/>
  <c r="E416" i="1"/>
  <c r="F416" i="1" s="1"/>
  <c r="I415" i="1"/>
  <c r="G415" i="1"/>
  <c r="H415" i="1" s="1"/>
  <c r="E415" i="1"/>
  <c r="F415" i="1" s="1"/>
  <c r="I414" i="1"/>
  <c r="G414" i="1"/>
  <c r="H414" i="1" s="1"/>
  <c r="E414" i="1"/>
  <c r="F414" i="1" s="1"/>
  <c r="I413" i="1"/>
  <c r="G413" i="1"/>
  <c r="H413" i="1" s="1"/>
  <c r="E413" i="1"/>
  <c r="F413" i="1" s="1"/>
  <c r="I412" i="1"/>
  <c r="G412" i="1"/>
  <c r="H412" i="1" s="1"/>
  <c r="E412" i="1"/>
  <c r="F412" i="1" s="1"/>
  <c r="I411" i="1"/>
  <c r="G411" i="1"/>
  <c r="H411" i="1" s="1"/>
  <c r="E411" i="1"/>
  <c r="F411" i="1" s="1"/>
  <c r="I410" i="1"/>
  <c r="G410" i="1"/>
  <c r="H410" i="1" s="1"/>
  <c r="E410" i="1"/>
  <c r="F410" i="1" s="1"/>
  <c r="I409" i="1"/>
  <c r="G409" i="1"/>
  <c r="H409" i="1" s="1"/>
  <c r="E409" i="1"/>
  <c r="F409" i="1" s="1"/>
  <c r="I408" i="1"/>
  <c r="G408" i="1"/>
  <c r="H408" i="1" s="1"/>
  <c r="E408" i="1"/>
  <c r="F408" i="1" s="1"/>
  <c r="I407" i="1"/>
  <c r="G407" i="1"/>
  <c r="H407" i="1" s="1"/>
  <c r="E407" i="1"/>
  <c r="F407" i="1" s="1"/>
  <c r="I406" i="1"/>
  <c r="G406" i="1"/>
  <c r="H406" i="1" s="1"/>
  <c r="E406" i="1"/>
  <c r="F406" i="1" s="1"/>
  <c r="I405" i="1"/>
  <c r="G405" i="1"/>
  <c r="H405" i="1" s="1"/>
  <c r="E405" i="1"/>
  <c r="F405" i="1" s="1"/>
  <c r="I404" i="1"/>
  <c r="G404" i="1"/>
  <c r="H404" i="1" s="1"/>
  <c r="E404" i="1"/>
  <c r="F404" i="1" s="1"/>
  <c r="I403" i="1"/>
  <c r="G403" i="1"/>
  <c r="H403" i="1" s="1"/>
  <c r="E403" i="1"/>
  <c r="F403" i="1" s="1"/>
  <c r="I402" i="1"/>
  <c r="G402" i="1"/>
  <c r="H402" i="1" s="1"/>
  <c r="E402" i="1"/>
  <c r="F402" i="1" s="1"/>
  <c r="I401" i="1"/>
  <c r="G401" i="1"/>
  <c r="H401" i="1" s="1"/>
  <c r="E401" i="1"/>
  <c r="F401" i="1" s="1"/>
  <c r="I400" i="1"/>
  <c r="G400" i="1"/>
  <c r="H400" i="1" s="1"/>
  <c r="E400" i="1"/>
  <c r="F400" i="1" s="1"/>
  <c r="I399" i="1"/>
  <c r="G399" i="1"/>
  <c r="H399" i="1" s="1"/>
  <c r="E399" i="1"/>
  <c r="F399" i="1" s="1"/>
  <c r="I398" i="1"/>
  <c r="G398" i="1"/>
  <c r="H398" i="1" s="1"/>
  <c r="E398" i="1"/>
  <c r="F398" i="1" s="1"/>
  <c r="I397" i="1"/>
  <c r="G397" i="1"/>
  <c r="H397" i="1" s="1"/>
  <c r="E397" i="1"/>
  <c r="F397" i="1" s="1"/>
  <c r="I396" i="1"/>
  <c r="G396" i="1"/>
  <c r="H396" i="1" s="1"/>
  <c r="E396" i="1"/>
  <c r="F396" i="1" s="1"/>
  <c r="I395" i="1"/>
  <c r="G395" i="1"/>
  <c r="H395" i="1" s="1"/>
  <c r="E395" i="1"/>
  <c r="F395" i="1" s="1"/>
  <c r="I394" i="1"/>
  <c r="G394" i="1"/>
  <c r="H394" i="1" s="1"/>
  <c r="E394" i="1"/>
  <c r="F394" i="1" s="1"/>
  <c r="I393" i="1"/>
  <c r="G393" i="1"/>
  <c r="H393" i="1" s="1"/>
  <c r="E393" i="1"/>
  <c r="F393" i="1" s="1"/>
  <c r="I392" i="1"/>
  <c r="G392" i="1"/>
  <c r="H392" i="1" s="1"/>
  <c r="E392" i="1"/>
  <c r="F392" i="1" s="1"/>
  <c r="I391" i="1"/>
  <c r="G391" i="1"/>
  <c r="H391" i="1" s="1"/>
  <c r="E391" i="1"/>
  <c r="F391" i="1" s="1"/>
  <c r="I390" i="1"/>
  <c r="G390" i="1"/>
  <c r="H390" i="1" s="1"/>
  <c r="E390" i="1"/>
  <c r="F390" i="1" s="1"/>
  <c r="I389" i="1"/>
  <c r="G389" i="1"/>
  <c r="H389" i="1" s="1"/>
  <c r="E389" i="1"/>
  <c r="F389" i="1" s="1"/>
  <c r="I388" i="1"/>
  <c r="G388" i="1"/>
  <c r="H388" i="1" s="1"/>
  <c r="E388" i="1"/>
  <c r="F388" i="1" s="1"/>
  <c r="I387" i="1"/>
  <c r="G387" i="1"/>
  <c r="H387" i="1" s="1"/>
  <c r="E387" i="1"/>
  <c r="F387" i="1" s="1"/>
  <c r="I386" i="1"/>
  <c r="G386" i="1"/>
  <c r="H386" i="1" s="1"/>
  <c r="E386" i="1"/>
  <c r="F386" i="1" s="1"/>
  <c r="I385" i="1"/>
  <c r="G385" i="1"/>
  <c r="H385" i="1" s="1"/>
  <c r="E385" i="1"/>
  <c r="F385" i="1" s="1"/>
  <c r="I384" i="1"/>
  <c r="G384" i="1"/>
  <c r="H384" i="1" s="1"/>
  <c r="E384" i="1"/>
  <c r="F384" i="1" s="1"/>
  <c r="I383" i="1"/>
  <c r="G383" i="1"/>
  <c r="H383" i="1" s="1"/>
  <c r="E383" i="1"/>
  <c r="F383" i="1" s="1"/>
  <c r="I382" i="1"/>
  <c r="G382" i="1"/>
  <c r="H382" i="1" s="1"/>
  <c r="E382" i="1"/>
  <c r="F382" i="1" s="1"/>
  <c r="I381" i="1"/>
  <c r="G381" i="1"/>
  <c r="H381" i="1" s="1"/>
  <c r="E381" i="1"/>
  <c r="F381" i="1" s="1"/>
  <c r="I380" i="1"/>
  <c r="G380" i="1"/>
  <c r="H380" i="1" s="1"/>
  <c r="E380" i="1"/>
  <c r="F380" i="1" s="1"/>
  <c r="I379" i="1"/>
  <c r="G379" i="1"/>
  <c r="H379" i="1" s="1"/>
  <c r="E379" i="1"/>
  <c r="F379" i="1" s="1"/>
  <c r="I378" i="1"/>
  <c r="G378" i="1"/>
  <c r="H378" i="1" s="1"/>
  <c r="E378" i="1"/>
  <c r="F378" i="1" s="1"/>
  <c r="I377" i="1"/>
  <c r="G377" i="1"/>
  <c r="H377" i="1" s="1"/>
  <c r="E377" i="1"/>
  <c r="F377" i="1" s="1"/>
  <c r="I376" i="1"/>
  <c r="G376" i="1"/>
  <c r="H376" i="1" s="1"/>
  <c r="E376" i="1"/>
  <c r="F376" i="1" s="1"/>
  <c r="I375" i="1"/>
  <c r="G375" i="1"/>
  <c r="H375" i="1" s="1"/>
  <c r="E375" i="1"/>
  <c r="F375" i="1" s="1"/>
  <c r="I374" i="1"/>
  <c r="G374" i="1"/>
  <c r="H374" i="1" s="1"/>
  <c r="E374" i="1"/>
  <c r="F374" i="1" s="1"/>
  <c r="I373" i="1"/>
  <c r="G373" i="1"/>
  <c r="H373" i="1" s="1"/>
  <c r="E373" i="1"/>
  <c r="F373" i="1" s="1"/>
  <c r="I372" i="1"/>
  <c r="G372" i="1"/>
  <c r="H372" i="1" s="1"/>
  <c r="E372" i="1"/>
  <c r="F372" i="1" s="1"/>
  <c r="I371" i="1"/>
  <c r="G371" i="1"/>
  <c r="H371" i="1" s="1"/>
  <c r="E371" i="1"/>
  <c r="F371" i="1" s="1"/>
  <c r="I370" i="1"/>
  <c r="G370" i="1"/>
  <c r="H370" i="1" s="1"/>
  <c r="E370" i="1"/>
  <c r="F370" i="1" s="1"/>
  <c r="I369" i="1"/>
  <c r="G369" i="1"/>
  <c r="H369" i="1" s="1"/>
  <c r="E369" i="1"/>
  <c r="F369" i="1" s="1"/>
  <c r="I368" i="1"/>
  <c r="G368" i="1"/>
  <c r="H368" i="1" s="1"/>
  <c r="E368" i="1"/>
  <c r="F368" i="1" s="1"/>
  <c r="I367" i="1"/>
  <c r="G367" i="1"/>
  <c r="H367" i="1" s="1"/>
  <c r="E367" i="1"/>
  <c r="F367" i="1" s="1"/>
  <c r="I363" i="1"/>
  <c r="G363" i="1"/>
  <c r="H363" i="1" s="1"/>
  <c r="E363" i="1"/>
  <c r="F363" i="1" s="1"/>
  <c r="I362" i="1"/>
  <c r="G362" i="1"/>
  <c r="H362" i="1" s="1"/>
  <c r="E362" i="1"/>
  <c r="F362" i="1" s="1"/>
  <c r="I361" i="1"/>
  <c r="G361" i="1"/>
  <c r="H361" i="1" s="1"/>
  <c r="E361" i="1"/>
  <c r="F361" i="1" s="1"/>
  <c r="I360" i="1"/>
  <c r="G360" i="1"/>
  <c r="H360" i="1" s="1"/>
  <c r="E360" i="1"/>
  <c r="F360" i="1" s="1"/>
  <c r="I359" i="1"/>
  <c r="G359" i="1"/>
  <c r="H359" i="1" s="1"/>
  <c r="E359" i="1"/>
  <c r="F359" i="1" s="1"/>
  <c r="I358" i="1"/>
  <c r="G358" i="1"/>
  <c r="H358" i="1" s="1"/>
  <c r="E358" i="1"/>
  <c r="F358" i="1" s="1"/>
  <c r="I357" i="1"/>
  <c r="G357" i="1"/>
  <c r="H357" i="1" s="1"/>
  <c r="E357" i="1"/>
  <c r="F357" i="1" s="1"/>
  <c r="I356" i="1"/>
  <c r="G356" i="1"/>
  <c r="H356" i="1" s="1"/>
  <c r="E356" i="1"/>
  <c r="F356" i="1" s="1"/>
  <c r="I355" i="1"/>
  <c r="G355" i="1"/>
  <c r="H355" i="1" s="1"/>
  <c r="E355" i="1"/>
  <c r="F355" i="1" s="1"/>
  <c r="I354" i="1"/>
  <c r="G354" i="1"/>
  <c r="H354" i="1" s="1"/>
  <c r="E354" i="1"/>
  <c r="F354" i="1" s="1"/>
  <c r="I353" i="1"/>
  <c r="G353" i="1"/>
  <c r="H353" i="1" s="1"/>
  <c r="E353" i="1"/>
  <c r="F353" i="1" s="1"/>
  <c r="I352" i="1"/>
  <c r="G352" i="1"/>
  <c r="H352" i="1" s="1"/>
  <c r="E352" i="1"/>
  <c r="F352" i="1" s="1"/>
  <c r="I351" i="1"/>
  <c r="G351" i="1"/>
  <c r="H351" i="1" s="1"/>
  <c r="E351" i="1"/>
  <c r="F351" i="1" s="1"/>
  <c r="I350" i="1"/>
  <c r="G350" i="1"/>
  <c r="H350" i="1" s="1"/>
  <c r="E350" i="1"/>
  <c r="F350" i="1" s="1"/>
  <c r="I349" i="1"/>
  <c r="G349" i="1"/>
  <c r="H349" i="1" s="1"/>
  <c r="E349" i="1"/>
  <c r="F349" i="1" s="1"/>
  <c r="I348" i="1"/>
  <c r="G348" i="1"/>
  <c r="H348" i="1" s="1"/>
  <c r="E348" i="1"/>
  <c r="F348" i="1" s="1"/>
  <c r="I347" i="1"/>
  <c r="G347" i="1"/>
  <c r="H347" i="1" s="1"/>
  <c r="E347" i="1"/>
  <c r="F347" i="1" s="1"/>
  <c r="I346" i="1"/>
  <c r="G346" i="1"/>
  <c r="H346" i="1" s="1"/>
  <c r="E346" i="1"/>
  <c r="F346" i="1" s="1"/>
  <c r="I345" i="1"/>
  <c r="G345" i="1"/>
  <c r="H345" i="1" s="1"/>
  <c r="E345" i="1"/>
  <c r="F345" i="1" s="1"/>
  <c r="I344" i="1"/>
  <c r="G344" i="1"/>
  <c r="H344" i="1" s="1"/>
  <c r="E344" i="1"/>
  <c r="F344" i="1" s="1"/>
  <c r="I343" i="1"/>
  <c r="G343" i="1"/>
  <c r="H343" i="1" s="1"/>
  <c r="E343" i="1"/>
  <c r="F343" i="1" s="1"/>
  <c r="I342" i="1"/>
  <c r="G342" i="1"/>
  <c r="H342" i="1" s="1"/>
  <c r="E342" i="1"/>
  <c r="F342" i="1" s="1"/>
  <c r="I341" i="1"/>
  <c r="G341" i="1"/>
  <c r="H341" i="1" s="1"/>
  <c r="E341" i="1"/>
  <c r="F341" i="1" s="1"/>
  <c r="I340" i="1"/>
  <c r="G340" i="1"/>
  <c r="H340" i="1" s="1"/>
  <c r="E340" i="1"/>
  <c r="F340" i="1" s="1"/>
  <c r="I339" i="1"/>
  <c r="G339" i="1"/>
  <c r="H339" i="1" s="1"/>
  <c r="E339" i="1"/>
  <c r="F339" i="1" s="1"/>
  <c r="I338" i="1"/>
  <c r="G338" i="1"/>
  <c r="H338" i="1" s="1"/>
  <c r="E338" i="1"/>
  <c r="F338" i="1" s="1"/>
  <c r="I337" i="1"/>
  <c r="G337" i="1"/>
  <c r="H337" i="1" s="1"/>
  <c r="E337" i="1"/>
  <c r="F337" i="1" s="1"/>
  <c r="I336" i="1"/>
  <c r="G336" i="1"/>
  <c r="H336" i="1" s="1"/>
  <c r="E336" i="1"/>
  <c r="F336" i="1" s="1"/>
  <c r="I335" i="1"/>
  <c r="G335" i="1"/>
  <c r="H335" i="1" s="1"/>
  <c r="E335" i="1"/>
  <c r="F335" i="1" s="1"/>
  <c r="I334" i="1"/>
  <c r="G334" i="1"/>
  <c r="H334" i="1" s="1"/>
  <c r="E334" i="1"/>
  <c r="F334" i="1" s="1"/>
  <c r="I333" i="1"/>
  <c r="G333" i="1"/>
  <c r="H333" i="1" s="1"/>
  <c r="E333" i="1"/>
  <c r="F333" i="1" s="1"/>
  <c r="I332" i="1"/>
  <c r="G332" i="1"/>
  <c r="H332" i="1" s="1"/>
  <c r="E332" i="1"/>
  <c r="F332" i="1" s="1"/>
  <c r="I331" i="1"/>
  <c r="G331" i="1"/>
  <c r="H331" i="1" s="1"/>
  <c r="E331" i="1"/>
  <c r="F331" i="1" s="1"/>
  <c r="I330" i="1"/>
  <c r="G330" i="1"/>
  <c r="H330" i="1" s="1"/>
  <c r="E330" i="1"/>
  <c r="F330" i="1" s="1"/>
  <c r="I329" i="1"/>
  <c r="G329" i="1"/>
  <c r="H329" i="1" s="1"/>
  <c r="E329" i="1"/>
  <c r="F329" i="1" s="1"/>
  <c r="I328" i="1"/>
  <c r="G328" i="1"/>
  <c r="H328" i="1" s="1"/>
  <c r="E328" i="1"/>
  <c r="F328" i="1" s="1"/>
  <c r="I327" i="1"/>
  <c r="G327" i="1"/>
  <c r="H327" i="1" s="1"/>
  <c r="E327" i="1"/>
  <c r="F327" i="1" s="1"/>
  <c r="I326" i="1"/>
  <c r="G326" i="1"/>
  <c r="H326" i="1" s="1"/>
  <c r="E326" i="1"/>
  <c r="F326" i="1" s="1"/>
  <c r="I325" i="1"/>
  <c r="G325" i="1"/>
  <c r="H325" i="1" s="1"/>
  <c r="E325" i="1"/>
  <c r="F325" i="1" s="1"/>
  <c r="I324" i="1"/>
  <c r="G324" i="1"/>
  <c r="H324" i="1" s="1"/>
  <c r="E324" i="1"/>
  <c r="F324" i="1" s="1"/>
  <c r="I323" i="1"/>
  <c r="G323" i="1"/>
  <c r="H323" i="1" s="1"/>
  <c r="E323" i="1"/>
  <c r="F323" i="1" s="1"/>
  <c r="I322" i="1"/>
  <c r="G322" i="1"/>
  <c r="H322" i="1" s="1"/>
  <c r="E322" i="1"/>
  <c r="F322" i="1" s="1"/>
  <c r="I321" i="1"/>
  <c r="G321" i="1"/>
  <c r="H321" i="1" s="1"/>
  <c r="E321" i="1"/>
  <c r="F321" i="1" s="1"/>
  <c r="I320" i="1"/>
  <c r="G320" i="1"/>
  <c r="H320" i="1" s="1"/>
  <c r="E320" i="1"/>
  <c r="F320" i="1" s="1"/>
  <c r="I319" i="1"/>
  <c r="G319" i="1"/>
  <c r="H319" i="1" s="1"/>
  <c r="E319" i="1"/>
  <c r="F319" i="1" s="1"/>
  <c r="I318" i="1"/>
  <c r="G318" i="1"/>
  <c r="H318" i="1" s="1"/>
  <c r="E318" i="1"/>
  <c r="F318" i="1" s="1"/>
  <c r="I317" i="1"/>
  <c r="G317" i="1"/>
  <c r="H317" i="1" s="1"/>
  <c r="E317" i="1"/>
  <c r="F317" i="1" s="1"/>
  <c r="I316" i="1"/>
  <c r="G316" i="1"/>
  <c r="H316" i="1" s="1"/>
  <c r="E316" i="1"/>
  <c r="F316" i="1" s="1"/>
  <c r="I315" i="1"/>
  <c r="G315" i="1"/>
  <c r="H315" i="1" s="1"/>
  <c r="E315" i="1"/>
  <c r="F315" i="1" s="1"/>
  <c r="I314" i="1"/>
  <c r="G314" i="1"/>
  <c r="H314" i="1" s="1"/>
  <c r="E314" i="1"/>
  <c r="F314" i="1" s="1"/>
  <c r="I313" i="1"/>
  <c r="G313" i="1"/>
  <c r="H313" i="1" s="1"/>
  <c r="E313" i="1"/>
  <c r="F313" i="1" s="1"/>
  <c r="I312" i="1"/>
  <c r="G312" i="1"/>
  <c r="H312" i="1" s="1"/>
  <c r="E312" i="1"/>
  <c r="F312" i="1" s="1"/>
  <c r="I311" i="1"/>
  <c r="G311" i="1"/>
  <c r="H311" i="1" s="1"/>
  <c r="E311" i="1"/>
  <c r="F311" i="1" s="1"/>
  <c r="I310" i="1"/>
  <c r="G310" i="1"/>
  <c r="H310" i="1" s="1"/>
  <c r="E310" i="1"/>
  <c r="F310" i="1" s="1"/>
  <c r="I309" i="1"/>
  <c r="G309" i="1"/>
  <c r="H309" i="1" s="1"/>
  <c r="E309" i="1"/>
  <c r="F309" i="1" s="1"/>
  <c r="I308" i="1"/>
  <c r="G308" i="1"/>
  <c r="H308" i="1" s="1"/>
  <c r="E308" i="1"/>
  <c r="F308" i="1" s="1"/>
  <c r="I307" i="1"/>
  <c r="G307" i="1"/>
  <c r="H307" i="1" s="1"/>
  <c r="E307" i="1"/>
  <c r="F307" i="1" s="1"/>
  <c r="I306" i="1"/>
  <c r="G306" i="1"/>
  <c r="H306" i="1" s="1"/>
  <c r="E306" i="1"/>
  <c r="F306" i="1" s="1"/>
  <c r="I305" i="1"/>
  <c r="G305" i="1"/>
  <c r="H305" i="1" s="1"/>
  <c r="E305" i="1"/>
  <c r="F305" i="1" s="1"/>
  <c r="I304" i="1"/>
  <c r="G304" i="1"/>
  <c r="H304" i="1" s="1"/>
  <c r="E304" i="1"/>
  <c r="F304" i="1" s="1"/>
  <c r="I303" i="1"/>
  <c r="G303" i="1"/>
  <c r="H303" i="1" s="1"/>
  <c r="E303" i="1"/>
  <c r="F303" i="1" s="1"/>
  <c r="I302" i="1"/>
  <c r="G302" i="1"/>
  <c r="H302" i="1" s="1"/>
  <c r="E302" i="1"/>
  <c r="F302" i="1" s="1"/>
  <c r="I301" i="1"/>
  <c r="G301" i="1"/>
  <c r="H301" i="1" s="1"/>
  <c r="E301" i="1"/>
  <c r="F301" i="1" s="1"/>
  <c r="I300" i="1"/>
  <c r="G300" i="1"/>
  <c r="H300" i="1" s="1"/>
  <c r="E300" i="1"/>
  <c r="F300" i="1" s="1"/>
  <c r="I299" i="1"/>
  <c r="G299" i="1"/>
  <c r="H299" i="1" s="1"/>
  <c r="E299" i="1"/>
  <c r="F299" i="1" s="1"/>
  <c r="I298" i="1"/>
  <c r="G298" i="1"/>
  <c r="H298" i="1" s="1"/>
  <c r="E298" i="1"/>
  <c r="F298" i="1" s="1"/>
  <c r="I297" i="1"/>
  <c r="G297" i="1"/>
  <c r="H297" i="1" s="1"/>
  <c r="E297" i="1"/>
  <c r="F297" i="1" s="1"/>
  <c r="I296" i="1"/>
  <c r="G296" i="1"/>
  <c r="H296" i="1" s="1"/>
  <c r="E296" i="1"/>
  <c r="F296" i="1" s="1"/>
  <c r="I295" i="1"/>
  <c r="G295" i="1"/>
  <c r="H295" i="1" s="1"/>
  <c r="E295" i="1"/>
  <c r="F295" i="1" s="1"/>
  <c r="I294" i="1"/>
  <c r="G294" i="1"/>
  <c r="H294" i="1" s="1"/>
  <c r="E294" i="1"/>
  <c r="F294" i="1" s="1"/>
  <c r="I293" i="1"/>
  <c r="G293" i="1"/>
  <c r="H293" i="1" s="1"/>
  <c r="E293" i="1"/>
  <c r="F293" i="1" s="1"/>
  <c r="I292" i="1"/>
  <c r="G292" i="1"/>
  <c r="H292" i="1" s="1"/>
  <c r="E292" i="1"/>
  <c r="F292" i="1" s="1"/>
  <c r="I291" i="1"/>
  <c r="G291" i="1"/>
  <c r="H291" i="1" s="1"/>
  <c r="E291" i="1"/>
  <c r="F291" i="1" s="1"/>
  <c r="I290" i="1"/>
  <c r="G290" i="1"/>
  <c r="H290" i="1" s="1"/>
  <c r="E290" i="1"/>
  <c r="F290" i="1" s="1"/>
  <c r="I289" i="1"/>
  <c r="G289" i="1"/>
  <c r="H289" i="1" s="1"/>
  <c r="E289" i="1"/>
  <c r="F289" i="1" s="1"/>
  <c r="I288" i="1"/>
  <c r="G288" i="1"/>
  <c r="H288" i="1" s="1"/>
  <c r="E288" i="1"/>
  <c r="F288" i="1" s="1"/>
  <c r="I287" i="1"/>
  <c r="G287" i="1"/>
  <c r="H287" i="1" s="1"/>
  <c r="E287" i="1"/>
  <c r="F287" i="1" s="1"/>
  <c r="I286" i="1"/>
  <c r="G286" i="1"/>
  <c r="H286" i="1" s="1"/>
  <c r="E286" i="1"/>
  <c r="F286" i="1" s="1"/>
  <c r="I285" i="1"/>
  <c r="G285" i="1"/>
  <c r="H285" i="1" s="1"/>
  <c r="E285" i="1"/>
  <c r="F285" i="1" s="1"/>
  <c r="I284" i="1"/>
  <c r="G284" i="1"/>
  <c r="H284" i="1" s="1"/>
  <c r="E284" i="1"/>
  <c r="F284" i="1" s="1"/>
  <c r="I283" i="1"/>
  <c r="G283" i="1"/>
  <c r="H283" i="1" s="1"/>
  <c r="E283" i="1"/>
  <c r="F283" i="1" s="1"/>
  <c r="I282" i="1"/>
  <c r="G282" i="1"/>
  <c r="H282" i="1" s="1"/>
  <c r="E282" i="1"/>
  <c r="F282" i="1" s="1"/>
  <c r="I281" i="1"/>
  <c r="G281" i="1"/>
  <c r="H281" i="1" s="1"/>
  <c r="E281" i="1"/>
  <c r="F281" i="1" s="1"/>
  <c r="I280" i="1"/>
  <c r="G280" i="1"/>
  <c r="H280" i="1" s="1"/>
  <c r="E280" i="1"/>
  <c r="F280" i="1" s="1"/>
  <c r="I279" i="1"/>
  <c r="G279" i="1"/>
  <c r="H279" i="1" s="1"/>
  <c r="E279" i="1"/>
  <c r="F279" i="1" s="1"/>
  <c r="I278" i="1"/>
  <c r="G278" i="1"/>
  <c r="H278" i="1" s="1"/>
  <c r="E278" i="1"/>
  <c r="F278" i="1" s="1"/>
  <c r="I277" i="1"/>
  <c r="G277" i="1"/>
  <c r="H277" i="1" s="1"/>
  <c r="E277" i="1"/>
  <c r="F277" i="1" s="1"/>
  <c r="I276" i="1"/>
  <c r="G276" i="1"/>
  <c r="H276" i="1" s="1"/>
  <c r="E276" i="1"/>
  <c r="F276" i="1" s="1"/>
  <c r="I275" i="1"/>
  <c r="G275" i="1"/>
  <c r="H275" i="1" s="1"/>
  <c r="E275" i="1"/>
  <c r="F275" i="1" s="1"/>
  <c r="I274" i="1"/>
  <c r="G274" i="1"/>
  <c r="H274" i="1" s="1"/>
  <c r="E274" i="1"/>
  <c r="F274" i="1" s="1"/>
  <c r="I273" i="1"/>
  <c r="G273" i="1"/>
  <c r="H273" i="1" s="1"/>
  <c r="E273" i="1"/>
  <c r="F273" i="1" s="1"/>
  <c r="I272" i="1"/>
  <c r="G272" i="1"/>
  <c r="H272" i="1" s="1"/>
  <c r="E272" i="1"/>
  <c r="F272" i="1" s="1"/>
  <c r="I271" i="1"/>
  <c r="G271" i="1"/>
  <c r="H271" i="1" s="1"/>
  <c r="E271" i="1"/>
  <c r="F271" i="1" s="1"/>
  <c r="I270" i="1"/>
  <c r="G270" i="1"/>
  <c r="H270" i="1" s="1"/>
  <c r="E270" i="1"/>
  <c r="F270" i="1" s="1"/>
  <c r="I269" i="1"/>
  <c r="G269" i="1"/>
  <c r="H269" i="1" s="1"/>
  <c r="E269" i="1"/>
  <c r="F269" i="1" s="1"/>
  <c r="I268" i="1"/>
  <c r="G268" i="1"/>
  <c r="H268" i="1" s="1"/>
  <c r="E268" i="1"/>
  <c r="F268" i="1" s="1"/>
  <c r="I267" i="1"/>
  <c r="G267" i="1"/>
  <c r="H267" i="1" s="1"/>
  <c r="E267" i="1"/>
  <c r="F267" i="1" s="1"/>
  <c r="I266" i="1"/>
  <c r="G266" i="1"/>
  <c r="H266" i="1" s="1"/>
  <c r="E266" i="1"/>
  <c r="F266" i="1" s="1"/>
  <c r="I265" i="1"/>
  <c r="G265" i="1"/>
  <c r="H265" i="1" s="1"/>
  <c r="E265" i="1"/>
  <c r="F265" i="1" s="1"/>
  <c r="I264" i="1"/>
  <c r="G264" i="1"/>
  <c r="H264" i="1" s="1"/>
  <c r="E264" i="1"/>
  <c r="F264" i="1" s="1"/>
  <c r="I263" i="1"/>
  <c r="G263" i="1"/>
  <c r="H263" i="1" s="1"/>
  <c r="E263" i="1"/>
  <c r="F263" i="1" s="1"/>
  <c r="I262" i="1"/>
  <c r="G262" i="1"/>
  <c r="H262" i="1" s="1"/>
  <c r="E262" i="1"/>
  <c r="F262" i="1" s="1"/>
  <c r="I261" i="1"/>
  <c r="G261" i="1"/>
  <c r="H261" i="1" s="1"/>
  <c r="E261" i="1"/>
  <c r="F261" i="1" s="1"/>
  <c r="I260" i="1"/>
  <c r="G260" i="1"/>
  <c r="H260" i="1" s="1"/>
  <c r="E260" i="1"/>
  <c r="F260" i="1" s="1"/>
  <c r="I259" i="1"/>
  <c r="G259" i="1"/>
  <c r="H259" i="1" s="1"/>
  <c r="E259" i="1"/>
  <c r="F259" i="1" s="1"/>
  <c r="I258" i="1"/>
  <c r="G258" i="1"/>
  <c r="H258" i="1" s="1"/>
  <c r="E258" i="1"/>
  <c r="F258" i="1" s="1"/>
  <c r="I257" i="1"/>
  <c r="G257" i="1"/>
  <c r="H257" i="1" s="1"/>
  <c r="E257" i="1"/>
  <c r="F257" i="1" s="1"/>
  <c r="I256" i="1"/>
  <c r="G256" i="1"/>
  <c r="H256" i="1" s="1"/>
  <c r="E256" i="1"/>
  <c r="F256" i="1" s="1"/>
  <c r="I255" i="1"/>
  <c r="G255" i="1"/>
  <c r="H255" i="1" s="1"/>
  <c r="E255" i="1"/>
  <c r="F255" i="1" s="1"/>
  <c r="I254" i="1"/>
  <c r="G254" i="1"/>
  <c r="H254" i="1" s="1"/>
  <c r="E254" i="1"/>
  <c r="F254" i="1" s="1"/>
  <c r="I253" i="1"/>
  <c r="G253" i="1"/>
  <c r="H253" i="1" s="1"/>
  <c r="E253" i="1"/>
  <c r="F253" i="1" s="1"/>
  <c r="I252" i="1"/>
  <c r="G252" i="1"/>
  <c r="H252" i="1" s="1"/>
  <c r="E252" i="1"/>
  <c r="F252" i="1" s="1"/>
  <c r="I251" i="1"/>
  <c r="G251" i="1"/>
  <c r="H251" i="1" s="1"/>
  <c r="E251" i="1"/>
  <c r="F251" i="1" s="1"/>
  <c r="I250" i="1"/>
  <c r="G250" i="1"/>
  <c r="H250" i="1" s="1"/>
  <c r="E250" i="1"/>
  <c r="F250" i="1" s="1"/>
  <c r="I249" i="1"/>
  <c r="G249" i="1"/>
  <c r="H249" i="1" s="1"/>
  <c r="E249" i="1"/>
  <c r="F249" i="1" s="1"/>
  <c r="I248" i="1"/>
  <c r="G248" i="1"/>
  <c r="H248" i="1" s="1"/>
  <c r="E248" i="1"/>
  <c r="F248" i="1" s="1"/>
  <c r="I247" i="1"/>
  <c r="G247" i="1"/>
  <c r="H247" i="1" s="1"/>
  <c r="E247" i="1"/>
  <c r="F247" i="1" s="1"/>
  <c r="I246" i="1"/>
  <c r="G246" i="1"/>
  <c r="H246" i="1" s="1"/>
  <c r="E246" i="1"/>
  <c r="F246" i="1" s="1"/>
  <c r="I245" i="1"/>
  <c r="G245" i="1"/>
  <c r="H245" i="1" s="1"/>
  <c r="E245" i="1"/>
  <c r="F245" i="1" s="1"/>
  <c r="I244" i="1"/>
  <c r="G244" i="1"/>
  <c r="H244" i="1" s="1"/>
  <c r="E244" i="1"/>
  <c r="F244" i="1" s="1"/>
  <c r="I243" i="1"/>
  <c r="G243" i="1"/>
  <c r="H243" i="1" s="1"/>
  <c r="E243" i="1"/>
  <c r="F243" i="1" s="1"/>
  <c r="I242" i="1"/>
  <c r="G242" i="1"/>
  <c r="H242" i="1" s="1"/>
  <c r="E242" i="1"/>
  <c r="F242" i="1" s="1"/>
  <c r="I241" i="1"/>
  <c r="G241" i="1"/>
  <c r="H241" i="1" s="1"/>
  <c r="E241" i="1"/>
  <c r="F241" i="1" s="1"/>
  <c r="I240" i="1"/>
  <c r="G240" i="1"/>
  <c r="H240" i="1" s="1"/>
  <c r="E240" i="1"/>
  <c r="F240" i="1" s="1"/>
  <c r="I239" i="1"/>
  <c r="G239" i="1"/>
  <c r="H239" i="1" s="1"/>
  <c r="E239" i="1"/>
  <c r="F239" i="1" s="1"/>
  <c r="I238" i="1"/>
  <c r="G238" i="1"/>
  <c r="H238" i="1" s="1"/>
  <c r="E238" i="1"/>
  <c r="F238" i="1" s="1"/>
  <c r="I237" i="1"/>
  <c r="G237" i="1"/>
  <c r="H237" i="1" s="1"/>
  <c r="E237" i="1"/>
  <c r="F237" i="1" s="1"/>
  <c r="I236" i="1"/>
  <c r="G236" i="1"/>
  <c r="H236" i="1" s="1"/>
  <c r="E236" i="1"/>
  <c r="F236" i="1" s="1"/>
  <c r="I235" i="1"/>
  <c r="G235" i="1"/>
  <c r="H235" i="1" s="1"/>
  <c r="E235" i="1"/>
  <c r="F235" i="1" s="1"/>
  <c r="I234" i="1"/>
  <c r="G234" i="1"/>
  <c r="H234" i="1" s="1"/>
  <c r="E234" i="1"/>
  <c r="F234" i="1" s="1"/>
  <c r="I233" i="1"/>
  <c r="G233" i="1"/>
  <c r="H233" i="1" s="1"/>
  <c r="E233" i="1"/>
  <c r="F233" i="1" s="1"/>
  <c r="I232" i="1"/>
  <c r="G232" i="1"/>
  <c r="H232" i="1" s="1"/>
  <c r="E232" i="1"/>
  <c r="F232" i="1" s="1"/>
  <c r="I231" i="1"/>
  <c r="G231" i="1"/>
  <c r="H231" i="1" s="1"/>
  <c r="E231" i="1"/>
  <c r="F231" i="1" s="1"/>
  <c r="I230" i="1"/>
  <c r="G230" i="1"/>
  <c r="H230" i="1" s="1"/>
  <c r="E230" i="1"/>
  <c r="F230" i="1" s="1"/>
  <c r="I229" i="1"/>
  <c r="G229" i="1"/>
  <c r="H229" i="1" s="1"/>
  <c r="E229" i="1"/>
  <c r="F229" i="1" s="1"/>
  <c r="I228" i="1"/>
  <c r="G228" i="1"/>
  <c r="H228" i="1" s="1"/>
  <c r="E228" i="1"/>
  <c r="F228" i="1" s="1"/>
  <c r="I227" i="1"/>
  <c r="G227" i="1"/>
  <c r="H227" i="1" s="1"/>
  <c r="E227" i="1"/>
  <c r="F227" i="1" s="1"/>
  <c r="I226" i="1"/>
  <c r="G226" i="1"/>
  <c r="H226" i="1" s="1"/>
  <c r="E226" i="1"/>
  <c r="F226" i="1" s="1"/>
  <c r="I225" i="1"/>
  <c r="G225" i="1"/>
  <c r="H225" i="1" s="1"/>
  <c r="E225" i="1"/>
  <c r="F225" i="1" s="1"/>
  <c r="I224" i="1"/>
  <c r="G224" i="1"/>
  <c r="H224" i="1" s="1"/>
  <c r="E224" i="1"/>
  <c r="F224" i="1" s="1"/>
  <c r="I223" i="1"/>
  <c r="G223" i="1"/>
  <c r="H223" i="1" s="1"/>
  <c r="E223" i="1"/>
  <c r="F223" i="1" s="1"/>
  <c r="I222" i="1"/>
  <c r="G222" i="1"/>
  <c r="H222" i="1" s="1"/>
  <c r="E222" i="1"/>
  <c r="F222" i="1" s="1"/>
  <c r="I221" i="1"/>
  <c r="G221" i="1"/>
  <c r="H221" i="1" s="1"/>
  <c r="E221" i="1"/>
  <c r="F221" i="1" s="1"/>
  <c r="I220" i="1"/>
  <c r="G220" i="1"/>
  <c r="H220" i="1" s="1"/>
  <c r="E220" i="1"/>
  <c r="F220" i="1" s="1"/>
  <c r="I219" i="1"/>
  <c r="G219" i="1"/>
  <c r="H219" i="1" s="1"/>
  <c r="E219" i="1"/>
  <c r="F219" i="1" s="1"/>
  <c r="I218" i="1"/>
  <c r="G218" i="1"/>
  <c r="H218" i="1" s="1"/>
  <c r="E218" i="1"/>
  <c r="F218" i="1" s="1"/>
  <c r="I217" i="1"/>
  <c r="G217" i="1"/>
  <c r="H217" i="1" s="1"/>
  <c r="E217" i="1"/>
  <c r="F217" i="1" s="1"/>
  <c r="I216" i="1"/>
  <c r="G216" i="1"/>
  <c r="H216" i="1" s="1"/>
  <c r="E216" i="1"/>
  <c r="F216" i="1" s="1"/>
  <c r="I215" i="1"/>
  <c r="G215" i="1"/>
  <c r="H215" i="1" s="1"/>
  <c r="E215" i="1"/>
  <c r="F215" i="1" s="1"/>
  <c r="I214" i="1"/>
  <c r="G214" i="1"/>
  <c r="H214" i="1" s="1"/>
  <c r="E214" i="1"/>
  <c r="F214" i="1" s="1"/>
  <c r="I213" i="1"/>
  <c r="G213" i="1"/>
  <c r="H213" i="1" s="1"/>
  <c r="E213" i="1"/>
  <c r="F213" i="1" s="1"/>
  <c r="I212" i="1"/>
  <c r="G212" i="1"/>
  <c r="H212" i="1" s="1"/>
  <c r="E212" i="1"/>
  <c r="F212" i="1" s="1"/>
  <c r="I211" i="1"/>
  <c r="G211" i="1"/>
  <c r="H211" i="1" s="1"/>
  <c r="E211" i="1"/>
  <c r="F211" i="1" s="1"/>
  <c r="I210" i="1"/>
  <c r="G210" i="1"/>
  <c r="H210" i="1" s="1"/>
  <c r="E210" i="1"/>
  <c r="F210" i="1" s="1"/>
  <c r="I209" i="1"/>
  <c r="G209" i="1"/>
  <c r="H209" i="1" s="1"/>
  <c r="E209" i="1"/>
  <c r="F209" i="1" s="1"/>
  <c r="I208" i="1"/>
  <c r="G208" i="1"/>
  <c r="H208" i="1" s="1"/>
  <c r="E208" i="1"/>
  <c r="F208" i="1" s="1"/>
  <c r="I207" i="1"/>
  <c r="G207" i="1"/>
  <c r="H207" i="1" s="1"/>
  <c r="E207" i="1"/>
  <c r="F207" i="1" s="1"/>
  <c r="I206" i="1"/>
  <c r="G206" i="1"/>
  <c r="H206" i="1" s="1"/>
  <c r="E206" i="1"/>
  <c r="F206" i="1" s="1"/>
  <c r="I205" i="1"/>
  <c r="G205" i="1"/>
  <c r="H205" i="1" s="1"/>
  <c r="E205" i="1"/>
  <c r="F205" i="1" s="1"/>
  <c r="I204" i="1"/>
  <c r="G204" i="1"/>
  <c r="H204" i="1" s="1"/>
  <c r="E204" i="1"/>
  <c r="F204" i="1" s="1"/>
  <c r="I203" i="1"/>
  <c r="G203" i="1"/>
  <c r="H203" i="1" s="1"/>
  <c r="E203" i="1"/>
  <c r="F203" i="1" s="1"/>
  <c r="I202" i="1"/>
  <c r="G202" i="1"/>
  <c r="H202" i="1" s="1"/>
  <c r="E202" i="1"/>
  <c r="F202" i="1" s="1"/>
  <c r="I201" i="1"/>
  <c r="G201" i="1"/>
  <c r="H201" i="1" s="1"/>
  <c r="E201" i="1"/>
  <c r="F201" i="1" s="1"/>
  <c r="I200" i="1"/>
  <c r="G200" i="1"/>
  <c r="H200" i="1" s="1"/>
  <c r="E200" i="1"/>
  <c r="F200" i="1" s="1"/>
  <c r="I199" i="1"/>
  <c r="G199" i="1"/>
  <c r="H199" i="1" s="1"/>
  <c r="E199" i="1"/>
  <c r="F199" i="1" s="1"/>
  <c r="I198" i="1"/>
  <c r="G198" i="1"/>
  <c r="H198" i="1" s="1"/>
  <c r="E198" i="1"/>
  <c r="F198" i="1" s="1"/>
  <c r="I197" i="1"/>
  <c r="G197" i="1"/>
  <c r="H197" i="1" s="1"/>
  <c r="E197" i="1"/>
  <c r="F197" i="1" s="1"/>
  <c r="I196" i="1"/>
  <c r="G196" i="1"/>
  <c r="H196" i="1" s="1"/>
  <c r="E196" i="1"/>
  <c r="F196" i="1" s="1"/>
  <c r="I195" i="1"/>
  <c r="G195" i="1"/>
  <c r="H195" i="1" s="1"/>
  <c r="E195" i="1"/>
  <c r="F195" i="1" s="1"/>
  <c r="I194" i="1"/>
  <c r="G194" i="1"/>
  <c r="H194" i="1" s="1"/>
  <c r="E194" i="1"/>
  <c r="F194" i="1" s="1"/>
  <c r="I192" i="1"/>
  <c r="G192" i="1"/>
  <c r="H192" i="1" s="1"/>
  <c r="E192" i="1"/>
  <c r="F192" i="1" s="1"/>
  <c r="I191" i="1"/>
  <c r="G191" i="1"/>
  <c r="H191" i="1" s="1"/>
  <c r="E191" i="1"/>
  <c r="F191" i="1" s="1"/>
  <c r="I190" i="1"/>
  <c r="G190" i="1"/>
  <c r="H190" i="1" s="1"/>
  <c r="E190" i="1"/>
  <c r="F190" i="1" s="1"/>
  <c r="I189" i="1"/>
  <c r="G189" i="1"/>
  <c r="H189" i="1" s="1"/>
  <c r="E189" i="1"/>
  <c r="F189" i="1" s="1"/>
  <c r="I188" i="1"/>
  <c r="G188" i="1"/>
  <c r="H188" i="1" s="1"/>
  <c r="E188" i="1"/>
  <c r="F188" i="1" s="1"/>
  <c r="I187" i="1"/>
  <c r="G187" i="1"/>
  <c r="H187" i="1" s="1"/>
  <c r="E187" i="1"/>
  <c r="F187" i="1" s="1"/>
  <c r="I186" i="1"/>
  <c r="G186" i="1"/>
  <c r="H186" i="1" s="1"/>
  <c r="E186" i="1"/>
  <c r="F186" i="1" s="1"/>
  <c r="I185" i="1"/>
  <c r="G185" i="1"/>
  <c r="H185" i="1" s="1"/>
  <c r="E185" i="1"/>
  <c r="F185" i="1" s="1"/>
  <c r="I184" i="1"/>
  <c r="G184" i="1"/>
  <c r="H184" i="1" s="1"/>
  <c r="E184" i="1"/>
  <c r="F184" i="1" s="1"/>
  <c r="I183" i="1"/>
  <c r="G183" i="1"/>
  <c r="H183" i="1" s="1"/>
  <c r="E183" i="1"/>
  <c r="F183" i="1" s="1"/>
  <c r="I182" i="1"/>
  <c r="G182" i="1"/>
  <c r="H182" i="1" s="1"/>
  <c r="E182" i="1"/>
  <c r="F182" i="1" s="1"/>
  <c r="I181" i="1"/>
  <c r="G181" i="1"/>
  <c r="H181" i="1" s="1"/>
  <c r="E181" i="1"/>
  <c r="F181" i="1" s="1"/>
  <c r="I180" i="1"/>
  <c r="G180" i="1"/>
  <c r="H180" i="1" s="1"/>
  <c r="E180" i="1"/>
  <c r="F180" i="1" s="1"/>
  <c r="I179" i="1"/>
  <c r="G179" i="1"/>
  <c r="H179" i="1" s="1"/>
  <c r="E179" i="1"/>
  <c r="F179" i="1" s="1"/>
  <c r="I178" i="1"/>
  <c r="G178" i="1"/>
  <c r="H178" i="1" s="1"/>
  <c r="E178" i="1"/>
  <c r="F178" i="1" s="1"/>
  <c r="I177" i="1"/>
  <c r="G177" i="1"/>
  <c r="H177" i="1" s="1"/>
  <c r="E177" i="1"/>
  <c r="F177" i="1" s="1"/>
  <c r="I176" i="1"/>
  <c r="G176" i="1"/>
  <c r="H176" i="1" s="1"/>
  <c r="E176" i="1"/>
  <c r="F176" i="1" s="1"/>
  <c r="I175" i="1"/>
  <c r="G175" i="1"/>
  <c r="H175" i="1" s="1"/>
  <c r="E175" i="1"/>
  <c r="F175" i="1" s="1"/>
  <c r="I174" i="1"/>
  <c r="G174" i="1"/>
  <c r="H174" i="1" s="1"/>
  <c r="E174" i="1"/>
  <c r="F174" i="1" s="1"/>
  <c r="I173" i="1"/>
  <c r="G173" i="1"/>
  <c r="H173" i="1" s="1"/>
  <c r="E173" i="1"/>
  <c r="F173" i="1" s="1"/>
  <c r="I172" i="1"/>
  <c r="G172" i="1"/>
  <c r="H172" i="1" s="1"/>
  <c r="E172" i="1"/>
  <c r="F172" i="1" s="1"/>
  <c r="I171" i="1"/>
  <c r="G171" i="1"/>
  <c r="H171" i="1" s="1"/>
  <c r="E171" i="1"/>
  <c r="F171" i="1" s="1"/>
  <c r="I170" i="1"/>
  <c r="G170" i="1"/>
  <c r="H170" i="1" s="1"/>
  <c r="E170" i="1"/>
  <c r="F170" i="1" s="1"/>
  <c r="I169" i="1"/>
  <c r="G169" i="1"/>
  <c r="H169" i="1" s="1"/>
  <c r="E169" i="1"/>
  <c r="F169" i="1" s="1"/>
  <c r="I168" i="1"/>
  <c r="G168" i="1"/>
  <c r="H168" i="1" s="1"/>
  <c r="E168" i="1"/>
  <c r="F168" i="1" s="1"/>
  <c r="I167" i="1"/>
  <c r="G167" i="1"/>
  <c r="H167" i="1" s="1"/>
  <c r="E167" i="1"/>
  <c r="F167" i="1" s="1"/>
  <c r="I166" i="1"/>
  <c r="G166" i="1"/>
  <c r="H166" i="1" s="1"/>
  <c r="E166" i="1"/>
  <c r="F166" i="1" s="1"/>
  <c r="I165" i="1"/>
  <c r="G165" i="1"/>
  <c r="H165" i="1" s="1"/>
  <c r="E165" i="1"/>
  <c r="F165" i="1" s="1"/>
  <c r="I164" i="1"/>
  <c r="G164" i="1"/>
  <c r="H164" i="1" s="1"/>
  <c r="E164" i="1"/>
  <c r="F164" i="1" s="1"/>
  <c r="I163" i="1"/>
  <c r="G163" i="1"/>
  <c r="H163" i="1" s="1"/>
  <c r="E163" i="1"/>
  <c r="F163" i="1" s="1"/>
  <c r="I162" i="1"/>
  <c r="G162" i="1"/>
  <c r="H162" i="1" s="1"/>
  <c r="E162" i="1"/>
  <c r="F162" i="1" s="1"/>
  <c r="I161" i="1"/>
  <c r="G161" i="1"/>
  <c r="H161" i="1" s="1"/>
  <c r="E161" i="1"/>
  <c r="F161" i="1" s="1"/>
  <c r="I160" i="1"/>
  <c r="G160" i="1"/>
  <c r="H160" i="1" s="1"/>
  <c r="E160" i="1"/>
  <c r="F160" i="1" s="1"/>
  <c r="I158" i="1"/>
  <c r="G158" i="1"/>
  <c r="H158" i="1" s="1"/>
  <c r="E158" i="1"/>
  <c r="F158" i="1" s="1"/>
  <c r="I157" i="1"/>
  <c r="G157" i="1"/>
  <c r="H157" i="1" s="1"/>
  <c r="E157" i="1"/>
  <c r="F157" i="1" s="1"/>
  <c r="I156" i="1"/>
  <c r="G156" i="1"/>
  <c r="H156" i="1" s="1"/>
  <c r="E156" i="1"/>
  <c r="F156" i="1" s="1"/>
  <c r="I155" i="1"/>
  <c r="G155" i="1"/>
  <c r="H155" i="1" s="1"/>
  <c r="E155" i="1"/>
  <c r="F155" i="1" s="1"/>
  <c r="I154" i="1"/>
  <c r="G154" i="1"/>
  <c r="H154" i="1" s="1"/>
  <c r="E154" i="1"/>
  <c r="F154" i="1" s="1"/>
  <c r="I153" i="1"/>
  <c r="G153" i="1"/>
  <c r="H153" i="1" s="1"/>
  <c r="E153" i="1"/>
  <c r="F153" i="1" s="1"/>
  <c r="I152" i="1"/>
  <c r="G152" i="1"/>
  <c r="H152" i="1" s="1"/>
  <c r="E152" i="1"/>
  <c r="F152" i="1" s="1"/>
  <c r="I151" i="1"/>
  <c r="G151" i="1"/>
  <c r="H151" i="1" s="1"/>
  <c r="E151" i="1"/>
  <c r="F151" i="1" s="1"/>
  <c r="I150" i="1"/>
  <c r="G150" i="1"/>
  <c r="H150" i="1" s="1"/>
  <c r="E150" i="1"/>
  <c r="F150" i="1" s="1"/>
  <c r="I149" i="1"/>
  <c r="G149" i="1"/>
  <c r="H149" i="1" s="1"/>
  <c r="E149" i="1"/>
  <c r="F149" i="1" s="1"/>
  <c r="I148" i="1"/>
  <c r="G148" i="1"/>
  <c r="H148" i="1" s="1"/>
  <c r="E148" i="1"/>
  <c r="F148" i="1" s="1"/>
  <c r="I147" i="1"/>
  <c r="G147" i="1"/>
  <c r="H147" i="1" s="1"/>
  <c r="E147" i="1"/>
  <c r="F147" i="1" s="1"/>
  <c r="I146" i="1"/>
  <c r="G146" i="1"/>
  <c r="H146" i="1" s="1"/>
  <c r="E146" i="1"/>
  <c r="F146" i="1" s="1"/>
  <c r="I145" i="1"/>
  <c r="G145" i="1"/>
  <c r="H145" i="1" s="1"/>
  <c r="E145" i="1"/>
  <c r="F145" i="1" s="1"/>
  <c r="I144" i="1"/>
  <c r="G144" i="1"/>
  <c r="H144" i="1" s="1"/>
  <c r="E144" i="1"/>
  <c r="F144" i="1" s="1"/>
  <c r="I143" i="1"/>
  <c r="G143" i="1"/>
  <c r="H143" i="1" s="1"/>
  <c r="E143" i="1"/>
  <c r="F143" i="1" s="1"/>
  <c r="I142" i="1"/>
  <c r="G142" i="1"/>
  <c r="H142" i="1" s="1"/>
  <c r="E142" i="1"/>
  <c r="F142" i="1" s="1"/>
  <c r="I141" i="1"/>
  <c r="G141" i="1"/>
  <c r="H141" i="1" s="1"/>
  <c r="E141" i="1"/>
  <c r="F141" i="1" s="1"/>
  <c r="I140" i="1"/>
  <c r="G140" i="1"/>
  <c r="H140" i="1" s="1"/>
  <c r="E140" i="1"/>
  <c r="F140" i="1" s="1"/>
  <c r="I139" i="1"/>
  <c r="G139" i="1"/>
  <c r="H139" i="1" s="1"/>
  <c r="E139" i="1"/>
  <c r="F139" i="1" s="1"/>
  <c r="I138" i="1"/>
  <c r="G138" i="1"/>
  <c r="H138" i="1" s="1"/>
  <c r="E138" i="1"/>
  <c r="F138" i="1" s="1"/>
  <c r="I137" i="1"/>
  <c r="G137" i="1"/>
  <c r="H137" i="1" s="1"/>
  <c r="E137" i="1"/>
  <c r="F137" i="1" s="1"/>
  <c r="I136" i="1"/>
  <c r="G136" i="1"/>
  <c r="H136" i="1" s="1"/>
  <c r="E136" i="1"/>
  <c r="F136" i="1" s="1"/>
  <c r="I135" i="1"/>
  <c r="G135" i="1"/>
  <c r="H135" i="1" s="1"/>
  <c r="E135" i="1"/>
  <c r="F135" i="1" s="1"/>
  <c r="I134" i="1"/>
  <c r="G134" i="1"/>
  <c r="H134" i="1" s="1"/>
  <c r="E134" i="1"/>
  <c r="F134" i="1" s="1"/>
  <c r="I133" i="1"/>
  <c r="G133" i="1"/>
  <c r="H133" i="1" s="1"/>
  <c r="E133" i="1"/>
  <c r="F133" i="1" s="1"/>
  <c r="I132" i="1"/>
  <c r="G132" i="1"/>
  <c r="H132" i="1" s="1"/>
  <c r="E132" i="1"/>
  <c r="F132" i="1" s="1"/>
  <c r="I131" i="1"/>
  <c r="G131" i="1"/>
  <c r="H131" i="1" s="1"/>
  <c r="E131" i="1"/>
  <c r="F131" i="1" s="1"/>
  <c r="I130" i="1"/>
  <c r="G130" i="1"/>
  <c r="H130" i="1" s="1"/>
  <c r="E130" i="1"/>
  <c r="F130" i="1" s="1"/>
  <c r="I129" i="1"/>
  <c r="G129" i="1"/>
  <c r="H129" i="1" s="1"/>
  <c r="E129" i="1"/>
  <c r="F129" i="1" s="1"/>
  <c r="I128" i="1"/>
  <c r="G128" i="1"/>
  <c r="H128" i="1" s="1"/>
  <c r="E128" i="1"/>
  <c r="F128" i="1" s="1"/>
  <c r="I127" i="1"/>
  <c r="G127" i="1"/>
  <c r="H127" i="1" s="1"/>
  <c r="E127" i="1"/>
  <c r="F127" i="1" s="1"/>
  <c r="I126" i="1"/>
  <c r="G126" i="1"/>
  <c r="H126" i="1" s="1"/>
  <c r="E126" i="1"/>
  <c r="F126" i="1" s="1"/>
  <c r="I125" i="1"/>
  <c r="G125" i="1"/>
  <c r="H125" i="1" s="1"/>
  <c r="E125" i="1"/>
  <c r="F125" i="1" s="1"/>
  <c r="I124" i="1"/>
  <c r="G124" i="1"/>
  <c r="H124" i="1" s="1"/>
  <c r="E124" i="1"/>
  <c r="F124" i="1" s="1"/>
  <c r="I123" i="1"/>
  <c r="G123" i="1"/>
  <c r="H123" i="1" s="1"/>
  <c r="E123" i="1"/>
  <c r="F123" i="1" s="1"/>
  <c r="I122" i="1"/>
  <c r="G122" i="1"/>
  <c r="H122" i="1" s="1"/>
  <c r="E122" i="1"/>
  <c r="F122" i="1" s="1"/>
  <c r="I121" i="1"/>
  <c r="G121" i="1"/>
  <c r="H121" i="1" s="1"/>
  <c r="E121" i="1"/>
  <c r="F121" i="1" s="1"/>
  <c r="I120" i="1"/>
  <c r="G120" i="1"/>
  <c r="H120" i="1" s="1"/>
  <c r="E120" i="1"/>
  <c r="F120" i="1" s="1"/>
  <c r="I119" i="1"/>
  <c r="G119" i="1"/>
  <c r="H119" i="1" s="1"/>
  <c r="E119" i="1"/>
  <c r="F119" i="1" s="1"/>
  <c r="I118" i="1"/>
  <c r="G118" i="1"/>
  <c r="H118" i="1" s="1"/>
  <c r="E118" i="1"/>
  <c r="F118" i="1" s="1"/>
  <c r="I117" i="1"/>
  <c r="G117" i="1"/>
  <c r="H117" i="1" s="1"/>
  <c r="E117" i="1"/>
  <c r="F117" i="1" s="1"/>
  <c r="I116" i="1"/>
  <c r="G116" i="1"/>
  <c r="H116" i="1" s="1"/>
  <c r="E116" i="1"/>
  <c r="F116" i="1" s="1"/>
  <c r="I115" i="1"/>
  <c r="G115" i="1"/>
  <c r="H115" i="1" s="1"/>
  <c r="E115" i="1"/>
  <c r="F115" i="1" s="1"/>
  <c r="I114" i="1"/>
  <c r="G114" i="1"/>
  <c r="H114" i="1" s="1"/>
  <c r="E114" i="1"/>
  <c r="F114" i="1" s="1"/>
  <c r="I113" i="1"/>
  <c r="G113" i="1"/>
  <c r="H113" i="1" s="1"/>
  <c r="E113" i="1"/>
  <c r="F113" i="1" s="1"/>
  <c r="I112" i="1"/>
  <c r="G112" i="1"/>
  <c r="H112" i="1" s="1"/>
  <c r="E112" i="1"/>
  <c r="F112" i="1" s="1"/>
  <c r="I111" i="1"/>
  <c r="G111" i="1"/>
  <c r="H111" i="1" s="1"/>
  <c r="E111" i="1"/>
  <c r="F111" i="1" s="1"/>
  <c r="I110" i="1"/>
  <c r="G110" i="1"/>
  <c r="H110" i="1" s="1"/>
  <c r="E110" i="1"/>
  <c r="F110" i="1" s="1"/>
  <c r="I109" i="1"/>
  <c r="G109" i="1"/>
  <c r="H109" i="1" s="1"/>
  <c r="E109" i="1"/>
  <c r="F109" i="1" s="1"/>
  <c r="I108" i="1"/>
  <c r="G108" i="1"/>
  <c r="H108" i="1" s="1"/>
  <c r="E108" i="1"/>
  <c r="F108" i="1" s="1"/>
  <c r="I107" i="1"/>
  <c r="G107" i="1"/>
  <c r="H107" i="1" s="1"/>
  <c r="E107" i="1"/>
  <c r="F107" i="1" s="1"/>
  <c r="I106" i="1"/>
  <c r="G106" i="1"/>
  <c r="H106" i="1" s="1"/>
  <c r="E106" i="1"/>
  <c r="F106" i="1" s="1"/>
  <c r="I104" i="1"/>
  <c r="G104" i="1"/>
  <c r="H104" i="1" s="1"/>
  <c r="E104" i="1"/>
  <c r="F104" i="1" s="1"/>
  <c r="I103" i="1"/>
  <c r="G103" i="1"/>
  <c r="H103" i="1" s="1"/>
  <c r="E103" i="1"/>
  <c r="F103" i="1" s="1"/>
  <c r="I102" i="1"/>
  <c r="G102" i="1"/>
  <c r="H102" i="1" s="1"/>
  <c r="E102" i="1"/>
  <c r="F102" i="1" s="1"/>
  <c r="I101" i="1"/>
  <c r="G101" i="1"/>
  <c r="H101" i="1" s="1"/>
  <c r="E101" i="1"/>
  <c r="F101" i="1" s="1"/>
  <c r="I100" i="1"/>
  <c r="G100" i="1"/>
  <c r="H100" i="1" s="1"/>
  <c r="E100" i="1"/>
  <c r="F100" i="1" s="1"/>
  <c r="I99" i="1"/>
  <c r="G99" i="1"/>
  <c r="H99" i="1" s="1"/>
  <c r="E99" i="1"/>
  <c r="F99" i="1" s="1"/>
  <c r="I98" i="1"/>
  <c r="G98" i="1"/>
  <c r="H98" i="1" s="1"/>
  <c r="E98" i="1"/>
  <c r="F98" i="1" s="1"/>
  <c r="I97" i="1"/>
  <c r="G97" i="1"/>
  <c r="H97" i="1" s="1"/>
  <c r="E97" i="1"/>
  <c r="F97" i="1" s="1"/>
  <c r="I96" i="1"/>
  <c r="G96" i="1"/>
  <c r="H96" i="1" s="1"/>
  <c r="E96" i="1"/>
  <c r="F96" i="1" s="1"/>
  <c r="I95" i="1"/>
  <c r="G95" i="1"/>
  <c r="H95" i="1" s="1"/>
  <c r="E95" i="1"/>
  <c r="F95" i="1" s="1"/>
  <c r="I94" i="1"/>
  <c r="G94" i="1"/>
  <c r="H94" i="1" s="1"/>
  <c r="E94" i="1"/>
  <c r="F94" i="1" s="1"/>
  <c r="I93" i="1"/>
  <c r="G93" i="1"/>
  <c r="H93" i="1" s="1"/>
  <c r="E93" i="1"/>
  <c r="F93" i="1" s="1"/>
  <c r="I92" i="1"/>
  <c r="G92" i="1"/>
  <c r="H92" i="1" s="1"/>
  <c r="E92" i="1"/>
  <c r="F92" i="1" s="1"/>
  <c r="I91" i="1"/>
  <c r="G91" i="1"/>
  <c r="H91" i="1" s="1"/>
  <c r="E91" i="1"/>
  <c r="F91" i="1" s="1"/>
  <c r="I90" i="1"/>
  <c r="G90" i="1"/>
  <c r="H90" i="1" s="1"/>
  <c r="E90" i="1"/>
  <c r="F90" i="1" s="1"/>
  <c r="I89" i="1"/>
  <c r="G89" i="1"/>
  <c r="H89" i="1" s="1"/>
  <c r="E89" i="1"/>
  <c r="F89" i="1" s="1"/>
  <c r="I88" i="1"/>
  <c r="G88" i="1"/>
  <c r="H88" i="1" s="1"/>
  <c r="E88" i="1"/>
  <c r="F88" i="1" s="1"/>
  <c r="I87" i="1"/>
  <c r="G87" i="1"/>
  <c r="H87" i="1" s="1"/>
  <c r="E87" i="1"/>
  <c r="F87" i="1" s="1"/>
  <c r="I86" i="1"/>
  <c r="G86" i="1"/>
  <c r="H86" i="1" s="1"/>
  <c r="E86" i="1"/>
  <c r="F86" i="1" s="1"/>
  <c r="I85" i="1"/>
  <c r="G85" i="1"/>
  <c r="H85" i="1" s="1"/>
  <c r="E85" i="1"/>
  <c r="F85" i="1" s="1"/>
  <c r="I84" i="1"/>
  <c r="G84" i="1"/>
  <c r="H84" i="1" s="1"/>
  <c r="E84" i="1"/>
  <c r="F84" i="1" s="1"/>
  <c r="I83" i="1"/>
  <c r="G83" i="1"/>
  <c r="H83" i="1" s="1"/>
  <c r="E83" i="1"/>
  <c r="F83" i="1" s="1"/>
  <c r="I82" i="1"/>
  <c r="G82" i="1"/>
  <c r="H82" i="1" s="1"/>
  <c r="E82" i="1"/>
  <c r="F82" i="1" s="1"/>
  <c r="I81" i="1"/>
  <c r="G81" i="1"/>
  <c r="H81" i="1" s="1"/>
  <c r="E81" i="1"/>
  <c r="F81" i="1" s="1"/>
  <c r="I80" i="1"/>
  <c r="G80" i="1"/>
  <c r="H80" i="1" s="1"/>
  <c r="E80" i="1"/>
  <c r="F80" i="1" s="1"/>
  <c r="I79" i="1"/>
  <c r="G79" i="1"/>
  <c r="H79" i="1" s="1"/>
  <c r="E79" i="1"/>
  <c r="F79" i="1" s="1"/>
  <c r="I78" i="1"/>
  <c r="G78" i="1"/>
  <c r="H78" i="1" s="1"/>
  <c r="E78" i="1"/>
  <c r="F78" i="1" s="1"/>
  <c r="I77" i="1"/>
  <c r="G77" i="1"/>
  <c r="H77" i="1" s="1"/>
  <c r="E77" i="1"/>
  <c r="F77" i="1" s="1"/>
  <c r="I76" i="1"/>
  <c r="G76" i="1"/>
  <c r="H76" i="1" s="1"/>
  <c r="E76" i="1"/>
  <c r="F76" i="1" s="1"/>
  <c r="I75" i="1"/>
  <c r="G75" i="1"/>
  <c r="H75" i="1" s="1"/>
  <c r="E75" i="1"/>
  <c r="F75" i="1" s="1"/>
  <c r="I74" i="1"/>
  <c r="G74" i="1"/>
  <c r="H74" i="1" s="1"/>
  <c r="E74" i="1"/>
  <c r="F74" i="1" s="1"/>
  <c r="I73" i="1"/>
  <c r="G73" i="1"/>
  <c r="H73" i="1" s="1"/>
  <c r="E73" i="1"/>
  <c r="F73" i="1" s="1"/>
  <c r="I72" i="1"/>
  <c r="G72" i="1"/>
  <c r="H72" i="1" s="1"/>
  <c r="E72" i="1"/>
  <c r="F72" i="1" s="1"/>
  <c r="I71" i="1"/>
  <c r="G71" i="1"/>
  <c r="H71" i="1" s="1"/>
  <c r="E71" i="1"/>
  <c r="F71" i="1" s="1"/>
  <c r="I70" i="1"/>
  <c r="G70" i="1"/>
  <c r="H70" i="1" s="1"/>
  <c r="E70" i="1"/>
  <c r="F70" i="1" s="1"/>
  <c r="I69" i="1"/>
  <c r="G69" i="1"/>
  <c r="H69" i="1" s="1"/>
  <c r="E69" i="1"/>
  <c r="F69" i="1" s="1"/>
  <c r="I68" i="1"/>
  <c r="G68" i="1"/>
  <c r="H68" i="1" s="1"/>
  <c r="E68" i="1"/>
  <c r="F68" i="1" s="1"/>
  <c r="I67" i="1"/>
  <c r="G67" i="1"/>
  <c r="H67" i="1" s="1"/>
  <c r="E67" i="1"/>
  <c r="F67" i="1" s="1"/>
  <c r="I66" i="1"/>
  <c r="G66" i="1"/>
  <c r="H66" i="1" s="1"/>
  <c r="E66" i="1"/>
  <c r="F66" i="1" s="1"/>
  <c r="I65" i="1"/>
  <c r="G65" i="1"/>
  <c r="H65" i="1" s="1"/>
  <c r="E65" i="1"/>
  <c r="F65" i="1" s="1"/>
  <c r="I64" i="1"/>
  <c r="G64" i="1"/>
  <c r="H64" i="1" s="1"/>
  <c r="E64" i="1"/>
  <c r="F64" i="1" s="1"/>
  <c r="I63" i="1"/>
  <c r="G63" i="1"/>
  <c r="H63" i="1" s="1"/>
  <c r="E63" i="1"/>
  <c r="F63" i="1" s="1"/>
  <c r="I62" i="1"/>
  <c r="G62" i="1"/>
  <c r="H62" i="1" s="1"/>
  <c r="E62" i="1"/>
  <c r="F62" i="1" s="1"/>
  <c r="I61" i="1"/>
  <c r="G61" i="1"/>
  <c r="H61" i="1" s="1"/>
  <c r="E61" i="1"/>
  <c r="F61" i="1" s="1"/>
  <c r="I60" i="1"/>
  <c r="G60" i="1"/>
  <c r="H60" i="1" s="1"/>
  <c r="E60" i="1"/>
  <c r="F60" i="1" s="1"/>
  <c r="I59" i="1"/>
  <c r="G59" i="1"/>
  <c r="H59" i="1" s="1"/>
  <c r="E59" i="1"/>
  <c r="F59" i="1" s="1"/>
  <c r="I58" i="1"/>
  <c r="G58" i="1"/>
  <c r="H58" i="1" s="1"/>
  <c r="E58" i="1"/>
  <c r="F58" i="1" s="1"/>
  <c r="I57" i="1"/>
  <c r="G57" i="1"/>
  <c r="H57" i="1" s="1"/>
  <c r="E57" i="1"/>
  <c r="F57" i="1" s="1"/>
  <c r="I56" i="1"/>
  <c r="G56" i="1"/>
  <c r="H56" i="1" s="1"/>
  <c r="E56" i="1"/>
  <c r="F56" i="1" s="1"/>
  <c r="I55" i="1"/>
  <c r="G55" i="1"/>
  <c r="H55" i="1" s="1"/>
  <c r="E55" i="1"/>
  <c r="F55" i="1" s="1"/>
  <c r="I54" i="1"/>
  <c r="G54" i="1"/>
  <c r="H54" i="1" s="1"/>
  <c r="E54" i="1"/>
  <c r="F54" i="1" s="1"/>
  <c r="I53" i="1"/>
  <c r="G53" i="1"/>
  <c r="H53" i="1" s="1"/>
  <c r="E53" i="1"/>
  <c r="F53" i="1" s="1"/>
  <c r="I52" i="1"/>
  <c r="G52" i="1"/>
  <c r="H52" i="1" s="1"/>
  <c r="E52" i="1"/>
  <c r="F52" i="1" s="1"/>
  <c r="I51" i="1"/>
  <c r="G51" i="1"/>
  <c r="H51" i="1" s="1"/>
  <c r="E51" i="1"/>
  <c r="F51" i="1" s="1"/>
  <c r="I50" i="1"/>
  <c r="G50" i="1"/>
  <c r="H50" i="1" s="1"/>
  <c r="E50" i="1"/>
  <c r="F50" i="1" s="1"/>
  <c r="I49" i="1"/>
  <c r="G49" i="1"/>
  <c r="H49" i="1" s="1"/>
  <c r="E49" i="1"/>
  <c r="F49" i="1" s="1"/>
  <c r="I48" i="1"/>
  <c r="G48" i="1"/>
  <c r="H48" i="1" s="1"/>
  <c r="E48" i="1"/>
  <c r="F48" i="1" s="1"/>
  <c r="I47" i="1"/>
  <c r="G47" i="1"/>
  <c r="H47" i="1" s="1"/>
  <c r="E47" i="1"/>
  <c r="F47" i="1" s="1"/>
  <c r="I46" i="1"/>
  <c r="G46" i="1"/>
  <c r="H46" i="1" s="1"/>
  <c r="E46" i="1"/>
  <c r="F46" i="1" s="1"/>
  <c r="I45" i="1"/>
  <c r="G45" i="1"/>
  <c r="H45" i="1" s="1"/>
  <c r="E45" i="1"/>
  <c r="F45" i="1" s="1"/>
  <c r="I44" i="1"/>
  <c r="G44" i="1"/>
  <c r="H44" i="1" s="1"/>
  <c r="E44" i="1"/>
  <c r="F44" i="1" s="1"/>
  <c r="I43" i="1"/>
  <c r="G43" i="1"/>
  <c r="H43" i="1" s="1"/>
  <c r="E43" i="1"/>
  <c r="F43" i="1" s="1"/>
  <c r="I42" i="1"/>
  <c r="G42" i="1"/>
  <c r="H42" i="1" s="1"/>
  <c r="E42" i="1"/>
  <c r="F42" i="1" s="1"/>
  <c r="I41" i="1"/>
  <c r="G41" i="1"/>
  <c r="H41" i="1" s="1"/>
  <c r="E41" i="1"/>
  <c r="F41" i="1" s="1"/>
  <c r="I40" i="1"/>
  <c r="G40" i="1"/>
  <c r="H40" i="1" s="1"/>
  <c r="E40" i="1"/>
  <c r="F40" i="1" s="1"/>
  <c r="I39" i="1"/>
  <c r="G39" i="1"/>
  <c r="H39" i="1" s="1"/>
  <c r="E39" i="1"/>
  <c r="F39" i="1" s="1"/>
  <c r="I38" i="1"/>
  <c r="G38" i="1"/>
  <c r="H38" i="1" s="1"/>
  <c r="E38" i="1"/>
  <c r="F38" i="1" s="1"/>
  <c r="I37" i="1"/>
  <c r="G37" i="1"/>
  <c r="H37" i="1" s="1"/>
  <c r="E37" i="1"/>
  <c r="F37" i="1" s="1"/>
  <c r="I36" i="1"/>
  <c r="G36" i="1"/>
  <c r="H36" i="1" s="1"/>
  <c r="E36" i="1"/>
  <c r="F36" i="1" s="1"/>
  <c r="I35" i="1"/>
  <c r="G35" i="1"/>
  <c r="H35" i="1" s="1"/>
  <c r="E35" i="1"/>
  <c r="F35" i="1" s="1"/>
  <c r="I34" i="1"/>
  <c r="G34" i="1"/>
  <c r="H34" i="1" s="1"/>
  <c r="E34" i="1"/>
  <c r="F34" i="1" s="1"/>
  <c r="I33" i="1"/>
  <c r="G33" i="1"/>
  <c r="H33" i="1" s="1"/>
  <c r="E33" i="1"/>
  <c r="F33" i="1" s="1"/>
  <c r="I32" i="1"/>
  <c r="G32" i="1"/>
  <c r="H32" i="1" s="1"/>
  <c r="E32" i="1"/>
  <c r="F32" i="1" s="1"/>
  <c r="I31" i="1"/>
  <c r="G31" i="1"/>
  <c r="H31" i="1" s="1"/>
  <c r="E31" i="1"/>
  <c r="F31" i="1" s="1"/>
  <c r="I30" i="1"/>
  <c r="G30" i="1"/>
  <c r="H30" i="1" s="1"/>
  <c r="E30" i="1"/>
  <c r="F30" i="1" s="1"/>
  <c r="I29" i="1"/>
  <c r="G29" i="1"/>
  <c r="H29" i="1" s="1"/>
  <c r="E29" i="1"/>
  <c r="F29" i="1" s="1"/>
  <c r="I28" i="1"/>
  <c r="G28" i="1"/>
  <c r="H28" i="1" s="1"/>
  <c r="E28" i="1"/>
  <c r="F28" i="1" s="1"/>
  <c r="I27" i="1"/>
  <c r="G27" i="1"/>
  <c r="H27" i="1" s="1"/>
  <c r="E27" i="1"/>
  <c r="F27" i="1" s="1"/>
  <c r="I26" i="1"/>
  <c r="G26" i="1"/>
  <c r="H26" i="1" s="1"/>
  <c r="E26" i="1"/>
  <c r="F26" i="1" s="1"/>
  <c r="I25" i="1"/>
  <c r="G25" i="1"/>
  <c r="H25" i="1" s="1"/>
  <c r="E25" i="1"/>
  <c r="F25" i="1" s="1"/>
  <c r="I24" i="1"/>
  <c r="G24" i="1"/>
  <c r="H24" i="1" s="1"/>
  <c r="E24" i="1"/>
  <c r="F24" i="1" s="1"/>
  <c r="I23" i="1"/>
  <c r="G23" i="1"/>
  <c r="H23" i="1" s="1"/>
  <c r="E23" i="1"/>
  <c r="F23" i="1" s="1"/>
  <c r="I22" i="1"/>
  <c r="G22" i="1"/>
  <c r="H22" i="1" s="1"/>
  <c r="E22" i="1"/>
  <c r="F22" i="1" s="1"/>
  <c r="I21" i="1"/>
  <c r="G21" i="1"/>
  <c r="H21" i="1" s="1"/>
  <c r="E21" i="1"/>
  <c r="F21" i="1" s="1"/>
  <c r="I20" i="1"/>
  <c r="G20" i="1"/>
  <c r="H20" i="1" s="1"/>
  <c r="E20" i="1"/>
  <c r="F20" i="1" s="1"/>
  <c r="I19" i="1"/>
  <c r="G19" i="1"/>
  <c r="H19" i="1" s="1"/>
  <c r="E19" i="1"/>
  <c r="F19" i="1" s="1"/>
  <c r="I18" i="1"/>
  <c r="G18" i="1"/>
  <c r="H18" i="1" s="1"/>
  <c r="E18" i="1"/>
  <c r="F18" i="1" s="1"/>
  <c r="I17" i="1"/>
  <c r="G17" i="1"/>
  <c r="H17" i="1" s="1"/>
  <c r="E17" i="1"/>
  <c r="F17" i="1" s="1"/>
  <c r="I16" i="1"/>
  <c r="G16" i="1"/>
  <c r="H16" i="1" s="1"/>
  <c r="E16" i="1"/>
  <c r="F16" i="1" s="1"/>
  <c r="I15" i="1"/>
  <c r="G15" i="1"/>
  <c r="H15" i="1" s="1"/>
  <c r="E15" i="1"/>
  <c r="F15" i="1" s="1"/>
  <c r="I14" i="1"/>
  <c r="G14" i="1"/>
  <c r="H14" i="1" s="1"/>
  <c r="E14" i="1"/>
  <c r="F14" i="1" s="1"/>
  <c r="I13" i="1"/>
  <c r="G13" i="1"/>
  <c r="H13" i="1" s="1"/>
  <c r="E13" i="1"/>
  <c r="F13" i="1" s="1"/>
  <c r="I12" i="1"/>
  <c r="G12" i="1"/>
  <c r="H12" i="1" s="1"/>
  <c r="E12" i="1"/>
  <c r="F12" i="1" s="1"/>
  <c r="I11" i="1"/>
  <c r="G11" i="1"/>
  <c r="H11" i="1" s="1"/>
  <c r="E11" i="1"/>
  <c r="F11" i="1" s="1"/>
  <c r="I10" i="1"/>
  <c r="G10" i="1"/>
  <c r="H10" i="1" s="1"/>
  <c r="E10" i="1"/>
  <c r="F10" i="1" s="1"/>
  <c r="I9" i="1"/>
  <c r="G9" i="1"/>
  <c r="H9" i="1" s="1"/>
  <c r="E9" i="1"/>
  <c r="F9" i="1" s="1"/>
  <c r="I8" i="1"/>
  <c r="G8" i="1"/>
  <c r="H8" i="1" s="1"/>
  <c r="E8" i="1"/>
  <c r="F8" i="1" s="1"/>
  <c r="I7" i="1"/>
  <c r="G7" i="1"/>
  <c r="H7" i="1" s="1"/>
  <c r="E7" i="1"/>
  <c r="F7" i="1" s="1"/>
  <c r="E10" i="5"/>
  <c r="E18" i="5"/>
  <c r="E43" i="5"/>
  <c r="E96" i="5"/>
  <c r="E94" i="5"/>
  <c r="E53" i="5"/>
  <c r="E48" i="5"/>
  <c r="E27" i="5"/>
  <c r="E51" i="5"/>
  <c r="E42" i="5" l="1"/>
  <c r="E15" i="5" l="1"/>
  <c r="E79" i="5"/>
  <c r="E71" i="5" l="1"/>
  <c r="E101" i="5" l="1"/>
  <c r="E55" i="5"/>
  <c r="E30" i="5"/>
  <c r="E54" i="5" l="1"/>
  <c r="E83" i="5"/>
  <c r="E31" i="5"/>
  <c r="E21" i="5"/>
  <c r="E12" i="5"/>
  <c r="E80" i="5"/>
  <c r="E67" i="5"/>
  <c r="E92" i="5"/>
  <c r="E87" i="5"/>
  <c r="E78" i="5"/>
  <c r="E65" i="5"/>
  <c r="E86" i="5"/>
  <c r="E89" i="5"/>
  <c r="E100" i="5" l="1"/>
  <c r="E91" i="5" l="1"/>
  <c r="E68" i="5"/>
  <c r="E88" i="5"/>
  <c r="E95" i="5"/>
  <c r="E63" i="5"/>
  <c r="E56" i="5"/>
  <c r="E47" i="5"/>
  <c r="E35" i="5"/>
  <c r="E64" i="5"/>
  <c r="E24" i="5"/>
  <c r="E20" i="5"/>
  <c r="E11" i="5"/>
  <c r="E13" i="5"/>
  <c r="E85" i="5"/>
  <c r="E49" i="5"/>
  <c r="E102" i="5"/>
  <c r="E36" i="5"/>
  <c r="E60" i="5"/>
  <c r="E84" i="5"/>
  <c r="E73" i="5"/>
  <c r="E75" i="5"/>
  <c r="E97" i="5"/>
  <c r="E40" i="5"/>
  <c r="E33" i="5"/>
  <c r="E90" i="5"/>
  <c r="E77" i="5"/>
  <c r="E70" i="5"/>
  <c r="E61" i="5"/>
  <c r="E59" i="5"/>
  <c r="E32" i="5"/>
  <c r="E23" i="5"/>
  <c r="E17" i="5"/>
  <c r="E14" i="5"/>
  <c r="E98" i="5"/>
  <c r="E74" i="5"/>
  <c r="E93" i="5"/>
  <c r="E52" i="5"/>
  <c r="E37" i="5"/>
  <c r="E39" i="5"/>
  <c r="E34" i="5"/>
  <c r="E46" i="5"/>
  <c r="E44" i="5"/>
  <c r="E81" i="5"/>
  <c r="E25" i="5"/>
  <c r="E19" i="5"/>
  <c r="E62" i="5"/>
  <c r="E57" i="5"/>
  <c r="E58" i="5"/>
  <c r="E29" i="5"/>
  <c r="E22" i="5"/>
  <c r="E16" i="5"/>
  <c r="E26" i="5"/>
  <c r="E76" i="5"/>
  <c r="E82" i="5"/>
  <c r="E69" i="5"/>
  <c r="E72" i="5"/>
  <c r="E50" i="5"/>
  <c r="E45" i="5"/>
  <c r="E41" i="5"/>
  <c r="E38" i="5"/>
  <c r="E28" i="5"/>
  <c r="E66" i="5"/>
</calcChain>
</file>

<file path=xl/comments1.xml><?xml version="1.0" encoding="utf-8"?>
<comments xmlns="http://schemas.openxmlformats.org/spreadsheetml/2006/main">
  <authors>
    <author>Lopina</author>
  </authors>
  <commentList>
    <comment ref="B838" authorId="0" shapeId="0">
      <text>
        <r>
          <rPr>
            <b/>
            <sz val="9"/>
            <color indexed="81"/>
            <rFont val="Tahoma"/>
            <family val="2"/>
            <charset val="204"/>
          </rPr>
          <t>Lopina:</t>
        </r>
        <r>
          <rPr>
            <sz val="9"/>
            <color indexed="81"/>
            <rFont val="Tahoma"/>
            <family val="2"/>
            <charset val="204"/>
          </rPr>
          <t xml:space="preserve">
изменили согласно номенклатуре размещенной на сайте минздрава РФ было у нас согласно Консультанта А26.20.0U</t>
        </r>
      </text>
    </comment>
  </commentList>
</comments>
</file>

<file path=xl/sharedStrings.xml><?xml version="1.0" encoding="utf-8"?>
<sst xmlns="http://schemas.openxmlformats.org/spreadsheetml/2006/main" count="3223" uniqueCount="2503">
  <si>
    <t>Приложение № 4</t>
  </si>
  <si>
    <t>Приложение № 13</t>
  </si>
  <si>
    <t>к Тарифному соглашению от 25.12.2017г.</t>
  </si>
  <si>
    <t>Тарифы на оплату медицинской помощи, оказываемой в амбулаторных условиях</t>
  </si>
  <si>
    <t>Код услуги</t>
  </si>
  <si>
    <t>Наименование услуги</t>
  </si>
  <si>
    <t>Тариф, руб.</t>
  </si>
  <si>
    <t>A01.19.004</t>
  </si>
  <si>
    <t>Трансректальное пальцевое исследование</t>
  </si>
  <si>
    <t>A01.25.002</t>
  </si>
  <si>
    <t>Визуальное исследование при патологии органа слуха</t>
  </si>
  <si>
    <t>A02.26.005</t>
  </si>
  <si>
    <t>Периметрия статическая</t>
  </si>
  <si>
    <t>A02.26.015</t>
  </si>
  <si>
    <t>Офтальмотонометрия</t>
  </si>
  <si>
    <t>A03.08.005</t>
  </si>
  <si>
    <t>Фиброларингоскопия</t>
  </si>
  <si>
    <t>A03.09.001</t>
  </si>
  <si>
    <t>Бронхоскопия</t>
  </si>
  <si>
    <t>A03.16.001</t>
  </si>
  <si>
    <t>Эзофагогастродуоденоскопия</t>
  </si>
  <si>
    <t>A03.16.001.002</t>
  </si>
  <si>
    <t>Эзофагогастродуоденоскопия со стимуляцией желчеотделения</t>
  </si>
  <si>
    <t>A03.18.001</t>
  </si>
  <si>
    <t>Колоноскопия</t>
  </si>
  <si>
    <t>A03.18.001.001</t>
  </si>
  <si>
    <t>Видеоколоноскопия</t>
  </si>
  <si>
    <t>A03.18.002</t>
  </si>
  <si>
    <t>Эндоскопическая резекция слизистой толстой кишки</t>
  </si>
  <si>
    <t>A03.19.001</t>
  </si>
  <si>
    <t>Аноскопия</t>
  </si>
  <si>
    <t>A03.19.002</t>
  </si>
  <si>
    <t>Ректороманоскопия</t>
  </si>
  <si>
    <t>A03.20.001</t>
  </si>
  <si>
    <t>Кольпоскопия</t>
  </si>
  <si>
    <t>A03.20.003</t>
  </si>
  <si>
    <t>Гистероскопия</t>
  </si>
  <si>
    <t>A03.20.005</t>
  </si>
  <si>
    <t>Вульвоскопия</t>
  </si>
  <si>
    <t>A03.25.003</t>
  </si>
  <si>
    <t>Исследование органа слуха с помощью камертона</t>
  </si>
  <si>
    <t>A03.26.002</t>
  </si>
  <si>
    <t>Гониоскопия</t>
  </si>
  <si>
    <t>A03.26.003</t>
  </si>
  <si>
    <t>Осмотр периферии глазного дна с использованием трехзеркальной линзы Гольдмана</t>
  </si>
  <si>
    <t>A03.26.005.001</t>
  </si>
  <si>
    <t>Биомикрофотография глазного дна с использованием фундус-камеры</t>
  </si>
  <si>
    <t>A03.26.006</t>
  </si>
  <si>
    <t>Флюоресцентная ангиография глаза</t>
  </si>
  <si>
    <t>A03.26.015</t>
  </si>
  <si>
    <t>Тонография</t>
  </si>
  <si>
    <t>A03.26.018</t>
  </si>
  <si>
    <t>Биомикроскопия глазного дна</t>
  </si>
  <si>
    <t>A03.26.020</t>
  </si>
  <si>
    <t>Компьютерная периметрия</t>
  </si>
  <si>
    <t>A03.28.001</t>
  </si>
  <si>
    <t>Цистоскопия</t>
  </si>
  <si>
    <t>A03.28.002</t>
  </si>
  <si>
    <t>Уретроскопия</t>
  </si>
  <si>
    <t>A03.30.007</t>
  </si>
  <si>
    <t>Хромоскопия, контрастное исследование органов желудочно-кишечного тракта</t>
  </si>
  <si>
    <t>A04.01.001</t>
  </si>
  <si>
    <t>Ультразвуковое исследование мягких тканей (одна анатомическая зона)</t>
  </si>
  <si>
    <t>A04.04.001</t>
  </si>
  <si>
    <t>Ультразвуковое исследование сустава</t>
  </si>
  <si>
    <t>A04.06.002</t>
  </si>
  <si>
    <t>Ультразвуковое исследование лимфатических узлов (одна анатомическая зона)</t>
  </si>
  <si>
    <t>A04.07.002</t>
  </si>
  <si>
    <t>Ультразвуковое исследование слюнных желез</t>
  </si>
  <si>
    <t>A04.09.001</t>
  </si>
  <si>
    <t>Ультразвуковое исследование плевральной полости</t>
  </si>
  <si>
    <t>A04.10.002</t>
  </si>
  <si>
    <t>Эхокардиография</t>
  </si>
  <si>
    <t>A04.10.002.001</t>
  </si>
  <si>
    <t>Эхокардиография чреспищеводная</t>
  </si>
  <si>
    <t>A04.10.002.002</t>
  </si>
  <si>
    <t>Эхокардиография трехмерная</t>
  </si>
  <si>
    <t>A04.10.002.003</t>
  </si>
  <si>
    <t>Эхокардиография с фармакологической нагрузкой</t>
  </si>
  <si>
    <t>A04.11.001</t>
  </si>
  <si>
    <t>Ультразвуковое исследование средостения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</si>
  <si>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</si>
  <si>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</si>
  <si>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</si>
  <si>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</si>
  <si>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A04.12.001.003</t>
  </si>
  <si>
    <t>Ультразвуковая допплерография с медикаментозной пробой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</si>
  <si>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</si>
  <si>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</si>
  <si>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</si>
  <si>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</si>
  <si>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</si>
  <si>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</si>
  <si>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</si>
  <si>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</si>
  <si>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</si>
  <si>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</si>
  <si>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</si>
  <si>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</si>
  <si>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</si>
  <si>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</si>
  <si>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A04.12.005</t>
  </si>
  <si>
    <t>Дуплексное сканирование сосудов (артерий и вен) верхних конечностей</t>
  </si>
  <si>
    <t>A04.12.006.001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</si>
  <si>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</si>
  <si>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</si>
  <si>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</si>
  <si>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</si>
  <si>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</si>
  <si>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A04.12.006</t>
  </si>
  <si>
    <t>Дуплексное сканирование сосудов (артерий и вен) нижних конечностей</t>
  </si>
  <si>
    <t>A04.12.008</t>
  </si>
  <si>
    <t>Дуплексное сканирование сосудов мошонки и полового члена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</si>
  <si>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</si>
  <si>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</si>
  <si>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</si>
  <si>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</si>
  <si>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A04.14.001</t>
  </si>
  <si>
    <t>Ультразвуковое исследование печени</t>
  </si>
  <si>
    <t>A04.14.002</t>
  </si>
  <si>
    <t>Ультразвуковое исследование желчного пузыря и протоков</t>
  </si>
  <si>
    <t>A04.14.002.001</t>
  </si>
  <si>
    <t>Ультразвуковое исследование желчного пузыря с определением его сократимости</t>
  </si>
  <si>
    <t>A04.16.001</t>
  </si>
  <si>
    <t>Ультразвуковое исследование органов брюшной полости (комплексное)</t>
  </si>
  <si>
    <t>A04.16.002</t>
  </si>
  <si>
    <t>Эндосонография желудка</t>
  </si>
  <si>
    <t>A04.20.001</t>
  </si>
  <si>
    <t>Ультразвуковое исследование матки и придатков трансабдоминальное</t>
  </si>
  <si>
    <t>A04.20.001.001</t>
  </si>
  <si>
    <t>Ультразвуковое исследование матки и придатков трансвагинальное</t>
  </si>
  <si>
    <t>A04.20.002</t>
  </si>
  <si>
    <t>Ультразвуковое исследование молочных желез</t>
  </si>
  <si>
    <t>A04.21.001</t>
  </si>
  <si>
    <t>Ультразвуковое исследование предстательной железы</t>
  </si>
  <si>
    <t>A04.21.001.001</t>
  </si>
  <si>
    <t>Ультразвуковое исследование предстательной железы трансректальное</t>
  </si>
  <si>
    <t>A04.22.001</t>
  </si>
  <si>
    <t>Ультразвуковое исследование щитовидной железы и паращитовидных желез</t>
  </si>
  <si>
    <t>A04.22.002</t>
  </si>
  <si>
    <t>Ультразвуковое исследование надпочечников</t>
  </si>
  <si>
    <t>A04.23.001</t>
  </si>
  <si>
    <t>Нейросонография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</si>
  <si>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</si>
  <si>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</si>
  <si>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</si>
  <si>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</si>
  <si>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</si>
  <si>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</si>
  <si>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A04.28.001</t>
  </si>
  <si>
    <t>Ультразвуковое исследование почек и надпочечников</t>
  </si>
  <si>
    <t>A04.28.002.001</t>
  </si>
  <si>
    <t>Ультразвуковое исследование почек</t>
  </si>
  <si>
    <t>A04.28.002.003</t>
  </si>
  <si>
    <t>Ультразвуковое исследование мочевого пузыря</t>
  </si>
  <si>
    <t>A04.28.003</t>
  </si>
  <si>
    <t>Ультразвуковое исследование органов мошонки</t>
  </si>
  <si>
    <t>A04.30.001</t>
  </si>
  <si>
    <t>Ультразвуковое исследование плода</t>
  </si>
  <si>
    <t>A04.30.002</t>
  </si>
  <si>
    <t>Дуплексное сканирование сердца и сосудов плода</t>
  </si>
  <si>
    <t>A05.01.002</t>
  </si>
  <si>
    <t>Магнитно-резонансная томография мягких тканей</t>
  </si>
  <si>
    <t>A05.01.002.001</t>
  </si>
  <si>
    <t>Магнитно-резонансная томография мягких тканей с контрастированием</t>
  </si>
  <si>
    <t>A05.02.001</t>
  </si>
  <si>
    <t>Электромиография игольчатая (одна мышца)</t>
  </si>
  <si>
    <t>A05.02.001.002</t>
  </si>
  <si>
    <t>Электромиография накожная (одна анатомическая зона)</t>
  </si>
  <si>
    <t>A05.02.001.003</t>
  </si>
  <si>
    <t>Электронейромиография стимуляционная одного нерва</t>
  </si>
  <si>
    <t>A05.02.001.016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</si>
  <si>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</si>
  <si>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A05.02.001.017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</si>
  <si>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</si>
  <si>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A05.02.002</t>
  </si>
  <si>
    <t>Магнитно-резонансная томография мышечной системы</t>
  </si>
  <si>
    <t>A05.03.001</t>
  </si>
  <si>
    <t>Магнитно-резонансная томография костной ткани (одна область)</t>
  </si>
  <si>
    <t>A05.03.002</t>
  </si>
  <si>
    <t>Магнитно-резонансная томография позвоночника (один отдел)</t>
  </si>
  <si>
    <t>A05.03.002.001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</si>
  <si>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</si>
  <si>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</si>
  <si>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</si>
  <si>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</si>
  <si>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</si>
  <si>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</si>
  <si>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</si>
  <si>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A05.04.001.001</t>
  </si>
  <si>
    <t>Магнитно-резонансная томография суставов (один сустав) с контрастированием</t>
  </si>
  <si>
    <t>A05.08.001</t>
  </si>
  <si>
    <t>Магнитно-резонансная томография околоносовых пазух</t>
  </si>
  <si>
    <t>A05.08.002</t>
  </si>
  <si>
    <t>Магнитно-резонансная томография гортаноглотки</t>
  </si>
  <si>
    <t>A05.08.003</t>
  </si>
  <si>
    <t>Магнитно-резонансная томография преддверно-улиткового органа</t>
  </si>
  <si>
    <t>A05.10.001</t>
  </si>
  <si>
    <t>Регистрация электрической активности проводящей системы сердца</t>
  </si>
  <si>
    <t>A05.10.004</t>
  </si>
  <si>
    <t>Расшифровка, описание и интерпретация электрокардиографических данных</t>
  </si>
  <si>
    <t>A05.10.007</t>
  </si>
  <si>
    <t>Мониторирование электрокардиографических данных</t>
  </si>
  <si>
    <t>A05.10.006</t>
  </si>
  <si>
    <t>Регистрация электрокардиограммы</t>
  </si>
  <si>
    <t>A05.10.008</t>
  </si>
  <si>
    <t>Холтеровское мониторирование сердечного ритма</t>
  </si>
  <si>
    <t>A05.10.009</t>
  </si>
  <si>
    <t>Магнитно-резонансная томография сердца и магистральных сосудов</t>
  </si>
  <si>
    <t>A05.10.009.001</t>
  </si>
  <si>
    <t>Магнитно-резонансная томография сердца с контрастированием</t>
  </si>
  <si>
    <t>A05.11.001</t>
  </si>
  <si>
    <t>Магнитно-резонансная томография средостения</t>
  </si>
  <si>
    <t>A05.12.004</t>
  </si>
  <si>
    <t>Магнитно-резонансная артериография (одна область)</t>
  </si>
  <si>
    <t>A05.12.005</t>
  </si>
  <si>
    <t>Магнитно-резонансная венография (одна область)</t>
  </si>
  <si>
    <t>A05.12.006</t>
  </si>
  <si>
    <t>Магнитно-резонансная ангиография с контрастированием (одна область)</t>
  </si>
  <si>
    <t>A05.15.001</t>
  </si>
  <si>
    <t>Магнитно-резонансная томография поджелудочной железы</t>
  </si>
  <si>
    <t>A05.15.002</t>
  </si>
  <si>
    <t>Магнитно-резонансная холангиопанкреатография</t>
  </si>
  <si>
    <t>A05.19.002</t>
  </si>
  <si>
    <t>Аноректальная манометрия</t>
  </si>
  <si>
    <t>A05.20.001</t>
  </si>
  <si>
    <t>Маммография электроимпедансная</t>
  </si>
  <si>
    <t>A05.23.001</t>
  </si>
  <si>
    <t>Электроэнцефалография</t>
  </si>
  <si>
    <t>A05.23.001.001</t>
  </si>
  <si>
    <t>Электроэнцефалография с нагрузочными пробами</t>
  </si>
  <si>
    <t>A05.23.001.002</t>
  </si>
  <si>
    <t>Электроэнцефалография с видеомониторингом</t>
  </si>
  <si>
    <t>A05.23.002</t>
  </si>
  <si>
    <t>Реоэнцефалография</t>
  </si>
  <si>
    <t>A05.23.005</t>
  </si>
  <si>
    <t>Регистрация соматосенсорных вызванных потенциалов коры головного мозга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</si>
  <si>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</si>
  <si>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</si>
  <si>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A05.23.007</t>
  </si>
  <si>
    <t>Стабиллометрия</t>
  </si>
  <si>
    <t>A05.23.009</t>
  </si>
  <si>
    <t>Магнитно-резонансная томография головного мозга</t>
  </si>
  <si>
    <t>A05.23.009.001</t>
  </si>
  <si>
    <t>Магнитно-резонансная томография головного мозга с контрастированием</t>
  </si>
  <si>
    <t>A05.23.009.002</t>
  </si>
  <si>
    <t>Магнитно-резонансная томография головного мозга функциональная</t>
  </si>
  <si>
    <t>A05.23.009.003</t>
  </si>
  <si>
    <t>Магнитно-резонансная перфузия головного мозга</t>
  </si>
  <si>
    <t>A05.23.009.005</t>
  </si>
  <si>
    <t>Магнитно-резонансная ликворография головного мозга</t>
  </si>
  <si>
    <t>A05.23.009.006</t>
  </si>
  <si>
    <t>Магнитно-резонансная томография головного мозга топометрическая</t>
  </si>
  <si>
    <t>A05.23.009.008</t>
  </si>
  <si>
    <t>Магнитно-резонансная ангиография интракарниальных сосудов</t>
  </si>
  <si>
    <t>A05.23.009.010</t>
  </si>
  <si>
    <t>Магнитно-резонансная томография спинного мозга (один отдел)</t>
  </si>
  <si>
    <t>A05.23.009.011</t>
  </si>
  <si>
    <t>Магнитно-резонансная томография спинного мозга с контрастированием (один отдел)</t>
  </si>
  <si>
    <t>A05.23.009.012</t>
  </si>
  <si>
    <t>Магнитно-резонансная перфузия спинного мозга (один отдел)</t>
  </si>
  <si>
    <t>A05.23.009.014</t>
  </si>
  <si>
    <t>Магнитно-резонансная ликворография спинного мозга (один отдел)</t>
  </si>
  <si>
    <t>A05.23.009.016</t>
  </si>
  <si>
    <t>Магнитно-резонансная томография спинного мозга фазовоконтрастная (один отдел)</t>
  </si>
  <si>
    <t>A05.24.001</t>
  </si>
  <si>
    <t>Измерение скорости проведения электрического импульса по нерву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</si>
  <si>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</si>
  <si>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</si>
  <si>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</si>
  <si>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</si>
  <si>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A05.25.003</t>
  </si>
  <si>
    <t>Исследование коротколатентных вызванных потенциалов</t>
  </si>
  <si>
    <t>A05.25.005</t>
  </si>
  <si>
    <t>Исследование длиннолатентных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</si>
  <si>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</si>
  <si>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 (ASSR тест)</t>
  </si>
  <si>
    <t>A05.26.002</t>
  </si>
  <si>
    <t>Регистрация зрительных вызванных потенциалов коры головного мозга</t>
  </si>
  <si>
    <t>A05.26.008</t>
  </si>
  <si>
    <t>Магнитно-резонансная томография глазницы</t>
  </si>
  <si>
    <t>A05.28.002</t>
  </si>
  <si>
    <t>Магнитно-резонансная томография почек</t>
  </si>
  <si>
    <t>A05.30.004</t>
  </si>
  <si>
    <t>Магнитно-резонансная томография органов малого таза</t>
  </si>
  <si>
    <t>A05.30.004.001</t>
  </si>
  <si>
    <t>Магнитно-резонансная томография органов малого таза с внутривенным контрастированием</t>
  </si>
  <si>
    <t>A05.30.005</t>
  </si>
  <si>
    <t>Магнитно-резонансная томография органов брюшной полости</t>
  </si>
  <si>
    <t>A05.30.005.001</t>
  </si>
  <si>
    <t>Магнитно-резонансная томография органов брюшной полости с внутривенным контрастированием</t>
  </si>
  <si>
    <t>A05.30.006</t>
  </si>
  <si>
    <t>Магнитно-резонансная томография органов грудной клетки</t>
  </si>
  <si>
    <t>A05.30.006.001</t>
  </si>
  <si>
    <t>Магнитно-резонансная томография органов грудной клетки с внутривенным контрастированием</t>
  </si>
  <si>
    <t>A05.30.007</t>
  </si>
  <si>
    <t>Магнитно-резонансная томография забрюшинного пространства</t>
  </si>
  <si>
    <t>A05.30.007.001</t>
  </si>
  <si>
    <t>Магнитно-резонансная томография забрюшинного пространства с внутривенным контрастированием</t>
  </si>
  <si>
    <t>A05.30.008</t>
  </si>
  <si>
    <t>Магнитно-резонансная томография шеи</t>
  </si>
  <si>
    <t>A05.30.008.001</t>
  </si>
  <si>
    <t>Магнитно-резонансная томография шеи с внутривенным контрастированием</t>
  </si>
  <si>
    <t>A05.30.010</t>
  </si>
  <si>
    <t>Магнитно-резонансная томография мягких тканей головы</t>
  </si>
  <si>
    <t>A05.03.004</t>
  </si>
  <si>
    <t>Магнитно-резонансная томография лицевого отдела черепа</t>
  </si>
  <si>
    <t>A05.03.004.001</t>
  </si>
  <si>
    <t>Магнитно-резонансная томография лицевого отдела черепа с внутривенным контрастированием</t>
  </si>
  <si>
    <t>A06.03.001</t>
  </si>
  <si>
    <t>Рентгенография черепа тангенциальная</t>
  </si>
  <si>
    <t>A06.23.004.006</t>
  </si>
  <si>
    <t>Компьютерная томография головного мозга с внутривенным контрастированием</t>
  </si>
  <si>
    <t>A06.03.005</t>
  </si>
  <si>
    <t>Рентгенография всего черепа, в одной или более проекциях</t>
  </si>
  <si>
    <t>A06.03.010</t>
  </si>
  <si>
    <t>Рентгенография шейного отдела позвоночника</t>
  </si>
  <si>
    <t>A06.03.013</t>
  </si>
  <si>
    <t>Рентгенография грудного отдела позвоночника</t>
  </si>
  <si>
    <t>A06.03.016</t>
  </si>
  <si>
    <t>Рентгенография поясничного и крестцового отдела позвоночника</t>
  </si>
  <si>
    <t>A06.03.019</t>
  </si>
  <si>
    <t>Рентгенография позвоночника с функциональными пробами</t>
  </si>
  <si>
    <t>A06.03.021</t>
  </si>
  <si>
    <t>Рентгенография верхней конечности</t>
  </si>
  <si>
    <t>A06.03.021.001</t>
  </si>
  <si>
    <t>Компьютерная томография верхней конечности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</si>
  <si>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</si>
  <si>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</si>
  <si>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A06.03.023</t>
  </si>
  <si>
    <t>Рентгенография ребра(ер)</t>
  </si>
  <si>
    <t>A06.03.036</t>
  </si>
  <si>
    <t>Рентгенография нижней конечности</t>
  </si>
  <si>
    <t>A06.03.036.001</t>
  </si>
  <si>
    <t>Компьютерная томография нижней конечности</t>
  </si>
  <si>
    <t>A06.03.036.003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</si>
  <si>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</si>
  <si>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A06.03.041</t>
  </si>
  <si>
    <t>Рентгенография таза</t>
  </si>
  <si>
    <t>A06.03.052</t>
  </si>
  <si>
    <t>Рентгенография стопы в одной проекции</t>
  </si>
  <si>
    <t>A06.03.056</t>
  </si>
  <si>
    <t>Рентгенография костей лицевого скелета</t>
  </si>
  <si>
    <t>A06.03.061</t>
  </si>
  <si>
    <t>Рентгеноденситометрия</t>
  </si>
  <si>
    <t>A06.03.061.001</t>
  </si>
  <si>
    <t>Рентгеноденситометрия поясничного отдела позвоночника</t>
  </si>
  <si>
    <t>A06.03.061.002</t>
  </si>
  <si>
    <t>Рентгеноденситометрия проксимального отдела бедренной кости</t>
  </si>
  <si>
    <t>A06.03.062</t>
  </si>
  <si>
    <t>Компьютерная томография кости</t>
  </si>
  <si>
    <t>A06.04.001</t>
  </si>
  <si>
    <t>Рентгенография височно-нижнечелюстного сустава</t>
  </si>
  <si>
    <t>A06.04.017</t>
  </si>
  <si>
    <t>Компьютерная томография сустава</t>
  </si>
  <si>
    <t>A06.07.005</t>
  </si>
  <si>
    <t>Контрастная рентгенография протоков слюнных желез (сиалография)</t>
  </si>
  <si>
    <t>A06.07.009</t>
  </si>
  <si>
    <t>Рентгенография нижней челюсти в боковой проекции</t>
  </si>
  <si>
    <t>A06.08.002</t>
  </si>
  <si>
    <t>Рентгенография гортани и трахеи</t>
  </si>
  <si>
    <t>A06.08.003</t>
  </si>
  <si>
    <t>Рентгенография придаточных пазух носа</t>
  </si>
  <si>
    <t>A06.08.007.001</t>
  </si>
  <si>
    <t>Спиральная компьютерная томография гортани</t>
  </si>
  <si>
    <t>A06.08.007.002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</si>
  <si>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</si>
  <si>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</si>
  <si>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</si>
  <si>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A06.08.009.001</t>
  </si>
  <si>
    <t>Спиральная компьютерная томография шеи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</si>
  <si>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</si>
  <si>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</si>
  <si>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A06.09.001</t>
  </si>
  <si>
    <t>Рентгеноскопия легких</t>
  </si>
  <si>
    <t>A06.09.003</t>
  </si>
  <si>
    <t>Бронхография</t>
  </si>
  <si>
    <t>A06.03.058</t>
  </si>
  <si>
    <t>Компьютерная томография позвоночника (один отдел)</t>
  </si>
  <si>
    <t>A06.09.005</t>
  </si>
  <si>
    <t>Компьютерная томография органов грудной полости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</si>
  <si>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</si>
  <si>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</si>
  <si>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A06.09.006</t>
  </si>
  <si>
    <t>Флюорография легких</t>
  </si>
  <si>
    <t>A06.09.007</t>
  </si>
  <si>
    <t>Рентгенография легких</t>
  </si>
  <si>
    <t>A06.09.007.002</t>
  </si>
  <si>
    <t>Рентгенография легких цифровая</t>
  </si>
  <si>
    <t>A06.10.003</t>
  </si>
  <si>
    <t>Рентгенография сердца с контрастированием пищевода</t>
  </si>
  <si>
    <t>A06.10.009.001</t>
  </si>
  <si>
    <t>Компьютерная томография сердца с контрастированием</t>
  </si>
  <si>
    <t>A06.14.003</t>
  </si>
  <si>
    <t>Операционная и послеоперационная холангиография</t>
  </si>
  <si>
    <t>A06.14.004</t>
  </si>
  <si>
    <t>Внутривенная холецистография и холангиография</t>
  </si>
  <si>
    <t>A06.14.007</t>
  </si>
  <si>
    <t>Ретроградная холангиопанкреатография</t>
  </si>
  <si>
    <t>A06.16.002</t>
  </si>
  <si>
    <t>Компьютерная томография пищевода с пероральным контрастированием</t>
  </si>
  <si>
    <t>A06.16.006</t>
  </si>
  <si>
    <t>Рентгенография желудка и двенадцатиперстной кишки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</si>
  <si>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</si>
  <si>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</si>
  <si>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</si>
  <si>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с двойным контрастированием</t>
  </si>
  <si>
    <t>A06.16.009</t>
  </si>
  <si>
    <t>Рентгенография желудочно-кишечная</t>
  </si>
  <si>
    <t>A06.18.001</t>
  </si>
  <si>
    <t>Ирригоскопия</t>
  </si>
  <si>
    <t>A06.20.001</t>
  </si>
  <si>
    <t>Гистеросальпингография</t>
  </si>
  <si>
    <t>A06.20.002.001</t>
  </si>
  <si>
    <t>Спиральная компьютерная томография органов малого таза у женщин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</si>
  <si>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</si>
  <si>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</si>
  <si>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A06.20.002.004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</si>
  <si>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</si>
  <si>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A06.20.004</t>
  </si>
  <si>
    <t>Маммография</t>
  </si>
  <si>
    <t>A06.21.003.001</t>
  </si>
  <si>
    <t>Спиральная компьютерная томография органов таза у мужчин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</si>
  <si>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</si>
  <si>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</si>
  <si>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A06.23.004</t>
  </si>
  <si>
    <t>Компьютерная томография головного мозга</t>
  </si>
  <si>
    <t>A06.23.004.002</t>
  </si>
  <si>
    <t>Компьютерная томография мягких тканей головы с контрастированием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</si>
  <si>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</si>
  <si>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</si>
  <si>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A06.23.009</t>
  </si>
  <si>
    <t>Миелография</t>
  </si>
  <si>
    <t>A06.25.002</t>
  </si>
  <si>
    <t>Рентгенография височной кости</t>
  </si>
  <si>
    <t>A06.25.003</t>
  </si>
  <si>
    <t>Компьютерная томография височной кости</t>
  </si>
  <si>
    <t>A06.26.001</t>
  </si>
  <si>
    <t>Рентгенография глазницы</t>
  </si>
  <si>
    <t>A06.26.005</t>
  </si>
  <si>
    <t>Рентгенография глазного яблока с протезом-индикатором Комберга-Балтина</t>
  </si>
  <si>
    <t>A06.26.006</t>
  </si>
  <si>
    <t>Компьютерная томография глазницы</t>
  </si>
  <si>
    <t>A06.28.002</t>
  </si>
  <si>
    <t>Внутривенная урография</t>
  </si>
  <si>
    <t>A06.28.003</t>
  </si>
  <si>
    <t>Ретроградная пиелография</t>
  </si>
  <si>
    <t>A06.28.007</t>
  </si>
  <si>
    <t>Цистография</t>
  </si>
  <si>
    <t>A06.28.009.001</t>
  </si>
  <si>
    <t>Компьютерная томография почек и верхних мочевыводящих путей с внутривенным болюсным контрастированием</t>
  </si>
  <si>
    <t>A06.28.009.002</t>
  </si>
  <si>
    <t>Спиральная компьютерная томография почек и надпочечников</t>
  </si>
  <si>
    <t>A06.28.013</t>
  </si>
  <si>
    <t>Обзорная урография (рентгенография мочевыделительной системы)</t>
  </si>
  <si>
    <t>A06.30.002.002</t>
  </si>
  <si>
    <t>Описание и интерпретация магнитно-резонансных томограмм</t>
  </si>
  <si>
    <t>A06.30.004</t>
  </si>
  <si>
    <t>Обзорный снимок брюшной полости и органов малого таза</t>
  </si>
  <si>
    <t>A06.30.005</t>
  </si>
  <si>
    <t>Компьютерная томография органов брюшной полости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</si>
  <si>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</si>
  <si>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</si>
  <si>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A06.30.007</t>
  </si>
  <si>
    <t>Компьютерная томография забрюшинного пространства</t>
  </si>
  <si>
    <t>A06.30.007.002</t>
  </si>
  <si>
    <t>Компьютерная томография забрюшинного пространства с внутривенным болюсным контрастированием</t>
  </si>
  <si>
    <t>A06.30.008</t>
  </si>
  <si>
    <t>Фистулография</t>
  </si>
  <si>
    <t>A07.30.001</t>
  </si>
  <si>
    <t>Реконструкция, описание и интерпретация радионуклидных исследований</t>
  </si>
  <si>
    <t>A08.01.001</t>
  </si>
  <si>
    <t>Патолого-анатомическое исследование биопсийного (операционного) материала кожи</t>
  </si>
  <si>
    <t>A08.01.002</t>
  </si>
  <si>
    <t>Цитологическое исследование микропрепарата кожи</t>
  </si>
  <si>
    <t>A08.02.001</t>
  </si>
  <si>
    <t>Патолого-анатомическое исследование биопсийного (операционного) материала мышечной ткани</t>
  </si>
  <si>
    <t>A08.03.001</t>
  </si>
  <si>
    <t>Цитологическое исследование микропрепарата пунктатов опухолей, опухолеподобных образований костей</t>
  </si>
  <si>
    <t>A08.03.002</t>
  </si>
  <si>
    <t>Патолого-анатомическое исследование биопсийного (операционного) материала костной ткани</t>
  </si>
  <si>
    <t>A08.03.003</t>
  </si>
  <si>
    <t>Патолого-анатомическое исследование биопсийного (операционного) материала межпозвонкового диска</t>
  </si>
  <si>
    <t>A08.03.004</t>
  </si>
  <si>
    <t>Цитологическое исследование микропрепарата костной ткани</t>
  </si>
  <si>
    <t>A08.04.001</t>
  </si>
  <si>
    <t>Патолого-анатомическое исследование биопсийного (операционного) материала синовиальной оболочки</t>
  </si>
  <si>
    <t>A08.04.002</t>
  </si>
  <si>
    <t>Патолого-анатомическое исследование биопсийного (операционного) материала суставной сумки или капсулы сустава</t>
  </si>
  <si>
    <t>A08.04.003</t>
  </si>
  <si>
    <t>Цитологическое исследование микропрепарата тканей сустава</t>
  </si>
  <si>
    <t>A08.05.001</t>
  </si>
  <si>
    <t>Цитологическое исследование мазка костного мозга (миелограмма)</t>
  </si>
  <si>
    <t>A08.05.002</t>
  </si>
  <si>
    <t>Патолого-анатомическое исследование биопсийного (операционного) материала костного мозга</t>
  </si>
  <si>
    <t>A12.05.118</t>
  </si>
  <si>
    <t>Исследование уровня эритроцитов в крови</t>
  </si>
  <si>
    <t>A12.05.119</t>
  </si>
  <si>
    <t>Исследование уровня лейкоцитов в крови</t>
  </si>
  <si>
    <t>A12.05.120</t>
  </si>
  <si>
    <t>Исследование уровня тромбоцитов в крови</t>
  </si>
  <si>
    <t>A12.05.121</t>
  </si>
  <si>
    <t>Дифференцированный подсчет лейкоцитов (лейкоцитарная формула)</t>
  </si>
  <si>
    <t>A12.05.122</t>
  </si>
  <si>
    <t>Просмотр мазка крови для анализа аномалий морфологии эритроцитов, тромбоцитов и лейкоцитов</t>
  </si>
  <si>
    <t>A12.05.123</t>
  </si>
  <si>
    <t>Исследование уровня ретикулоцитов в крови</t>
  </si>
  <si>
    <t>A12.05.124</t>
  </si>
  <si>
    <t>Определение цветового показателя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</si>
  <si>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</si>
  <si>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</si>
  <si>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</si>
  <si>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</si>
  <si>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A08.06.002.002</t>
  </si>
  <si>
    <t>Патолого-анатомическое исследование биопсийного (операционного) материала лимфоузла с применением метода флуоресцентной гибридизации in situ (FISH)</t>
  </si>
  <si>
    <t>A08.06.002</t>
  </si>
  <si>
    <t>Патолого-анатомическое исследование биопсийного (операционного) материала лимфоузла</t>
  </si>
  <si>
    <t>A08.06.004</t>
  </si>
  <si>
    <t>Патолого-анатомическое исследование биопсийного (операционного) материала селезенки</t>
  </si>
  <si>
    <t>A08.06.005</t>
  </si>
  <si>
    <t>Цитологическое исследование биоптатов лимфоузлов</t>
  </si>
  <si>
    <t>A08.07.001</t>
  </si>
  <si>
    <t>Цитологическое исследование микропрепарата тканей полости рта</t>
  </si>
  <si>
    <t>A08.07.002</t>
  </si>
  <si>
    <t>Патолого-анатомическое исследование биопсийного (операционного) материала тканей полости рта</t>
  </si>
  <si>
    <t>A08.07.003</t>
  </si>
  <si>
    <t>Цитологическое исследование микропрепарата тканей языка</t>
  </si>
  <si>
    <t>A08.07.004</t>
  </si>
  <si>
    <t>Патолого-анатомическое исследование биопсийного (операционного) материала тканей языка</t>
  </si>
  <si>
    <t>A08.07.005</t>
  </si>
  <si>
    <t>Патолого-анатомическое исследование биопсийного (операционного) материала тканей губы</t>
  </si>
  <si>
    <t>A08.07.006</t>
  </si>
  <si>
    <t>Цитологическое исследование микропрепарата тканей губы</t>
  </si>
  <si>
    <t>A08.07.007</t>
  </si>
  <si>
    <t>Патолого-анатомическое исследование биопсийного (операционного) материала тканей преддверия полости рта</t>
  </si>
  <si>
    <t>A08.07.008</t>
  </si>
  <si>
    <t>Цитологическое исследование микропрепарата тканей слюнной железы</t>
  </si>
  <si>
    <t>A08.07.009</t>
  </si>
  <si>
    <t>Патолого-анатомическое исследование биопсийного (операционного) материала тканей слюнной железы</t>
  </si>
  <si>
    <t>A08.08.001</t>
  </si>
  <si>
    <t>Патолого-анатомическое исследование биопсийного (операционного) материала тканей верхних дыхательных путей</t>
  </si>
  <si>
    <t>A08.08.002</t>
  </si>
  <si>
    <t>Цитологическое исследование отделяемого верхних дыхательных путей и отпечатков</t>
  </si>
  <si>
    <t>A08.08.003</t>
  </si>
  <si>
    <t>Цитологическое исследование мазков с поверхности слизистой оболочки верхних дыхательных путей</t>
  </si>
  <si>
    <t>A08.08.004</t>
  </si>
  <si>
    <t>Цитологическое исследование микропрепарата тканей верхних дыхательных путей</t>
  </si>
  <si>
    <t>A08.09.001</t>
  </si>
  <si>
    <t>Патолого-анатомическое исследование биопсийного (операционного) материала тканей трахеи и бронхов</t>
  </si>
  <si>
    <t>A08.09.002</t>
  </si>
  <si>
    <t>Патолого-анатомическое исследование биопсийного (операционного) материала тканей легкого</t>
  </si>
  <si>
    <t>A08.09.003</t>
  </si>
  <si>
    <t>Цитологическое исследование микропрепарата тканей нижних дыхательных путей</t>
  </si>
  <si>
    <t>A08.09.005</t>
  </si>
  <si>
    <t>Патолого-анатомическое исследование биопсийного (операционного) материала тканей плевры</t>
  </si>
  <si>
    <t>A08.09.006</t>
  </si>
  <si>
    <t>Цитологическое исследование микропрепарата тканей плевры</t>
  </si>
  <si>
    <t>A08.10.001</t>
  </si>
  <si>
    <t>Патолого-анатомическое исследование биопсийного (операционного) материала тканей миокарда</t>
  </si>
  <si>
    <t>A08.11.001</t>
  </si>
  <si>
    <t>Патолого-анатомическое исследование биопсийного (операционного) материала опухоли средостения</t>
  </si>
  <si>
    <t>A08.11.002</t>
  </si>
  <si>
    <t>Цитологическое исследование микропрепарата опухоли средостения</t>
  </si>
  <si>
    <t>A08.11.003</t>
  </si>
  <si>
    <t>Патолого-анатомическое исследование биопсийного (операционного) материала тканей опухоли средостения</t>
  </si>
  <si>
    <t>A08.12.001</t>
  </si>
  <si>
    <t>Патолого-анатомическое исследование биопсийного (операционного) материала сосудистой стенки</t>
  </si>
  <si>
    <t>A08.14.001</t>
  </si>
  <si>
    <t>Патолого-анатомическое исследование биопсийного (операционного) материала печени</t>
  </si>
  <si>
    <t>A08.14.002</t>
  </si>
  <si>
    <t>Цитологическое исследование микропрепарата тканей печени</t>
  </si>
  <si>
    <t>A08.14.003</t>
  </si>
  <si>
    <t>Цитологическое исследование микропрепарата тканей желчного пузыря</t>
  </si>
  <si>
    <t>A08.14.004</t>
  </si>
  <si>
    <t>Патолого-анатомическое исследование биопсийного (операционного) материала пункционной биопсии печени</t>
  </si>
  <si>
    <t>A08.15.001</t>
  </si>
  <si>
    <t>Патолого-анатомическое исследование биопсийного (операционного) материала поджелудочной железы</t>
  </si>
  <si>
    <t>A08.15.002</t>
  </si>
  <si>
    <t>Цитологическое исследование микропрепарата тканей поджелудочной железы</t>
  </si>
  <si>
    <t>A08.16.001</t>
  </si>
  <si>
    <t>Патолого-анатомическое исследование биопсийного (операционного) материала пищевода</t>
  </si>
  <si>
    <t>A08.16.002</t>
  </si>
  <si>
    <t>Патолого-анатомическое исследование биопсийного (операционного) материала желудка</t>
  </si>
  <si>
    <t>A08.16.003</t>
  </si>
  <si>
    <t>Патолого-анатомическое исследование биопсийного (операционного) материала двенадцатиперстной кишки</t>
  </si>
  <si>
    <t>A26.16.001</t>
  </si>
  <si>
    <t>Исследование материала желудка на наличие геликобактер пилори (Helicobacter pylori)</t>
  </si>
  <si>
    <t>A08.16.006</t>
  </si>
  <si>
    <t>Цитологическое исследование микропрепарата тканей пищевода</t>
  </si>
  <si>
    <t>A08.16.007</t>
  </si>
  <si>
    <t>Цитологическое исследование микропрепарата тканей желудка</t>
  </si>
  <si>
    <t>A08.16.008</t>
  </si>
  <si>
    <t>Цитологическое исследование микропрепарата тканей двенадцатиперстной кишки</t>
  </si>
  <si>
    <t>A08.17.001</t>
  </si>
  <si>
    <t>Патолого-анатомическое исследование биопсийного (операционного) материала тонкой кишки</t>
  </si>
  <si>
    <t>A08.17.002</t>
  </si>
  <si>
    <t>Цитологическое исследование микропрепарата тканей тонкой кишки</t>
  </si>
  <si>
    <t>A08.18.001</t>
  </si>
  <si>
    <t>Патолого-анатомическое исследование биопсийного (операционного) материала толстой кишки</t>
  </si>
  <si>
    <t>A08.18.002</t>
  </si>
  <si>
    <t>Цитологическое исследование микропрепарата тканей толстой кишки</t>
  </si>
  <si>
    <t>A08.19.001</t>
  </si>
  <si>
    <t>Патолого-анатомическое исследование биопсийного (операционного) материала прямой кишки</t>
  </si>
  <si>
    <t>A08.19.002</t>
  </si>
  <si>
    <t>Патолого-анатомическое исследование биопсийного (операционного) материала ободочной кишки</t>
  </si>
  <si>
    <t>A08.19.003</t>
  </si>
  <si>
    <t>Цитологическое исследование микропрепарата тканей сигмовидной кишки</t>
  </si>
  <si>
    <t>A08.19.004</t>
  </si>
  <si>
    <t>Цитологическое исследование микропрепарата тканей прямой кишки</t>
  </si>
  <si>
    <t>A08.20.001</t>
  </si>
  <si>
    <t>Патолого-анатомическое исследование биопсийного (операционного) материала влагалища</t>
  </si>
  <si>
    <t>A08.20.002</t>
  </si>
  <si>
    <t>Патолого-анатомическое исследование биопсийного (операционного) материала матки, придатков, стенки кишки</t>
  </si>
  <si>
    <t>A08.20.003</t>
  </si>
  <si>
    <t>Патолого-анатомическое исследование биопсийного (операционного) материала матки</t>
  </si>
  <si>
    <t>A08.20.004</t>
  </si>
  <si>
    <t>Цитологическое исследование аспирата из полости матки</t>
  </si>
  <si>
    <t>A08.20.005</t>
  </si>
  <si>
    <t>Патолого-анатомическое исследование биопсийного (операционного) материала яичника</t>
  </si>
  <si>
    <t>A08.20.006</t>
  </si>
  <si>
    <t>Патолого-анатомическое исследование биопсийного (операционного) материала маточной трубы</t>
  </si>
  <si>
    <t>A08.20.007</t>
  </si>
  <si>
    <t>Патолого-анатомическое исследование биопсийного (операционного) материала тканей удаленной матки с придатками и связок</t>
  </si>
  <si>
    <t>A08.20.008</t>
  </si>
  <si>
    <t>Патолого-анатомическое исследование биопсийного (операционного) материала удаленного новообразования женских половых органов</t>
  </si>
  <si>
    <t>A08.20.009</t>
  </si>
  <si>
    <t>Патолого-анатомическое исследование биопсийного (операционного) материала молочной железы</t>
  </si>
  <si>
    <t>A08.20.011</t>
  </si>
  <si>
    <t>Патолого-анатомическое исследование биопсийного (операционного) материала шейки матки</t>
  </si>
  <si>
    <t>A08.20.012</t>
  </si>
  <si>
    <t>Цитологическое исследование микропрепарата тканей влагалища</t>
  </si>
  <si>
    <t>A08.20.013</t>
  </si>
  <si>
    <t>Цитологическое исследование микропрепарата тканей матки</t>
  </si>
  <si>
    <t>A08.20.014</t>
  </si>
  <si>
    <t>Цитологическое исследование микропрепарата тканей яичников</t>
  </si>
  <si>
    <t>A08.20.015</t>
  </si>
  <si>
    <t>Цитологическое исследование микропрепарата тканей молочной железы</t>
  </si>
  <si>
    <t>A08.21.003</t>
  </si>
  <si>
    <t>Патолого-анатомическое исследование биопсийного (операционного) материала крайней плоти</t>
  </si>
  <si>
    <t>A08.21.004</t>
  </si>
  <si>
    <t>Патолого-анатомическое исследование биопсийного (операционного) материала удаленного новообразования мужских половых органов</t>
  </si>
  <si>
    <t>A08.21.005</t>
  </si>
  <si>
    <t>Цитологическое исследование микропрепарата тканей предстательной железы</t>
  </si>
  <si>
    <t>A08.21.006</t>
  </si>
  <si>
    <t>Цитологическое исследование микропрепарата тканей яичка</t>
  </si>
  <si>
    <t>A08.22.002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</si>
  <si>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</t>
  </si>
  <si>
    <t>A08.22.003</t>
  </si>
  <si>
    <t>Патолого-анатомическое исследование биопсийного (операционного) материала тканей щитовидной железы</t>
  </si>
  <si>
    <t>A08.22.004</t>
  </si>
  <si>
    <t>Цитологическое исследование микропрепарата тканей щитовидной железы</t>
  </si>
  <si>
    <t>A08.22.005</t>
  </si>
  <si>
    <t>Цитологическое исследование микропрепарата тканей паращитовидной железы</t>
  </si>
  <si>
    <t>A08.22.006</t>
  </si>
  <si>
    <t>Патолого-анатомическое исследование биопсийного (операционного) материала паращитовидной железы</t>
  </si>
  <si>
    <t>A08.22.007</t>
  </si>
  <si>
    <t>Патолого-анатомическое исследование биопсийного (операционного) материала надпочечника</t>
  </si>
  <si>
    <t>A08.23.001</t>
  </si>
  <si>
    <t>Патолого-анатомическое исследование биопсийного (операционного) материала паращитовидной железы с применением гистобактериоскопических методов</t>
  </si>
  <si>
    <t>A08.23.002</t>
  </si>
  <si>
    <t>Патолого-анатомическое исследование биопсийного (операционного) материала тканей центральной нервной системы и головного мозга</t>
  </si>
  <si>
    <t>A08.24.001</t>
  </si>
  <si>
    <t>Патолого-анатомическое исследование биопсийного (операционного) материала тканей периферической нервной системы</t>
  </si>
  <si>
    <t>A08.25.001</t>
  </si>
  <si>
    <t>Цитологическое исследование микропрепарата тканей уха</t>
  </si>
  <si>
    <t>A08.26.001</t>
  </si>
  <si>
    <t>Цитологическое исследование соскоба с конъюнктивы</t>
  </si>
  <si>
    <t>A08.26.002</t>
  </si>
  <si>
    <t>Цитологическое исследование отпечатков с конъюнктивы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</si>
  <si>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</si>
  <si>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</si>
  <si>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</si>
  <si>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</si>
  <si>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</si>
  <si>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микропрепарата тонкоигольной аспирационной биопсии</t>
  </si>
  <si>
    <t>A08.28.001</t>
  </si>
  <si>
    <t>Микроскопия микропрепарата тканей почки</t>
  </si>
  <si>
    <t>A08.28.004</t>
  </si>
  <si>
    <t>Патолого-анатомическое исследование биопсийного (операционного) материала мочевого пузыря</t>
  </si>
  <si>
    <t>A08.28.005</t>
  </si>
  <si>
    <t>Патолого-анатомическое исследование биопсийного (операционного) материала почек</t>
  </si>
  <si>
    <t>A08.28.006</t>
  </si>
  <si>
    <t>Цитологическое исследование микропрепарата тканей почек</t>
  </si>
  <si>
    <t>A08.28.008</t>
  </si>
  <si>
    <t>Цитологическое исследование микропрепарата тканей почечной лоханки и мочеточника</t>
  </si>
  <si>
    <t>A08.28.009</t>
  </si>
  <si>
    <t>Патолого-анатомическое исследование биопсийного (операционного) материала почечной лоханки и мочеточника</t>
  </si>
  <si>
    <t>A08.28.012</t>
  </si>
  <si>
    <t>Исследование мочи для выявления клеток опухоли</t>
  </si>
  <si>
    <t>A08.28.013</t>
  </si>
  <si>
    <t>Патолого-анатомическое исследование биопсийного (операционного) материала уретры</t>
  </si>
  <si>
    <t>A08.30.001</t>
  </si>
  <si>
    <t>Патолого-анатомическое исследование биопсийного (операционного) материала плаценты</t>
  </si>
  <si>
    <t>A08.30.002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</si>
  <si>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t>
  </si>
  <si>
    <t>A08.30.003</t>
  </si>
  <si>
    <t>Цитологическое исследование пунктатов и отпечатков биоптатов опухолей забрюшинного пространства</t>
  </si>
  <si>
    <t>A08.30.006</t>
  </si>
  <si>
    <t>Просмотр гистологического препарата</t>
  </si>
  <si>
    <t>A08.30.007</t>
  </si>
  <si>
    <t>Просмотр цитологического препарата</t>
  </si>
  <si>
    <t>A08.30.011</t>
  </si>
  <si>
    <t>Цитологическое исследование микропрепарата тканей брюшины</t>
  </si>
  <si>
    <t>A08.30.012</t>
  </si>
  <si>
    <t>Патолого-анатомическое исследование биопсийного (операционного) материала брюшины</t>
  </si>
  <si>
    <t>A08.30.014</t>
  </si>
  <si>
    <t>Патолого-анатомическое исследование биопсийного (операционного) материала опухолей, опухолеподобных образований мягких тканей</t>
  </si>
  <si>
    <t>A08.30.015</t>
  </si>
  <si>
    <t>Патолого-анатомическое исследование биопсийного (операционного) материала сальника</t>
  </si>
  <si>
    <t>A08.30.016</t>
  </si>
  <si>
    <t>Цитологическое исследование микропрепарата пунктатов опухолей, опухолеподобных образований мягких тканей</t>
  </si>
  <si>
    <t>A08.30.018</t>
  </si>
  <si>
    <t>Срочное интраоперационное цитологическое исследование</t>
  </si>
  <si>
    <t>A08.30.024</t>
  </si>
  <si>
    <t>Патолого-анатомическое исследование материала ранних и поздних выкидышей</t>
  </si>
  <si>
    <t>A08.30.025</t>
  </si>
  <si>
    <t>Патолого-анатомическое исследование материала неразвивающихся беременностей</t>
  </si>
  <si>
    <t>A08.30.030</t>
  </si>
  <si>
    <t>Патолого-анатомическое исследование биопсийного (операционного) материала тканей забрюшинного пространства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</si>
  <si>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</si>
  <si>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</si>
  <si>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A26.01.016</t>
  </si>
  <si>
    <t>Микроскопическое исследование соскоба с кожи, папул и краев язв на лейшмании (Leishmania)</t>
  </si>
  <si>
    <t>A26.01.011</t>
  </si>
  <si>
    <t>Микроскопическое исследование волос на дерматомицеты</t>
  </si>
  <si>
    <t>A26.01.012</t>
  </si>
  <si>
    <t>Микроскопическое исследование волос на пьедру (белую и черную)</t>
  </si>
  <si>
    <t>A08.04.004</t>
  </si>
  <si>
    <t>Цитологическое исследование синовиальной жидкости</t>
  </si>
  <si>
    <t>A09.04.003</t>
  </si>
  <si>
    <t>Исследование химических свойств синовиальной жидкости</t>
  </si>
  <si>
    <t>A12.04.001</t>
  </si>
  <si>
    <t>Исследование физических свойств синовиальной жидкости</t>
  </si>
  <si>
    <t>A09.04.005</t>
  </si>
  <si>
    <t>Исследование уровня белка в синовиальной жидкости</t>
  </si>
  <si>
    <t>A12.05.117</t>
  </si>
  <si>
    <t>Оценка гематокрита</t>
  </si>
  <si>
    <t>A09.05.004</t>
  </si>
  <si>
    <t>Исследование уровня холестерина липопротеинов высокой плотности в крови</t>
  </si>
  <si>
    <t>A09.05.006</t>
  </si>
  <si>
    <t>Исследование уровня миоглобина в крови</t>
  </si>
  <si>
    <t>A09.05.007</t>
  </si>
  <si>
    <t>Исследование уровня железа сыворотки крови</t>
  </si>
  <si>
    <t>A09.05.008</t>
  </si>
  <si>
    <t>Исследование уровня трансферрина сыворотки крови</t>
  </si>
  <si>
    <t>A09.05.009</t>
  </si>
  <si>
    <t>Исследование уровня C-реактивного белка в сыворотке крови</t>
  </si>
  <si>
    <t>A09.05.010</t>
  </si>
  <si>
    <t>Исследование уровня общего белка в крови</t>
  </si>
  <si>
    <t>A09.05.011</t>
  </si>
  <si>
    <t>Исследование уровня альбумина в крови</t>
  </si>
  <si>
    <t>A09.05.014</t>
  </si>
  <si>
    <t>Определение соотношения белковых фракций методом электрофореза</t>
  </si>
  <si>
    <t>A09.05.017</t>
  </si>
  <si>
    <t>Исследование уровня мочевины в крови</t>
  </si>
  <si>
    <t>A09.05.018</t>
  </si>
  <si>
    <t>Исследование уровня мочевой кислоты в крови</t>
  </si>
  <si>
    <t>A09.05.020</t>
  </si>
  <si>
    <t>Исследование уровня креатинина в крови</t>
  </si>
  <si>
    <t>A09.05.021</t>
  </si>
  <si>
    <t>Исследование уровня общего билирубина в крови</t>
  </si>
  <si>
    <t>A09.05.022</t>
  </si>
  <si>
    <t>Исследование уровня свободного и связанного билирубина в крови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</si>
  <si>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</si>
  <si>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</si>
  <si>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</si>
  <si>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</si>
  <si>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A09.05.023.002</t>
  </si>
  <si>
    <t>Дистанционное наблюдение за показателями уровня глюкозы крови</t>
  </si>
  <si>
    <t>A09.05.025</t>
  </si>
  <si>
    <t>Исследование уровня триглицеридов в крови</t>
  </si>
  <si>
    <t>A09.05.026</t>
  </si>
  <si>
    <t>Исследование уровня холестерина в крови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</si>
  <si>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</si>
  <si>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</si>
  <si>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</si>
  <si>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</si>
  <si>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A09.05.029</t>
  </si>
  <si>
    <t>Исследование уровня фосфолипидов в крови</t>
  </si>
  <si>
    <t>A09.05.030</t>
  </si>
  <si>
    <t>Исследование уровня натрия в крови</t>
  </si>
  <si>
    <t>A09.05.031</t>
  </si>
  <si>
    <t>Исследование уровня калия в крови</t>
  </si>
  <si>
    <t>A09.05.032</t>
  </si>
  <si>
    <t>Исследование уровня общего кальция в крови</t>
  </si>
  <si>
    <t>A09.05.033</t>
  </si>
  <si>
    <t>Исследование уровня неорганического фосфора в крови</t>
  </si>
  <si>
    <t>A09.05.034</t>
  </si>
  <si>
    <t>Исследование уровня хлоридов в крови</t>
  </si>
  <si>
    <t>A09.05.035</t>
  </si>
  <si>
    <t>Исследование уровня лекарственных препаратов в крови</t>
  </si>
  <si>
    <t>A09.05.037</t>
  </si>
  <si>
    <t>Исследование уровня водородных ионов (рН) крови</t>
  </si>
  <si>
    <t>A09.05.038</t>
  </si>
  <si>
    <t>Исследование уровня осмолярности (осмоляльности) крови</t>
  </si>
  <si>
    <t>A09.05.039</t>
  </si>
  <si>
    <t>Определение активности лактатдегидрогеназы в крови</t>
  </si>
  <si>
    <t>A09.05.041</t>
  </si>
  <si>
    <t>Определение активности аспартатаминотрансферазы в крови</t>
  </si>
  <si>
    <t>A09.05.042</t>
  </si>
  <si>
    <t>Определение активности аланинаминотрансферазы в крови</t>
  </si>
  <si>
    <t>A09.05.043</t>
  </si>
  <si>
    <t>Определение активности креатинкиназы в крови</t>
  </si>
  <si>
    <t>A09.05.044</t>
  </si>
  <si>
    <t>Определение активности гамма-глютамилтрансферазы в крови</t>
  </si>
  <si>
    <t>A09.05.045</t>
  </si>
  <si>
    <t>Определение активности амилазы в крови</t>
  </si>
  <si>
    <t>A09.05.046</t>
  </si>
  <si>
    <t>Определение активности щелочной фосфатазы в крови</t>
  </si>
  <si>
    <t>A09.05.047</t>
  </si>
  <si>
    <t>Определение активности антитромбина III в крови</t>
  </si>
  <si>
    <t>A09.05.048</t>
  </si>
  <si>
    <t>Исследование уровня плазминогена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</si>
  <si>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</si>
  <si>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</si>
  <si>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</si>
  <si>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</si>
  <si>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</si>
  <si>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</si>
  <si>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</si>
  <si>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Е в крови</t>
  </si>
  <si>
    <t>A09.05.056</t>
  </si>
  <si>
    <t>Исследование уровня инсулина плазмы крови</t>
  </si>
  <si>
    <t>A09.05.058</t>
  </si>
  <si>
    <t>Исследование уровня паратиреоидного гормона в крови</t>
  </si>
  <si>
    <t>A09.05.061</t>
  </si>
  <si>
    <t>Исследование уровня свободного трийодтиронина (CT3) в крови</t>
  </si>
  <si>
    <t>A09.05.063</t>
  </si>
  <si>
    <t>Исследование уровня свободного тироксина (СТ4) сыворотки крови</t>
  </si>
  <si>
    <t>A09.05.064</t>
  </si>
  <si>
    <t>Исследование уровня общего тироксина (T4) сыворотки крови</t>
  </si>
  <si>
    <t>A09.05.065</t>
  </si>
  <si>
    <t>Исследование уровня тиреотропного гормона (ТТГ) в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</si>
  <si>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</si>
  <si>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</si>
  <si>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</si>
  <si>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</si>
  <si>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A09.05.069</t>
  </si>
  <si>
    <t>Исследование уровня альдостерона в крови</t>
  </si>
  <si>
    <t>A09.05.073</t>
  </si>
  <si>
    <t>Определение активности альфа-1-антитрипсина в крови</t>
  </si>
  <si>
    <t>A09.05.074</t>
  </si>
  <si>
    <t>Исследование уровня циркулирующих иммунных комплексов в крови</t>
  </si>
  <si>
    <t>A09.05.076</t>
  </si>
  <si>
    <t>Исследование уровня ферритина в крови</t>
  </si>
  <si>
    <t>A09.05.077</t>
  </si>
  <si>
    <t>Исследование уровня церулоплазмина в крови</t>
  </si>
  <si>
    <t>A09.05.078</t>
  </si>
  <si>
    <t>Исследование уровня общего тестостерона в крови</t>
  </si>
  <si>
    <t>A09.05.079</t>
  </si>
  <si>
    <t>Исследование уровня гаптоглобина крови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</si>
  <si>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</si>
  <si>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</si>
  <si>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</si>
  <si>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</si>
  <si>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A09.05.087</t>
  </si>
  <si>
    <t>Исследование уровня пролактина в крови</t>
  </si>
  <si>
    <t>A09.05.095</t>
  </si>
  <si>
    <t>Исследование уровня гемопексина в крови</t>
  </si>
  <si>
    <t>A09.05.106.001</t>
  </si>
  <si>
    <t>Исследование моноклональности иммуноглобулинов в крови методом иммунофиксации</t>
  </si>
  <si>
    <t>A09.05.106.003</t>
  </si>
  <si>
    <t>Исследование моноклональности легких цепей иммуноглобулинов в крови методом иммунофиксации</t>
  </si>
  <si>
    <t>A09.28.030.002</t>
  </si>
  <si>
    <t>Исследование моноклональности легких цепей иммуноглобулинов в моче методом иммунофиксации</t>
  </si>
  <si>
    <t>A09.05.106.005</t>
  </si>
  <si>
    <t>Определение содержания свободных легких цепей каппа в крови</t>
  </si>
  <si>
    <t>A09.28.030.003</t>
  </si>
  <si>
    <t>Определение содержания свободных легких цепей каппа в моче</t>
  </si>
  <si>
    <t>A09.05.108</t>
  </si>
  <si>
    <t>Исследование уровня фибронектина в крови</t>
  </si>
  <si>
    <t>A09.05.109</t>
  </si>
  <si>
    <t>Исследование уровня альфа-1-гликопротеина (орозомукоида) в крови</t>
  </si>
  <si>
    <t>A09.05.115</t>
  </si>
  <si>
    <t>Исследование уровня вазопрессина (антидиуретического гормона) в крови</t>
  </si>
  <si>
    <t>A09.05.117</t>
  </si>
  <si>
    <t>Исследование уровня тиреоглобулина в крови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</si>
  <si>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</si>
  <si>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</si>
  <si>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A09.05.119</t>
  </si>
  <si>
    <t>Исследование уровня кальцитонина в крови</t>
  </si>
  <si>
    <t>A09.05.121</t>
  </si>
  <si>
    <t>Исследование уровня ренина в крови</t>
  </si>
  <si>
    <t>A09.05.125</t>
  </si>
  <si>
    <t>Исследование уровня протеина C в крови</t>
  </si>
  <si>
    <t>A09.05.127</t>
  </si>
  <si>
    <t>Исследование уровня общего магния в сыворотке крови</t>
  </si>
  <si>
    <t>A09.05.130</t>
  </si>
  <si>
    <t>Исследование уровня простатспецифического антигена общего в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</si>
  <si>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</si>
  <si>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</si>
  <si>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</si>
  <si>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</si>
  <si>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</si>
  <si>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</si>
  <si>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A09.05.148</t>
  </si>
  <si>
    <t>Исследование уровня свободного (неконъюгированного) дегидроэпиандростерона в крови</t>
  </si>
  <si>
    <t>A09.05.149</t>
  </si>
  <si>
    <t>Исследование уровня дегидроэпиандростерона сульфата в крови</t>
  </si>
  <si>
    <t>A09.05.153</t>
  </si>
  <si>
    <t>Исследование уровня прогестерона в крови</t>
  </si>
  <si>
    <t>A09.05.154</t>
  </si>
  <si>
    <t>Исследование уровня общего эстрадиола в крови</t>
  </si>
  <si>
    <t>A09.05.159</t>
  </si>
  <si>
    <t>Исследование уровня лептина в крови</t>
  </si>
  <si>
    <t>A09.05.160</t>
  </si>
  <si>
    <t>Исследование уровня глобулина, связывающего половые гормоны, в крови</t>
  </si>
  <si>
    <t>A09.05.173</t>
  </si>
  <si>
    <t>Определение активности липазы в сыворотке крови</t>
  </si>
  <si>
    <t>A09.05.174</t>
  </si>
  <si>
    <t>Определение активности холинэстеразы в крови</t>
  </si>
  <si>
    <t>A09.05.176</t>
  </si>
  <si>
    <t>Исследование уровня сывороточного амилоида A в крови</t>
  </si>
  <si>
    <t>A09.05.177</t>
  </si>
  <si>
    <t>Исследование уровня/активности изоферментов креатинкиназы в крови</t>
  </si>
  <si>
    <t>A09.05.179</t>
  </si>
  <si>
    <t>Исследование уровня/активности изоферментов щелочной фосфатазы в крови</t>
  </si>
  <si>
    <t>A09.05.273</t>
  </si>
  <si>
    <t>Исследование уровня меди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</si>
  <si>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</si>
  <si>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</si>
  <si>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</si>
  <si>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</si>
  <si>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</si>
  <si>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</si>
  <si>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</si>
  <si>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</si>
  <si>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</si>
  <si>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</si>
  <si>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</si>
  <si>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</si>
  <si>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</si>
  <si>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</si>
  <si>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</si>
  <si>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</si>
  <si>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A09.05.193.001</t>
  </si>
  <si>
    <t>Экспресс-исследование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</si>
  <si>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</si>
  <si>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</si>
  <si>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A09.05.200</t>
  </si>
  <si>
    <t>Исследование уровня антигена аденогенных раков CA 72-4 в крови</t>
  </si>
  <si>
    <t>A09.05.201</t>
  </si>
  <si>
    <t>Исследование уровня антигена аденогенных раков CA 19-9 в крови</t>
  </si>
  <si>
    <t>A09.05.202</t>
  </si>
  <si>
    <t>Исследование уровня антигена аденогенных раков CA 125 в крови</t>
  </si>
  <si>
    <t>A09.05.204</t>
  </si>
  <si>
    <t>Исследование уровня инсулиноподобного ростового фактора I в крови</t>
  </si>
  <si>
    <t>A09.05.205</t>
  </si>
  <si>
    <t>Исследование уровня C-пептида в крови</t>
  </si>
  <si>
    <t>A09.05.206</t>
  </si>
  <si>
    <t>Исследование уровня ионизированного кальция в крови</t>
  </si>
  <si>
    <t>A09.05.207</t>
  </si>
  <si>
    <t>Исследование уровня молочной кислоты в крови</t>
  </si>
  <si>
    <t>A09.05.209</t>
  </si>
  <si>
    <t>Исследование уровня прокальцитонина в крови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</si>
  <si>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</si>
  <si>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</si>
  <si>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</si>
  <si>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</si>
  <si>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A09.05.225</t>
  </si>
  <si>
    <t>Исследование уровня антимюллерова гормона в крови</t>
  </si>
  <si>
    <t>A08.07.010</t>
  </si>
  <si>
    <t>Цитологическое исследование отделяемого полости рта</t>
  </si>
  <si>
    <t>A08.07.011</t>
  </si>
  <si>
    <t>Цитологическое исследование содержимого кисты (абсцесса) полости рта или содержимого зубодесневого кармана</t>
  </si>
  <si>
    <t>A12.07.007</t>
  </si>
  <si>
    <t>Микроскопическое исследование отделяемого из ротоглотки</t>
  </si>
  <si>
    <t>A08.08.006</t>
  </si>
  <si>
    <t>Цитологическое исследование смывов с верхних дыхательных путей</t>
  </si>
  <si>
    <t>A12.09.010</t>
  </si>
  <si>
    <t>Микроскопическое исследование нативного и окрашенного препарата мокроты</t>
  </si>
  <si>
    <t>A08.09.010</t>
  </si>
  <si>
    <t>Цитологическое исследование плевральной жидкости</t>
  </si>
  <si>
    <t>A09.09.005</t>
  </si>
  <si>
    <t>Исследование мокроты на гемосидерин</t>
  </si>
  <si>
    <t>A12.09.012</t>
  </si>
  <si>
    <t>Исследование физических свойств мокроты</t>
  </si>
  <si>
    <t>A12.09.013</t>
  </si>
  <si>
    <t>Исследование физических свойств плевральной жидкости</t>
  </si>
  <si>
    <t>A09.09.010</t>
  </si>
  <si>
    <t>Экспресс-диагностика общего, рода и видов эндотоксинов в мокроте</t>
  </si>
  <si>
    <t>A08.09.012</t>
  </si>
  <si>
    <t>Цитологическое исследование лаважной жидкости</t>
  </si>
  <si>
    <t>A09.14.001</t>
  </si>
  <si>
    <t>Экспресс-диагностика общего, рода и видов эндотоксинов в желчи</t>
  </si>
  <si>
    <t>A09.16.014</t>
  </si>
  <si>
    <t>Внутрипищеводная pH-метрия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</si>
  <si>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</si>
  <si>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</si>
  <si>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</si>
  <si>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</si>
  <si>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A09.19.003</t>
  </si>
  <si>
    <t>Исследование уровня стеркобилина в кале</t>
  </si>
  <si>
    <t>A12.19.005</t>
  </si>
  <si>
    <t>Исследование физических свойств каловых масс</t>
  </si>
  <si>
    <t>A09.19.007</t>
  </si>
  <si>
    <t>Исследование копропорфиринов в кале</t>
  </si>
  <si>
    <t>A26.19.010</t>
  </si>
  <si>
    <t>Микроскопическое исследование кала на яйца и личинки гельминтов</t>
  </si>
  <si>
    <t>A26.19.010.001</t>
  </si>
  <si>
    <t>Микроскопическое исследование кала на гельминты с применением методов обогащения</t>
  </si>
  <si>
    <t>A09.19.010</t>
  </si>
  <si>
    <t>Определение активности панкреатической эластазы-1 в кале</t>
  </si>
  <si>
    <t>A12.20.001</t>
  </si>
  <si>
    <t>Микроскопическое исследование влагалищных мазков</t>
  </si>
  <si>
    <t>A09.05.051.001</t>
  </si>
  <si>
    <t>Определение концентрации Д-димера в крови</t>
  </si>
  <si>
    <t>A09.28.003.002</t>
  </si>
  <si>
    <t>Определение количества белка в суточной моче</t>
  </si>
  <si>
    <t>A08.20.018</t>
  </si>
  <si>
    <t>Цитологическое исследование аспирата кисты</t>
  </si>
  <si>
    <t>A08.20.019</t>
  </si>
  <si>
    <t>Цитологическое исследование отделяемого из соска молочной железы</t>
  </si>
  <si>
    <t>A12.21.003</t>
  </si>
  <si>
    <t>Микроскопическое исследование уретрального отделяемого и сока простаты</t>
  </si>
  <si>
    <t>A12.21.005</t>
  </si>
  <si>
    <t>Микроскопическое исследование осадка секрета простаты</t>
  </si>
  <si>
    <t>A08.23.007</t>
  </si>
  <si>
    <t>Цитологическое исследование клеток спинномозговой жидкости</t>
  </si>
  <si>
    <t>A12.23.004</t>
  </si>
  <si>
    <t>Микроскопическое исследование спинномозговой жидкости, подсчет клеток в счетной камере (определение цитоза)</t>
  </si>
  <si>
    <t>A12.28.011</t>
  </si>
  <si>
    <t>Микроскопическое исследование осадка мочи</t>
  </si>
  <si>
    <t>A09.28.002</t>
  </si>
  <si>
    <t>Исследование аминокислот и метаболитов в моче</t>
  </si>
  <si>
    <t>A09.28.003</t>
  </si>
  <si>
    <t>Определение белка в моче</t>
  </si>
  <si>
    <t>A09.28.003.001</t>
  </si>
  <si>
    <t>Определение альбумина в моче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</si>
  <si>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</si>
  <si>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</si>
  <si>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</si>
  <si>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</si>
  <si>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A09.28.007</t>
  </si>
  <si>
    <t>Обнаружение желчных пигментов в моче</t>
  </si>
  <si>
    <t>A09.28.008</t>
  </si>
  <si>
    <t>Исследование уровня порфиринов и их производных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</si>
  <si>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</si>
  <si>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</si>
  <si>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</si>
  <si>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</si>
  <si>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A09.28.012</t>
  </si>
  <si>
    <t>Исследование уровня кальция в моче</t>
  </si>
  <si>
    <t>A09.28.013</t>
  </si>
  <si>
    <t>Исследование уровня калия в моче</t>
  </si>
  <si>
    <t>A09.28.014</t>
  </si>
  <si>
    <t>Исследование уровня натрия в моче</t>
  </si>
  <si>
    <t>A09.28.015.001</t>
  </si>
  <si>
    <t>Обнаружение кетоновых тел в моче экспресс-методом</t>
  </si>
  <si>
    <t>A09.28.017</t>
  </si>
  <si>
    <t>Определение концентрации водородных ионов (pH) мочи</t>
  </si>
  <si>
    <t>A12.28.013</t>
  </si>
  <si>
    <t>Определение удельного веса (относительной плотности) мочи</t>
  </si>
  <si>
    <t>A09.28.026</t>
  </si>
  <si>
    <t>Исследование уровня фосфора в моче</t>
  </si>
  <si>
    <t>A09.28.027</t>
  </si>
  <si>
    <t>Определение активности альфа-амилазы в моче</t>
  </si>
  <si>
    <t>A09.28.028</t>
  </si>
  <si>
    <t>Исследование мочи на белок Бенс-Джонса</t>
  </si>
  <si>
    <t>A09.28.032</t>
  </si>
  <si>
    <t>Исследование уровня билирубина в моче</t>
  </si>
  <si>
    <t>A09.28.033</t>
  </si>
  <si>
    <t>Исследование уровня фенилпировиноградной кислоты в моче (проба Фелинга)</t>
  </si>
  <si>
    <t>A09.28.034</t>
  </si>
  <si>
    <t>Исследование уровня катехоламинов в моче</t>
  </si>
  <si>
    <t>A09.28.035</t>
  </si>
  <si>
    <t>Исследование уровня свободного кортизола в моче</t>
  </si>
  <si>
    <t>A09.28.039</t>
  </si>
  <si>
    <t>Исследование уровня нитритов в моче</t>
  </si>
  <si>
    <t>A12.28.014</t>
  </si>
  <si>
    <t>Визуальное исследование мочи</t>
  </si>
  <si>
    <t>A12.30.013</t>
  </si>
  <si>
    <t>Микроскопическое исследование перитонеальной (асцитической) жидкости</t>
  </si>
  <si>
    <t>A08.30.031</t>
  </si>
  <si>
    <t>Цитологическое исследование перитонеальной жидкости</t>
  </si>
  <si>
    <t>A12.30.014</t>
  </si>
  <si>
    <t>Определение международного нормализованного отношения (MHO)</t>
  </si>
  <si>
    <t>A11.01.001</t>
  </si>
  <si>
    <t>Биопсия кожи</t>
  </si>
  <si>
    <t>A11.01.002</t>
  </si>
  <si>
    <t>Подкожное введение лекарственных препаратов</t>
  </si>
  <si>
    <t>A11.30.024.001</t>
  </si>
  <si>
    <t>Пункция мягких тканей под контролем ультразвукового исследования</t>
  </si>
  <si>
    <t>A11.01.009</t>
  </si>
  <si>
    <t>Соскоб кожи</t>
  </si>
  <si>
    <t>A11.01.016</t>
  </si>
  <si>
    <t>Получение мазка-отпечатка с поверхности кожи</t>
  </si>
  <si>
    <t>A11.01.018</t>
  </si>
  <si>
    <t>Взятие образца биологического материала из очагов поражения на патологический грибок</t>
  </si>
  <si>
    <t>A11.02.002</t>
  </si>
  <si>
    <t>Внутримышечное введение лекарственных препаратов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</si>
  <si>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</si>
  <si>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</si>
  <si>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</si>
  <si>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</si>
  <si>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</si>
  <si>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</si>
  <si>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A11.05.002</t>
  </si>
  <si>
    <t>Получение цитологического препарата костного мозга путем пункции</t>
  </si>
  <si>
    <t>A11.05.003</t>
  </si>
  <si>
    <t>Получение гистологического препарата костного мозга</t>
  </si>
  <si>
    <t>A11.07.016</t>
  </si>
  <si>
    <t>Биопсия слизистой ротоглотки</t>
  </si>
  <si>
    <t>A11.08.004</t>
  </si>
  <si>
    <t>Пункция околоносовых пазух</t>
  </si>
  <si>
    <t>A11.09.003</t>
  </si>
  <si>
    <t>Пункция плевральной полости</t>
  </si>
  <si>
    <t>A11.09.003.002</t>
  </si>
  <si>
    <t>Пункция плевральной полости под контролем ультразвукового исследования</t>
  </si>
  <si>
    <t>A11.09.007.001</t>
  </si>
  <si>
    <t>Ингаляторное введение лекарственных препаратов через небулайзер</t>
  </si>
  <si>
    <t>A11.11.005</t>
  </si>
  <si>
    <t>Пункция средостения</t>
  </si>
  <si>
    <t>A11.12.001</t>
  </si>
  <si>
    <t>Катетеризация подключичной и других центральных вен</t>
  </si>
  <si>
    <t>A11.12.002</t>
  </si>
  <si>
    <t>Катетеризация кубитальной и других периферических вен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</si>
  <si>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</si>
  <si>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</si>
  <si>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</si>
  <si>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</si>
  <si>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</si>
  <si>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</si>
  <si>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</si>
  <si>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</si>
  <si>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A11.14.001.001</t>
  </si>
  <si>
    <t>Биопсия печени под контролем ультразвукового исследования</t>
  </si>
  <si>
    <t>A11.14.002</t>
  </si>
  <si>
    <t>Чрескожная пункция желчного пузыря</t>
  </si>
  <si>
    <t>A11.15.002.001</t>
  </si>
  <si>
    <t>Пункция поджелудочной железы под контролем ультразвукового исследования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</si>
  <si>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</si>
  <si>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</si>
  <si>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</si>
  <si>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</si>
  <si>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</si>
  <si>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</si>
  <si>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A11.19.003</t>
  </si>
  <si>
    <t>биопсия ануса и перианальной области</t>
  </si>
  <si>
    <t>A11.20.002</t>
  </si>
  <si>
    <t>Получение цервикального мазка</t>
  </si>
  <si>
    <t>A11.20.004</t>
  </si>
  <si>
    <t>Влагалищная биопсия</t>
  </si>
  <si>
    <t>A11.20.005</t>
  </si>
  <si>
    <t>Получение влагалищного мазка</t>
  </si>
  <si>
    <t>A11.20.008</t>
  </si>
  <si>
    <t>Раздельное диагностическое выскабливание полости матки и цервикального канала</t>
  </si>
  <si>
    <t>A11.20.011</t>
  </si>
  <si>
    <t>Биопсия шейки матки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</si>
  <si>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</si>
  <si>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</si>
  <si>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</si>
  <si>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</si>
  <si>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A11.21.004</t>
  </si>
  <si>
    <t>Сбор секрета простаты</t>
  </si>
  <si>
    <t>A11.22.001.001</t>
  </si>
  <si>
    <t>Биопсия щитовидной или паращитовидной железы под контролем ультразвукового исследования</t>
  </si>
  <si>
    <t>A11.22.002.001</t>
  </si>
  <si>
    <t>Пункция щитовидной или паращитовидной железы под контролем ультразвукового исследования</t>
  </si>
  <si>
    <t>A11.26.004</t>
  </si>
  <si>
    <t>Промывание слезных путей</t>
  </si>
  <si>
    <t>A11.26.011</t>
  </si>
  <si>
    <t>Пара- и ретробульбарные инъекции</t>
  </si>
  <si>
    <t>A11.28.004</t>
  </si>
  <si>
    <t>Пункция и аспирация из кисты почки или почечной лоханки</t>
  </si>
  <si>
    <t>A11.28.006</t>
  </si>
  <si>
    <t>Получение уретрального отделяемого</t>
  </si>
  <si>
    <t>A11.28.007</t>
  </si>
  <si>
    <t>Катетеризация мочевого пузыря</t>
  </si>
  <si>
    <t>A11.30.003</t>
  </si>
  <si>
    <t>Амниоцентез</t>
  </si>
  <si>
    <t>A11.30.008</t>
  </si>
  <si>
    <t>Введение лекарственных препаратов в ткань опухоли</t>
  </si>
  <si>
    <t>A11.30.013</t>
  </si>
  <si>
    <t>Биопсия опухолей, опухолеподобных образований мягких тканей</t>
  </si>
  <si>
    <t>A11.30.018</t>
  </si>
  <si>
    <t>Забор материала для исследования пузырной жидкости на эозинофилы</t>
  </si>
  <si>
    <t>A12.05.001</t>
  </si>
  <si>
    <t>Исследование скорости оседания эритроцитов</t>
  </si>
  <si>
    <t>A12.05.002</t>
  </si>
  <si>
    <t>Исследование осмотической резистентности эритроцитов</t>
  </si>
  <si>
    <t>A12.05.004</t>
  </si>
  <si>
    <t>Проба на совместимость перед переливанием компонентов крови</t>
  </si>
  <si>
    <t>A12.05.005</t>
  </si>
  <si>
    <t>Определение основных групп по системе (A, B, 0)</t>
  </si>
  <si>
    <t>A12.05.006</t>
  </si>
  <si>
    <t>Определение антигена D системы Резус (резус-фактор)</t>
  </si>
  <si>
    <t>A12.05.007</t>
  </si>
  <si>
    <t>Определение подгруппы и других групп крови меньшего значения A-1, A-2, D, Cc, E, Kell, Duffy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</si>
  <si>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</si>
  <si>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</si>
  <si>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</si>
  <si>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</si>
  <si>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</si>
  <si>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>Исследование железосвязывающей способности сыворотки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</si>
  <si>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</si>
  <si>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</si>
  <si>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</si>
  <si>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</si>
  <si>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</si>
  <si>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</si>
  <si>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A12.05.019</t>
  </si>
  <si>
    <t>Исследование насыщения трансферрина железом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</si>
  <si>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</si>
  <si>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</si>
  <si>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</si>
  <si>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</si>
  <si>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A09.05.285</t>
  </si>
  <si>
    <t>Исследование активности и свойств фактора Виллебранда в крови</t>
  </si>
  <si>
    <t>A12.05.039</t>
  </si>
  <si>
    <t>Активированное частичное тромбопластиновое время</t>
  </si>
  <si>
    <t>A12.05.040</t>
  </si>
  <si>
    <t>Определение резистентности к активированному протеину C</t>
  </si>
  <si>
    <t>A27.05.002</t>
  </si>
  <si>
    <t>Определение полиморфизма G20210A протромбина в гене фактора II свертывания крови</t>
  </si>
  <si>
    <t>A27.05.003</t>
  </si>
  <si>
    <t>Определение полиморфизма С677Т метилентетрагидрофолатредуктазы</t>
  </si>
  <si>
    <t>A09.05.286</t>
  </si>
  <si>
    <t>Определение активности фактора XIII в плазме крови</t>
  </si>
  <si>
    <t>A09.05.287</t>
  </si>
  <si>
    <t>Исследование уровня альфа-2-антиплазмина в крови</t>
  </si>
  <si>
    <t>A09.05.291</t>
  </si>
  <si>
    <t>Определение активности ингибиторов к фактору VIII в плазме крови</t>
  </si>
  <si>
    <t>A12.06.001</t>
  </si>
  <si>
    <t>Исследование популяций лимфоцитов</t>
  </si>
  <si>
    <t>A12.06.001.011</t>
  </si>
  <si>
    <t>Исследование HLADR+/- лимфоцитов</t>
  </si>
  <si>
    <t>A12.06.003</t>
  </si>
  <si>
    <t>Микроскопия крови на обнаружение LE-клеток</t>
  </si>
  <si>
    <t>A12.06.006</t>
  </si>
  <si>
    <t>Накожные исследования реакции на аллергены</t>
  </si>
  <si>
    <t>A12.06.010</t>
  </si>
  <si>
    <t>Определение содержания антител к антигенам ядра клетки и ДНК</t>
  </si>
  <si>
    <t>A12.06.015</t>
  </si>
  <si>
    <t>Определение антистрептолизина-О в сыворотке крови</t>
  </si>
  <si>
    <t>A12.06.017</t>
  </si>
  <si>
    <t>Определение содержания антител к тироглобулину в сыворотке крови</t>
  </si>
  <si>
    <t>A12.06.018</t>
  </si>
  <si>
    <t>Определение содержания антител к ткани щитовидной железы в крови</t>
  </si>
  <si>
    <t>A12.06.019</t>
  </si>
  <si>
    <t>Определение содержания ревматоидного фактора в крови</t>
  </si>
  <si>
    <t>A12.06.020</t>
  </si>
  <si>
    <t>Определение содержания антител к антигенам островков клеток поджелудочной железы в крови</t>
  </si>
  <si>
    <t>A12.06.029</t>
  </si>
  <si>
    <t>Определение содержания антител к кардиолипину в крови</t>
  </si>
  <si>
    <t>A12.06.030</t>
  </si>
  <si>
    <t>Определение содержания антител к фосфолипидам в крови</t>
  </si>
  <si>
    <t>A12.06.036</t>
  </si>
  <si>
    <t>Определение содержания антител к антигенам микросом в крови</t>
  </si>
  <si>
    <t>A12.06.037</t>
  </si>
  <si>
    <t>Определение содержания антител к цитоплазме нейтрофилов в крови</t>
  </si>
  <si>
    <t>A12.06.039</t>
  </si>
  <si>
    <t>Определение содержания антител к инсулину в крови</t>
  </si>
  <si>
    <t>A12.06.043</t>
  </si>
  <si>
    <t>Определение содержания антител к антигенам групп крови</t>
  </si>
  <si>
    <t>A12.06.044</t>
  </si>
  <si>
    <t>Определение содержания антител к эпидермальному ростовому фактору человека в крови</t>
  </si>
  <si>
    <t>A12.06.045</t>
  </si>
  <si>
    <t>Определение содержания антител к тиреопероксидазе в крови</t>
  </si>
  <si>
    <t>A12.06.046</t>
  </si>
  <si>
    <t>Определение содержания антител к рецептору тиреотропного гормона (ТТГ) в крови</t>
  </si>
  <si>
    <t>A12.09.001</t>
  </si>
  <si>
    <t>Исследование неспровоцированных дыхательных объемов и потоков</t>
  </si>
  <si>
    <t>A12.09.001.001</t>
  </si>
  <si>
    <t>Исследование неспровоцированных дыхательных объемов и потоков с использованием пикфлоуметра</t>
  </si>
  <si>
    <t>A12.09.002</t>
  </si>
  <si>
    <t>Исследование спровоцированных дыхательных объемов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</si>
  <si>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</si>
  <si>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</si>
  <si>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</si>
  <si>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</si>
  <si>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A12.09.004</t>
  </si>
  <si>
    <t>Бодиплетизмография</t>
  </si>
  <si>
    <t>A12.09.005</t>
  </si>
  <si>
    <t>Пульсоксиметрия</t>
  </si>
  <si>
    <t>A12.10.001</t>
  </si>
  <si>
    <t>Электрокардиография с физической нагрузкой</t>
  </si>
  <si>
    <t>A12.10.002</t>
  </si>
  <si>
    <t>Электрокардиография с применением лекарственных препаратов</t>
  </si>
  <si>
    <t>A12.10.005</t>
  </si>
  <si>
    <t>Велоэргометрия</t>
  </si>
  <si>
    <t>A02.12.002.001</t>
  </si>
  <si>
    <t>Суточное мониторирование артериального давления</t>
  </si>
  <si>
    <t>A12.17.001</t>
  </si>
  <si>
    <t>Исследование всасывания витамина B12 (проба Шиллинга)</t>
  </si>
  <si>
    <t>A12.22.005</t>
  </si>
  <si>
    <t>Проведение глюкозотолерантного теста</t>
  </si>
  <si>
    <t>A12.25.001</t>
  </si>
  <si>
    <t>Тональная аудиометрия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</si>
  <si>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</si>
  <si>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</si>
  <si>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</si>
  <si>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</si>
  <si>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</si>
  <si>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</si>
  <si>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A12.26.005</t>
  </si>
  <si>
    <t>Эластотонометрия</t>
  </si>
  <si>
    <t>A12.26.006</t>
  </si>
  <si>
    <t>Тонометрическая проба Хеймса</t>
  </si>
  <si>
    <t>A12.26.007</t>
  </si>
  <si>
    <t>Нагрузочно-разгрузовные пробы для исследования регуляции внутриглазного давления</t>
  </si>
  <si>
    <t>A12.26.016</t>
  </si>
  <si>
    <t>Авторефрактометрия с узким зрачком</t>
  </si>
  <si>
    <t>A14.01.013</t>
  </si>
  <si>
    <t>Проведение эпиляции</t>
  </si>
  <si>
    <t>A15.01.001</t>
  </si>
  <si>
    <t>Наложение повязки при нарушении целостности кожных покровов</t>
  </si>
  <si>
    <t>A15.19.001</t>
  </si>
  <si>
    <t>Наложение повязки при операциях на прямой кишке</t>
  </si>
  <si>
    <t>A16.01.004</t>
  </si>
  <si>
    <t>Хирургическая обработка раны или инфицированной ткани</t>
  </si>
  <si>
    <t>A16.01.008</t>
  </si>
  <si>
    <t>Сшивание кожи и подкожной клетчатки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</si>
  <si>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</si>
  <si>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</si>
  <si>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</si>
  <si>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</si>
  <si>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</si>
  <si>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</si>
  <si>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A16.01.019</t>
  </si>
  <si>
    <t>Вскрытие инфильтрата (угревого элемента) кожи и подкожно-жировой клетчатки</t>
  </si>
  <si>
    <t>A16.01.020</t>
  </si>
  <si>
    <t>Удаление контагиозных моллюсков</t>
  </si>
  <si>
    <t>A16.01.023</t>
  </si>
  <si>
    <t>Иссечение рубцов кожи</t>
  </si>
  <si>
    <t>A16.01.027</t>
  </si>
  <si>
    <t>Удаление ногтевых пластинок</t>
  </si>
  <si>
    <t>A16.30.032.004</t>
  </si>
  <si>
    <t>Иссечение множественных новообразований мягких тканей</t>
  </si>
  <si>
    <t>A16.08.001</t>
  </si>
  <si>
    <t>Тонзиллэктомия</t>
  </si>
  <si>
    <t>A16.08.002</t>
  </si>
  <si>
    <t>Аденоидэктомия</t>
  </si>
  <si>
    <t>A16.08.006</t>
  </si>
  <si>
    <t>Механическая остановка кровотечения (передняя и задняя тампонада носа)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</si>
  <si>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</si>
  <si>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</si>
  <si>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</si>
  <si>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</si>
  <si>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</si>
  <si>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</si>
  <si>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A16.08.014</t>
  </si>
  <si>
    <t>Репозиция костей носа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</si>
  <si>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</si>
  <si>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</si>
  <si>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</si>
  <si>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</si>
  <si>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</si>
  <si>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</si>
  <si>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A16.09.001</t>
  </si>
  <si>
    <t>Торакоцентез</t>
  </si>
  <si>
    <t>A16.09.001.001</t>
  </si>
  <si>
    <t>Торакоцентез под контролем ультразвукового исследования</t>
  </si>
  <si>
    <t>A16.12.006</t>
  </si>
  <si>
    <t>Разрез, иссечение и закрытие вен нижней конечности</t>
  </si>
  <si>
    <t>A16.14.007.001</t>
  </si>
  <si>
    <t>Дренирование желчного пузыря под контролем ультразвукового исследования</t>
  </si>
  <si>
    <t>A16.14.018.001</t>
  </si>
  <si>
    <t>Дренирование абсцесса печени под контролем ультразвукового исследования</t>
  </si>
  <si>
    <t>A16.14.020.001</t>
  </si>
  <si>
    <t>Наружное дренирование желчных протоков под контролем ультразвукового исследования</t>
  </si>
  <si>
    <t>A16.19.008</t>
  </si>
  <si>
    <t>Разрез или иссечение приректальной ткани</t>
  </si>
  <si>
    <t>A16.19.010</t>
  </si>
  <si>
    <t>Иссечение наружного свища прямой кишки</t>
  </si>
  <si>
    <t>A16.19.012</t>
  </si>
  <si>
    <t>Дренирование абсцесса прямой кишки</t>
  </si>
  <si>
    <t>A16.19.013</t>
  </si>
  <si>
    <t>Удаление геморроидальных узлов</t>
  </si>
  <si>
    <t>A16.19.016</t>
  </si>
  <si>
    <t>Эвакуация тромбированных геморроидальных узлов</t>
  </si>
  <si>
    <t>A16.19.017</t>
  </si>
  <si>
    <t>Удаление полипа анального канала и прямой кишки</t>
  </si>
  <si>
    <t>A16.20.020</t>
  </si>
  <si>
    <t>Дренирование абсцесса женских половых органов</t>
  </si>
  <si>
    <t>A16.20.036.001</t>
  </si>
  <si>
    <t>Электродиатермоконизация шейки матки</t>
  </si>
  <si>
    <t>A16.20.036.003</t>
  </si>
  <si>
    <t>Радиоволновая терапия шейки матки</t>
  </si>
  <si>
    <t>A16.20.037</t>
  </si>
  <si>
    <t>Искусственное прерывание беременности (аборт)</t>
  </si>
  <si>
    <t>A16.20.079</t>
  </si>
  <si>
    <t>Вакуум-аспирация эндометрия</t>
  </si>
  <si>
    <t>A16.25.001</t>
  </si>
  <si>
    <t>Дренирование фурункула наружного уха</t>
  </si>
  <si>
    <t>A16.25.007</t>
  </si>
  <si>
    <t>Удаление ушной серы</t>
  </si>
  <si>
    <t>A16.25.008.001</t>
  </si>
  <si>
    <t>Удаление инородного тела из наружного слухового прохода; вторичное оперативное лечение</t>
  </si>
  <si>
    <t>A16.25.011</t>
  </si>
  <si>
    <t>Миринготомия</t>
  </si>
  <si>
    <t>A16.25.012</t>
  </si>
  <si>
    <t>Продувание слуховой трубы</t>
  </si>
  <si>
    <t>A16.25.036</t>
  </si>
  <si>
    <t>Катетеризация слуховой трубы</t>
  </si>
  <si>
    <t>A16.26.011</t>
  </si>
  <si>
    <t>Зондирование слезных канальцев, активация слезных точек</t>
  </si>
  <si>
    <t>A16.26.034</t>
  </si>
  <si>
    <t>Удаление инородного тела конъюнктивы</t>
  </si>
  <si>
    <t>A16.26.044</t>
  </si>
  <si>
    <t>Удаление птеригиума</t>
  </si>
  <si>
    <t>A16.30.002</t>
  </si>
  <si>
    <t>Оперативное лечение пупочной грыжи</t>
  </si>
  <si>
    <t>A16.30.007.003</t>
  </si>
  <si>
    <t>Дренирование кист брюшной полости</t>
  </si>
  <si>
    <t>A16.30.007.004</t>
  </si>
  <si>
    <t>Лапароскопическое дренирование брюшной полости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</si>
  <si>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</si>
  <si>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</si>
  <si>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</si>
  <si>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</si>
  <si>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A17.07.001</t>
  </si>
  <si>
    <t>Электрофорез лекарственных препаратов при патологии полости рта и зубов</t>
  </si>
  <si>
    <t>A17.08.001.001</t>
  </si>
  <si>
    <t>Электрофорез лекарственных препаратов эндоназальный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</si>
  <si>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</si>
  <si>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</si>
  <si>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</si>
  <si>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</si>
  <si>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A17.16.001</t>
  </si>
  <si>
    <t>Электорофорез лекарственных препаратов при заболеваниях желудка и двенадцатиперстной кишки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</si>
  <si>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</si>
  <si>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</si>
  <si>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A17.23.004.001</t>
  </si>
  <si>
    <t>Транскраниальная магнитная стимуляция</t>
  </si>
  <si>
    <t>A17.24.004</t>
  </si>
  <si>
    <t>Дарсонвализация местная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</si>
  <si>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</si>
  <si>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</si>
  <si>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A17.29.002</t>
  </si>
  <si>
    <t>Электросон</t>
  </si>
  <si>
    <t>A17.29.003</t>
  </si>
  <si>
    <t>Лекарственный электрофорез при неуточненных заболеваниях</t>
  </si>
  <si>
    <t>A17.30.004</t>
  </si>
  <si>
    <t>Воздействие синусоидальными модулированными токами</t>
  </si>
  <si>
    <t>A17.30.017</t>
  </si>
  <si>
    <t>Воздействие электрическим полем ультравысокой частоты (ЭП УВЧ)</t>
  </si>
  <si>
    <t>A17.30.019</t>
  </si>
  <si>
    <t>Воздействие переменным магнитным полем (ПеМП)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</si>
  <si>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</si>
  <si>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</si>
  <si>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</si>
  <si>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</si>
  <si>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</si>
  <si>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</si>
  <si>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</si>
  <si>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</si>
  <si>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A19.23.003.014</t>
  </si>
  <si>
    <t>Тренировка с биологической обратной связью по электромиографии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</si>
  <si>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</si>
  <si>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</si>
  <si>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A20.30.010</t>
  </si>
  <si>
    <t>Подводный душ-массаж лечебный</t>
  </si>
  <si>
    <t>A20.30.023</t>
  </si>
  <si>
    <t>Термовоздействие</t>
  </si>
  <si>
    <t>A20.30.030</t>
  </si>
  <si>
    <t>Ванны воздушно-пузырьковые (жемчужные)</t>
  </si>
  <si>
    <t>A22.01.001</t>
  </si>
  <si>
    <t>Ультразвуковое лечение кожи</t>
  </si>
  <si>
    <t>A22.01.001.001</t>
  </si>
  <si>
    <t>Ультрафонофорез лекарственный кожи</t>
  </si>
  <si>
    <t>A22.01.003</t>
  </si>
  <si>
    <t>Лазерная деструкция ткани кожи</t>
  </si>
  <si>
    <t>A22.01.006</t>
  </si>
  <si>
    <t>Ультрафиолетовое облучение кожи</t>
  </si>
  <si>
    <t>A22.01.006.002</t>
  </si>
  <si>
    <t>Ультрафиолетовое облучение кожи. Общая узкополосная средневолновая ультрафиолетовая терапия</t>
  </si>
  <si>
    <t>A22.01.006.003</t>
  </si>
  <si>
    <t>Ультрафиолетовое облучение кожи. Общая ультрафиолетовая терапия дальнего длинноволнового диапазона</t>
  </si>
  <si>
    <t>A22.01.006.004</t>
  </si>
  <si>
    <t>Ультрафиолетовое облучение кожи. Фотохимиотерапия с внутренним применением фотосенсибилизаторов (ПУВА)</t>
  </si>
  <si>
    <t>A22.01.006.007</t>
  </si>
  <si>
    <t>Ультрафиолетовое облучение кожи. Селективная фототерапия (широкополосная ультрафиолетовая терапия)</t>
  </si>
  <si>
    <t>A22.04.002</t>
  </si>
  <si>
    <t>Воздействие ультразвуком при заболеваниях суставов</t>
  </si>
  <si>
    <t>A22.04.002.001</t>
  </si>
  <si>
    <t>Ультрафонофорез лекарственный при заболеваниях суставов</t>
  </si>
  <si>
    <t>A22.04.003</t>
  </si>
  <si>
    <t>Воздействие низкоинтенсивным лазерным излучением при заболеваниях суставов</t>
  </si>
  <si>
    <t>A22.28.005.002</t>
  </si>
  <si>
    <t>Абляция радиочастотная новообразования мочевыделительного тракта с использованием видеоэндоскопических технологий</t>
  </si>
  <si>
    <t>A22.30.002</t>
  </si>
  <si>
    <t>Воздействие излучением видимого диапазона</t>
  </si>
  <si>
    <t>A22.30.015</t>
  </si>
  <si>
    <t>Ударно-волновая терапия</t>
  </si>
  <si>
    <t>A23.25.001</t>
  </si>
  <si>
    <t>Подбор слухового аппарата</t>
  </si>
  <si>
    <t>A23.25.002</t>
  </si>
  <si>
    <t>Настройка речевого процессора</t>
  </si>
  <si>
    <t>A23.26.001</t>
  </si>
  <si>
    <t>Подбор очковой коррекции зрения</t>
  </si>
  <si>
    <t>A23.30.007</t>
  </si>
  <si>
    <t>Определение типа реакции сердечно-сосудистой системы на физическую нагрузку</t>
  </si>
  <si>
    <t>A24.01.004</t>
  </si>
  <si>
    <t>Криодеструкция кожи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</si>
  <si>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</si>
  <si>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</si>
  <si>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A26.01.010</t>
  </si>
  <si>
    <t>Микробиологическое (культуральное) исследование соскоба с кожи на грибы (дрожжевые, плесневые, дерматомицеты)</t>
  </si>
  <si>
    <t>A26.01.013</t>
  </si>
  <si>
    <t>Микробиологическое (культуральное) исследование биоптата кожи на дрожжевые грибы</t>
  </si>
  <si>
    <t>A26.01.014</t>
  </si>
  <si>
    <t>Микробиологическое (культуральное) исследование пунктата пролежня кожи на дрожжевые грибы</t>
  </si>
  <si>
    <t>A26.01.015</t>
  </si>
  <si>
    <t>Микроскопическое исследование соскоба с кожи на грибы (дрожжевые, плесневые, дерматомицеты)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</si>
  <si>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</si>
  <si>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</si>
  <si>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</si>
  <si>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</si>
  <si>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</si>
  <si>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</si>
  <si>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</si>
  <si>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</si>
  <si>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</si>
  <si>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</si>
  <si>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A26.02.004</t>
  </si>
  <si>
    <t>Микробиологическое (культуральное) исследование раневого отделяемого на грибы (дрожжевые, мицелиальные)</t>
  </si>
  <si>
    <t>A26.04.007</t>
  </si>
  <si>
    <t>Микробиологическое (культуральное) исследование синовиальной жидкости на грибы (дрожжевые, мицелиальные)</t>
  </si>
  <si>
    <t>A26.05.001</t>
  </si>
  <si>
    <t>Микробиологическое (культуральное) исследование крови на стерильность</t>
  </si>
  <si>
    <t>A26.05.005</t>
  </si>
  <si>
    <t>Микробиологическое (культуральное) исследование крови на мицелиальные грибы</t>
  </si>
  <si>
    <t>A26.05.009</t>
  </si>
  <si>
    <t>Микроскопическое исследование "толстой капли" и “тонкого”мазка крови на малярийные плазмодии</t>
  </si>
  <si>
    <t>A26.05.011</t>
  </si>
  <si>
    <t>Молекулярно-биологическое исследование крови на вирус Эпштейна-Барра (Epstein 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</si>
  <si>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</si>
  <si>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</si>
  <si>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</si>
  <si>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</si>
  <si>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</si>
  <si>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</si>
  <si>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A26.05.017</t>
  </si>
  <si>
    <t>Молекулярно-биологическое исследование крови на цитомегаловирус (Cytomegalovirus)</t>
  </si>
  <si>
    <t>A26.05.019</t>
  </si>
  <si>
    <t>Молекулярно-биологическое исследование крови на вирус гепатита C (Hepatitis C virus)</t>
  </si>
  <si>
    <t>A26.05.020</t>
  </si>
  <si>
    <t>Молекулярно-биологическое исследование крови на вирус гепатита B (Hepatitis B virus)</t>
  </si>
  <si>
    <t>A26.06.004</t>
  </si>
  <si>
    <t>Определение антител к амебе всеядной (Acanthamoeba polyphaga) в крови</t>
  </si>
  <si>
    <t>A26.06.006</t>
  </si>
  <si>
    <t>Определение антител к грибам рода аспергиллы (Aspergillus spp.) в крови</t>
  </si>
  <si>
    <t>A26.06.015</t>
  </si>
  <si>
    <t>Определение антител к хламидиям (Chlamydia spp.) в крови</t>
  </si>
  <si>
    <t>A26.06.018</t>
  </si>
  <si>
    <t>Определение антител к хламидии трахоматис (Chlamydia trachomatis) в крови</t>
  </si>
  <si>
    <t>A26.06.022</t>
  </si>
  <si>
    <t>Определение антител классов М, G (IgM, IgG) к цитомегаловирусу (Cytomegalovirus) в крови</t>
  </si>
  <si>
    <t>A26.06.024</t>
  </si>
  <si>
    <t>Определение антител класса G (IgG) к эхинококку однокамерному в крови</t>
  </si>
  <si>
    <t>A26.06.025</t>
  </si>
  <si>
    <t>Определение антител к эхинококку многокамерному (Echinococcus multilocularis) в крови</t>
  </si>
  <si>
    <t>A26.06.028</t>
  </si>
  <si>
    <t>Определение антител классов М, G (IgM, IgG) к вирусу Эпштейна-Барра (Epstein - Barr virus) в крови</t>
  </si>
  <si>
    <t>A26.06.029</t>
  </si>
  <si>
    <t>Определение антител к капсидному антигену (VCA) вируса Эпштейна-Барр (Epstein - Barr virus) в крови</t>
  </si>
  <si>
    <t>A26.06.030</t>
  </si>
  <si>
    <t>Определение антител класса G (IgG) к ранним белкам (ЕА) вируса Эпштейна-Барр (Epstein-Barr virus) в крови</t>
  </si>
  <si>
    <t>A26.06.032</t>
  </si>
  <si>
    <t>Определение антител классов А, М, G (IgM, IgA, IgG) к лямблиям в крови</t>
  </si>
  <si>
    <t>A26.06.033</t>
  </si>
  <si>
    <t>Определение антител к хеликобактер пилори (Helicobacter pylori) в крови</t>
  </si>
  <si>
    <t>A26.06.034</t>
  </si>
  <si>
    <t>Определение антител к вирусу гепатита A (Hepatitis A virus) в крови</t>
  </si>
  <si>
    <t>A26.06.035</t>
  </si>
  <si>
    <t>Определение антигена (HbeAg) вируса гепатита В (Hepatitis В virus) в крови</t>
  </si>
  <si>
    <t>A26.06.036</t>
  </si>
  <si>
    <t>Определение антигена (HbsAg) вируса гепатита В (Hepatitis В virus) в крови</t>
  </si>
  <si>
    <t>A26.06.037</t>
  </si>
  <si>
    <t>Определение антигена (HbcAg) вируса гепатита В (Hepatitis В virus) в крови</t>
  </si>
  <si>
    <t>A26.06.038</t>
  </si>
  <si>
    <t>Определение антител к антигену (anti-HBe) вируса гепатита В (Hepatitis В virus) в крови</t>
  </si>
  <si>
    <t>A26.06.039</t>
  </si>
  <si>
    <t>Определение антител классов к ядерному антигену (HBcAg) вируса гепатита В (Hepatitis В virus) в крови</t>
  </si>
  <si>
    <t>A26.06.040</t>
  </si>
  <si>
    <t>Определение антител к поверхностному антигену (HBsAg) вируса гепатита В (Hepatitis В virus) в крови</t>
  </si>
  <si>
    <t>A26.06.041</t>
  </si>
  <si>
    <t>Определение антител к вирусу гепатиту С (Hepatitis С virus) в крови</t>
  </si>
  <si>
    <t>A26.06.043</t>
  </si>
  <si>
    <t>Определение антител к вирусу гепатита D (Hepatitis D virus) в крови</t>
  </si>
  <si>
    <t>A26.06.045</t>
  </si>
  <si>
    <t>Определение антител к вирусу простого герпеса (Herpes simplex virus) в крови</t>
  </si>
  <si>
    <t>A26.06.046</t>
  </si>
  <si>
    <t>Определение индекса авидности антител класса G (Ig G avidity) к вирусу простого герпеса (Herpes simplex virus) в крови</t>
  </si>
  <si>
    <t>A26.06.048</t>
  </si>
  <si>
    <t>Определение антител классов М, G (IgM, IgG) к вирусу иммунодефицита человека ВИЧ-1 (Human immunodeficiency virus HIV 1) в крови</t>
  </si>
  <si>
    <t>A26.06.056</t>
  </si>
  <si>
    <t>Определение антител к вирусу кори в крови</t>
  </si>
  <si>
    <t>A26.06.057</t>
  </si>
  <si>
    <t>Определение антител классов М, G (IgM, IgG) к микоплазме пневмонии (Mycoplasma pneumoniae) в крови</t>
  </si>
  <si>
    <t>A26.06.062</t>
  </si>
  <si>
    <t>Определение антител к возбудителю описторхоза (Opisthorchis felineus) в крови</t>
  </si>
  <si>
    <t>A26.06.063</t>
  </si>
  <si>
    <t>Определение антител к парвовирусу В19 (Parvovirus В19) в крови</t>
  </si>
  <si>
    <t>A26.06.071</t>
  </si>
  <si>
    <t>Определение антител к вирусу краснухи (Rubella virus) в крови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</si>
  <si>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</si>
  <si>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</si>
  <si>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</si>
  <si>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</si>
  <si>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A26.06.081</t>
  </si>
  <si>
    <t>Определение антител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</si>
  <si>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</si>
  <si>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</si>
  <si>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</si>
  <si>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</si>
  <si>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</si>
  <si>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</si>
  <si>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</si>
  <si>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</si>
  <si>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A26.07.002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</si>
  <si>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</si>
  <si>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</si>
  <si>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</si>
  <si>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A26.07.006</t>
  </si>
  <si>
    <t>Микробиологическое (культуральное) исследование соскоба полости рта на дрожжевые грибы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</si>
  <si>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</si>
  <si>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</si>
  <si>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</si>
  <si>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</si>
  <si>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</si>
  <si>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</si>
  <si>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</si>
  <si>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</si>
  <si>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A26.08.008</t>
  </si>
  <si>
    <t>Молекулярно-биологическое исследование мазков со слизистой оболочки носоглотки на коронавирусы 229Е, ОС43, NL63, HKUI (Human Coronavirus)</t>
  </si>
  <si>
    <t>A26.08.009</t>
  </si>
  <si>
    <t>Микробиологическое (культуральное) исследование носоглоточных смывов на дрожжевые грибы</t>
  </si>
  <si>
    <t>A26.09.001</t>
  </si>
  <si>
    <t>Микроскопическое исследование мокроты на микобактерии (Mycobacterium spp.)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</si>
  <si>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</si>
  <si>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</si>
  <si>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</si>
  <si>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</si>
  <si>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A26.09.024</t>
  </si>
  <si>
    <t>Микробиологическое (культуральное) исследование мокроты на дрожжевые грибы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</si>
  <si>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</si>
  <si>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</si>
  <si>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</si>
  <si>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</si>
  <si>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</si>
  <si>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</si>
  <si>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</si>
  <si>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</si>
  <si>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</si>
  <si>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</si>
  <si>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</si>
  <si>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</si>
  <si>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</si>
  <si>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</si>
  <si>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A26.19.011</t>
  </si>
  <si>
    <t>Микроскопическое исследование кала на простейшие</t>
  </si>
  <si>
    <t>A26.20.005</t>
  </si>
  <si>
    <t>Микробиологическое (культуральное) исследование отделяемого женских половых органов на уреаплазму (Vreaplasma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</si>
  <si>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</si>
  <si>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</si>
  <si>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</si>
  <si>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</si>
  <si>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</si>
  <si>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</si>
  <si>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</si>
  <si>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</si>
  <si>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A26.20.014</t>
  </si>
  <si>
    <t>Молекулярно-биологическое исследование влагалищного отделяемого на цитомегаловирус (Cytomegalovirus)</t>
  </si>
  <si>
    <t>A26.20.016</t>
  </si>
  <si>
    <t>Микробиологическое (культуральное)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</si>
  <si>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</si>
  <si>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</si>
  <si>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</si>
  <si>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</si>
  <si>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</si>
  <si>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</si>
  <si>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</si>
  <si>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</si>
  <si>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</si>
  <si>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</si>
  <si>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A26.21.008</t>
  </si>
  <si>
    <t>Молекулярно-биологическое исследование отделяемого из уретры на вирус папилломы человека (Pailloma virus)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</si>
  <si>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</si>
  <si>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</si>
  <si>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A26.21.010</t>
  </si>
  <si>
    <t>Молекулярно-биологическое исследование отделяемого из уретры на цитомегаловирус (Cytomegalovirus)</t>
  </si>
  <si>
    <t>A26.21.014</t>
  </si>
  <si>
    <t>Микробиологическое (культуральное) исследование отделяемого из уретры на дрожжевые грибы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</si>
  <si>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</si>
  <si>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</si>
  <si>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A26.23.010</t>
  </si>
  <si>
    <t>Молекулярно-биологическое исследование спинномозговой жидкости на вирус Эпштейна-Барра (virus Epstein - Barr)</t>
  </si>
  <si>
    <t>A26.23.013</t>
  </si>
  <si>
    <t>Микробиологическое (культуральное) исследование спинномозговой жидкости на дрожжевые грибы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</si>
  <si>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</si>
  <si>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</si>
  <si>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A26.25.004</t>
  </si>
  <si>
    <t>Микробиологическое (культуральное) исследование отделяемого из ушей на дрожжевые грибы</t>
  </si>
  <si>
    <t>A26.26.001</t>
  </si>
  <si>
    <t>Микроскопическое исследование отделяемого конъюнктивы на аэробные и факультативно-анаэробные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</si>
  <si>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</si>
  <si>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</si>
  <si>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A26.28.002</t>
  </si>
  <si>
    <t>Микроскопическое исследование мочи на кислото- и спиртоустойчивые бактерии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</si>
  <si>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</si>
  <si>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</si>
  <si>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</si>
  <si>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</si>
  <si>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</si>
  <si>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</si>
  <si>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</si>
  <si>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</si>
  <si>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</si>
  <si>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</si>
  <si>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</t>
  </si>
  <si>
    <t>Определение чувствительности микроорганизмов к антимикробным химиотерапевтическим препаратам</t>
  </si>
  <si>
    <t>A26.30.005</t>
  </si>
  <si>
    <t>Определение метаболитов анаэробных бактерий (летучих жирных кислот - ЛЖК)</t>
  </si>
  <si>
    <t>A26.30.006</t>
  </si>
  <si>
    <t>Определение чувствительности микроорганизмов к бактериофагам</t>
  </si>
  <si>
    <t>A26.30.007</t>
  </si>
  <si>
    <t>Определение метаболитов грибов</t>
  </si>
  <si>
    <t>B01.001.001</t>
  </si>
  <si>
    <t>Прием (осмотр, консультация) врача-акушера-гинеколога первичный</t>
  </si>
  <si>
    <t>B01.001.002</t>
  </si>
  <si>
    <t>Прием (осмотр, консультация) врача-акушера-гинеколога повторный</t>
  </si>
  <si>
    <t>B01.002.001</t>
  </si>
  <si>
    <t>Прием (осмотр, консультация) врача-аллерголога-иммунолога первичный</t>
  </si>
  <si>
    <t>B01.002.002</t>
  </si>
  <si>
    <t>Прием (осмотр, консультация) врача-аллерголога-иммунолога повторный</t>
  </si>
  <si>
    <t>B01.003.001</t>
  </si>
  <si>
    <t>Осмотр (консультация) врачом-анестезиологом-реаниматологом первичный</t>
  </si>
  <si>
    <t>B01.003.003</t>
  </si>
  <si>
    <t>Суточное наблюдение врачом-анестезиологом-реаниматологом</t>
  </si>
  <si>
    <t>B01.003.004</t>
  </si>
  <si>
    <t>Анестезиологическое пособие (включая раннее послеоперационное ведение)</t>
  </si>
  <si>
    <t>B01.003.004.001</t>
  </si>
  <si>
    <t>Местная анестезия</t>
  </si>
  <si>
    <t>B01.003.004.005</t>
  </si>
  <si>
    <t>Инфильтрационная анестезия</t>
  </si>
  <si>
    <t>B01.003.004.009</t>
  </si>
  <si>
    <t>Тотальная внутривенная анестезия</t>
  </si>
  <si>
    <t>B01.004.001</t>
  </si>
  <si>
    <t>Прием (осмотр, консультация) врача-гастроэнтеролога первичный</t>
  </si>
  <si>
    <t>B01.004.002</t>
  </si>
  <si>
    <t>Прием (осмотр, консультация) врача-гастроэнтеролога повторный</t>
  </si>
  <si>
    <t>B01.005.001</t>
  </si>
  <si>
    <t>Прием (осмотр, консультация) врача-гематолога первичный</t>
  </si>
  <si>
    <t>B01.005.002</t>
  </si>
  <si>
    <t>Прием (осмотр, консультация) врача-гематолога повторный</t>
  </si>
  <si>
    <t>B01.008.001</t>
  </si>
  <si>
    <t>Прием (осмотр, консультация) врача-дерматовенеролога первичный</t>
  </si>
  <si>
    <t>B01.008.002</t>
  </si>
  <si>
    <t>Прием (осмотр, консультация) врача-дерматовенеролога повторный</t>
  </si>
  <si>
    <t>B01.009.001</t>
  </si>
  <si>
    <t>Прием (осмотр, консультация) врача-детского онколога первичный</t>
  </si>
  <si>
    <t>B01.010.001</t>
  </si>
  <si>
    <t>Прием (осмотр, консультация) врача-детского хирурга первичный</t>
  </si>
  <si>
    <t>B01.015.001</t>
  </si>
  <si>
    <t>Прием (осмотр, консультация) врача-кардиолога первичный</t>
  </si>
  <si>
    <t>B01.015.002</t>
  </si>
  <si>
    <t>Прием (осмотр, консультация) врача-кардиолога повторный</t>
  </si>
  <si>
    <t>B01.015.003</t>
  </si>
  <si>
    <t>Прием (осмотр, консультация) врача-детского кардиолога первичный</t>
  </si>
  <si>
    <t>B01.016.001</t>
  </si>
  <si>
    <t>Прием (осмотр, консультация) врача-клинического миколога первичный</t>
  </si>
  <si>
    <t>B01.016.002</t>
  </si>
  <si>
    <t>Прием (осмотр, консультация) врача-клинического миколога повторный</t>
  </si>
  <si>
    <t>B01.018.001</t>
  </si>
  <si>
    <t>Прием (осмотр, консультация) врача-колопроктолога первичный</t>
  </si>
  <si>
    <t>B01.018.002</t>
  </si>
  <si>
    <t>Прием (осмотр, консультация) врача-колопроктолога повторный</t>
  </si>
  <si>
    <t>B01.023.001</t>
  </si>
  <si>
    <t>Прием (осмотр, консультация) врача-невролога первичный</t>
  </si>
  <si>
    <t>B01.023.002</t>
  </si>
  <si>
    <t>Прием (осмотр, консультация) врача-невролога повторный</t>
  </si>
  <si>
    <t>B01.024.001</t>
  </si>
  <si>
    <t>Прием (осмотр, консультация) врача-нейрохирурга первичный</t>
  </si>
  <si>
    <t>B01.024.002</t>
  </si>
  <si>
    <t>Прием (осмотр, консультация) врача-нейрохирурга повторный</t>
  </si>
  <si>
    <t>B01.025.001</t>
  </si>
  <si>
    <t>Прием (осмотр, консультация) врача-нефролога первичный</t>
  </si>
  <si>
    <t>B01.025.002</t>
  </si>
  <si>
    <t>Прием (осмотр, консультация) врача-нефролога повторный</t>
  </si>
  <si>
    <t>B01.026.001</t>
  </si>
  <si>
    <t>Прием (осмотр, консультация) врача общей практики (семейного врача) первичный</t>
  </si>
  <si>
    <t>B01.026.002</t>
  </si>
  <si>
    <t>Прием (осмотр, консультация) врача общей практики (семейного врача) повторный</t>
  </si>
  <si>
    <t>B01.027.001</t>
  </si>
  <si>
    <t>Прием (осмотр, консультация) врача-онколога первичный</t>
  </si>
  <si>
    <t>B01.027.002</t>
  </si>
  <si>
    <t>Прием (осмотр, консультация) врача-онколога повторный</t>
  </si>
  <si>
    <t>B01.028.001</t>
  </si>
  <si>
    <t>Прием (осмотр, консультация) врача-оториноларинголога первичный</t>
  </si>
  <si>
    <t>B01.028.002</t>
  </si>
  <si>
    <t>Прием (осмотр, консультация) врача-оториноларинголога повторный</t>
  </si>
  <si>
    <t>B01.029.001</t>
  </si>
  <si>
    <t>Прием (осмотр, консультация) врача-офтальмолога первичный</t>
  </si>
  <si>
    <t>B01.029.002</t>
  </si>
  <si>
    <t>Прием (осмотр, консультация) врача-офтальмолога повторный</t>
  </si>
  <si>
    <t>B01.031.001</t>
  </si>
  <si>
    <t>Прием (осмотр, консультация) врача-педиатра первичный</t>
  </si>
  <si>
    <t>B01.031.002</t>
  </si>
  <si>
    <t>Прием (осмотр, консультация) врача-педиатра повторный</t>
  </si>
  <si>
    <t>B01.037.001</t>
  </si>
  <si>
    <t>Прием (осмотр, консультация) врача-пульмонолога первичный</t>
  </si>
  <si>
    <t>B01.037.002</t>
  </si>
  <si>
    <t>Прием (осмотр, консультация) врача-пульмонолога повторный</t>
  </si>
  <si>
    <t>B01.038.001</t>
  </si>
  <si>
    <t>Осмотр (консультация) врачом-радиологом первичный</t>
  </si>
  <si>
    <t>B01.040.001</t>
  </si>
  <si>
    <t>Прием (осмотр, консультация) врача-ревматолога первичный</t>
  </si>
  <si>
    <t>B01.040.002</t>
  </si>
  <si>
    <t>Прием (осмотр, консультация) врача-ревматолога повторный</t>
  </si>
  <si>
    <t>B01.043.001</t>
  </si>
  <si>
    <t>Прием (осмотр, консультация) врача-сердечно-сосудистого хирурга первичный</t>
  </si>
  <si>
    <t>B01.043.002</t>
  </si>
  <si>
    <t>Прием (осмотр, консультация) врача-сердечно-сосудистого хирурга повторный</t>
  </si>
  <si>
    <t>B01.046.001</t>
  </si>
  <si>
    <t>Прием (осмотр, консультация) врача сурдолога-оториноларинголога первичный</t>
  </si>
  <si>
    <t>B01.046.002</t>
  </si>
  <si>
    <t>Прием (осмотр, консультация) врача сурдолога-оториноларинголога повторный</t>
  </si>
  <si>
    <t>B01.046.003</t>
  </si>
  <si>
    <t>Прием (осмотр, консультация) врача-сурдолога-протезиста первичный</t>
  </si>
  <si>
    <t>B01.046.004</t>
  </si>
  <si>
    <t>Прием (осмотр, консультация) врача-сурдолога-протезиста повторный</t>
  </si>
  <si>
    <t>B01.047.001</t>
  </si>
  <si>
    <t>Прием (осмотр, консультация) врача-терапевта первичный</t>
  </si>
  <si>
    <t>B01.047.002</t>
  </si>
  <si>
    <t>Прием (осмотр, консультация) врача-терапевта повторный</t>
  </si>
  <si>
    <t>B01.047.003</t>
  </si>
  <si>
    <t>Прием (осмотр, консультация) врача-терапевта подросткового первичный</t>
  </si>
  <si>
    <t>B01.049.001</t>
  </si>
  <si>
    <t>Прием (осмотр, консультация) врача-торакального хирурга первичный</t>
  </si>
  <si>
    <t>B01.049.002</t>
  </si>
  <si>
    <t>Прием (осмотр, консультация) врача-торакального хирурга повторный</t>
  </si>
  <si>
    <t>B01.050.001</t>
  </si>
  <si>
    <t>Прием (осмотр, консультация) врача-травматолога-ортопеда первичный</t>
  </si>
  <si>
    <t>B01.050.002</t>
  </si>
  <si>
    <t>Прием (осмотр, консультация) врача-травматолога-ортопеда повторный</t>
  </si>
  <si>
    <t>B01.053.001</t>
  </si>
  <si>
    <t>Прием (осмотр, консультация) врача-уролога первичный</t>
  </si>
  <si>
    <t>B01.053.002</t>
  </si>
  <si>
    <t>Прием (осмотр, консультация) врача-уролога повторный</t>
  </si>
  <si>
    <t>B01.054.001</t>
  </si>
  <si>
    <t>Осмотр (консультация) врача-физиотерапевта</t>
  </si>
  <si>
    <t>B01.056.001</t>
  </si>
  <si>
    <t>Осмотр (консультация) врача функциональной диагностики</t>
  </si>
  <si>
    <t>B01.057.001</t>
  </si>
  <si>
    <t>Прием (осмотр, консультация) врача-хирурга первичный</t>
  </si>
  <si>
    <t>B01.057.002</t>
  </si>
  <si>
    <t>Прием (осмотр, консультация) врача-хирурга повторный</t>
  </si>
  <si>
    <t>B01.058.001</t>
  </si>
  <si>
    <t>Прием (осмотр, консультация) врача-эндокринолога первичный</t>
  </si>
  <si>
    <t>B01.058.002</t>
  </si>
  <si>
    <t>Прием (осмотр, консультация) врача-эндокринолога повторный</t>
  </si>
  <si>
    <t>B01.058.003</t>
  </si>
  <si>
    <t>Прием (осмотр, консультация) врача-детского эндокринолога первичный</t>
  </si>
  <si>
    <t>B01.059.001</t>
  </si>
  <si>
    <t>Прием (осмотр, консультация) врача-эндоскописта первичный</t>
  </si>
  <si>
    <t>B03.002.003</t>
  </si>
  <si>
    <t>Исследование иммунологического статуса при смешанном иммунодефиците</t>
  </si>
  <si>
    <t>B03.002.004</t>
  </si>
  <si>
    <t>Комплекс исследований для выявления аллергена</t>
  </si>
  <si>
    <t>B03.005.011</t>
  </si>
  <si>
    <t>Комплекс исследований для верификации формы острого лейкоза</t>
  </si>
  <si>
    <t>B03.008.002</t>
  </si>
  <si>
    <t>Комплекс исследований для диагностики отрубевидного лишая</t>
  </si>
  <si>
    <t>B03.008.003</t>
  </si>
  <si>
    <t>Комплекс исследований для диагностики микроспории</t>
  </si>
  <si>
    <t>B03.008.004</t>
  </si>
  <si>
    <t>Комплекс исследований для диагностики трихофитии</t>
  </si>
  <si>
    <t>B03.016.002</t>
  </si>
  <si>
    <t>Общий (клинический) анализ крови</t>
  </si>
  <si>
    <t>B03.016.003</t>
  </si>
  <si>
    <t>Общий (клинический) анализ крови развернутый</t>
  </si>
  <si>
    <t>B03.016.004</t>
  </si>
  <si>
    <t>Анализ крови биохимический общетерапевтический</t>
  </si>
  <si>
    <t>B03.016.005</t>
  </si>
  <si>
    <t>Анализ крови по оценке нарушений липидного обмена биохимический</t>
  </si>
  <si>
    <t>B03.016.006</t>
  </si>
  <si>
    <t>Общий (клинический) анализ мочи</t>
  </si>
  <si>
    <t>B03.016.010</t>
  </si>
  <si>
    <t>Копрологическое исследование</t>
  </si>
  <si>
    <t>B03.020.009</t>
  </si>
  <si>
    <t>Врачебно-педагогическое наблюдение</t>
  </si>
  <si>
    <t>B03.037.001</t>
  </si>
  <si>
    <t>Функциональное тестирование легких</t>
  </si>
  <si>
    <t>B03.052.001</t>
  </si>
  <si>
    <t>Комплексное ультразвуковое исследование внутренних органов</t>
  </si>
  <si>
    <t>B04.014.002</t>
  </si>
  <si>
    <t>Диспансерный прием (осмотр, консультация) врача-инфекциониста</t>
  </si>
  <si>
    <t>B04.014.004</t>
  </si>
  <si>
    <t>Вакцинация</t>
  </si>
  <si>
    <t>B04.027.001</t>
  </si>
  <si>
    <t>Диспансерный прием (осмотр, консультация) врача-онколога</t>
  </si>
  <si>
    <t>B04.053.001</t>
  </si>
  <si>
    <t>Диспансерный прием (осмотр, консультация) врача-уролога</t>
  </si>
  <si>
    <t>B04.057.001</t>
  </si>
  <si>
    <t>Диспансерный прием (осмотр, консультация) врача-хирурга</t>
  </si>
  <si>
    <t>B05.057.008</t>
  </si>
  <si>
    <t>Услуги по медицинской реабилитации пациента, перенесшего операцию кохлеарной имплантации, включая замену речевого процессора</t>
  </si>
  <si>
    <t>A03.08.001.001</t>
  </si>
  <si>
    <t>Видеоларингоскопия</t>
  </si>
  <si>
    <t>A03.08.003</t>
  </si>
  <si>
    <t>Эзофагоскопия</t>
  </si>
  <si>
    <t>A03.16.001.001</t>
  </si>
  <si>
    <t>Эзофагогастродуоденоскопия с электрокоагуляцией кровоточащего сосуда</t>
  </si>
  <si>
    <t>A03.17.001</t>
  </si>
  <si>
    <t>Эзофагогастроинтестиноскопия</t>
  </si>
  <si>
    <t>A03.30.006.002</t>
  </si>
  <si>
    <t>Увеличительное эндоскопическое исследование слизистой органов желудочно-кишечного тракта</t>
  </si>
  <si>
    <t>A03.30.003</t>
  </si>
  <si>
    <t>Видеоэндоскопическая колпачковая резекция слизистой желудочно-кишечного тракта</t>
  </si>
  <si>
    <t>A03.30.004</t>
  </si>
  <si>
    <t>Видеоэндоскопическая петлевая резекция слизистой желудочно-кишечного тракта</t>
  </si>
  <si>
    <t>A03.30.005</t>
  </si>
  <si>
    <t>Видеоэндоскопическое лигирование основания малигнизированного полипа</t>
  </si>
  <si>
    <t>A03.30.006.006</t>
  </si>
  <si>
    <t>Узкоспектральное NBI-исследование органов желудочно-кишечного тракта</t>
  </si>
  <si>
    <t>A04.06.001</t>
  </si>
  <si>
    <t>Ультразвуковое исследование селезенки</t>
  </si>
  <si>
    <t>A04.15.001</t>
  </si>
  <si>
    <t>Ультразвуковое исследование поджелудочной железы</t>
  </si>
  <si>
    <t>A04.16.003</t>
  </si>
  <si>
    <t>Эндосонография двенадцатиперстной кишки</t>
  </si>
  <si>
    <t>A04.16.004</t>
  </si>
  <si>
    <t>Ультразвуковое исследование пищевода</t>
  </si>
  <si>
    <t>A05.23.009.009</t>
  </si>
  <si>
    <t>Протонная магнитно-резонансная спектроскопия</t>
  </si>
  <si>
    <t>A06.03.003</t>
  </si>
  <si>
    <t>Рентгенография основания черепа</t>
  </si>
  <si>
    <t>A06.03.007</t>
  </si>
  <si>
    <t>Рентгенография первого и второго шейного позвонка</t>
  </si>
  <si>
    <t>A06.03.022</t>
  </si>
  <si>
    <t>Рентгенография ключицы</t>
  </si>
  <si>
    <t>A06.03.032</t>
  </si>
  <si>
    <t>Рентгенография кисти</t>
  </si>
  <si>
    <t>A06.04.003</t>
  </si>
  <si>
    <t>Рентгенография локтевого сустава</t>
  </si>
  <si>
    <t>A06.04.004</t>
  </si>
  <si>
    <t>Рентгенография лучезапястного сустава</t>
  </si>
  <si>
    <t>A06.04.005</t>
  </si>
  <si>
    <t>Рентгенография коленного сустава</t>
  </si>
  <si>
    <t>A06.04.010</t>
  </si>
  <si>
    <t>Рентгенография плечевого сустава</t>
  </si>
  <si>
    <t>A06.04.011</t>
  </si>
  <si>
    <t>Рентгенография тазобедренного сустава</t>
  </si>
  <si>
    <t>A06.16.001.002</t>
  </si>
  <si>
    <t>Рентгеноскопия пищевода с контрастированием</t>
  </si>
  <si>
    <t>A06.17.003</t>
  </si>
  <si>
    <t>Рентгенография тонкой кишки с контрастированием</t>
  </si>
  <si>
    <t>A06.18.002</t>
  </si>
  <si>
    <t>Рентгеноконтроль прохождения контраста по толстой кишке</t>
  </si>
  <si>
    <t>A06.20.004.002</t>
  </si>
  <si>
    <t>Прицельная рентгенография молочной железы</t>
  </si>
  <si>
    <t>A06.30.002</t>
  </si>
  <si>
    <t>Описание и интерпретация рентгенографических изображений</t>
  </si>
  <si>
    <t>A08.20.016</t>
  </si>
  <si>
    <t>Патолого-анатомическое исследование биопсийного (операционного) материала вульвы</t>
  </si>
  <si>
    <t>A08.20.017</t>
  </si>
  <si>
    <t>Цитологическое исследование микропрепарата шейки матки</t>
  </si>
  <si>
    <t>A08.21.001</t>
  </si>
  <si>
    <t>Патолого-анатомическое исследование биопсийного (операционного) материала предстательной железы</t>
  </si>
  <si>
    <t>A08.21.002</t>
  </si>
  <si>
    <t>Патолого-анатомическое исследование биопсийного (операционного) материала яичка, семенного канатика и придатков</t>
  </si>
  <si>
    <t>A12.22.009</t>
  </si>
  <si>
    <t>Определение уровня рецепторов стероидных гормонов</t>
  </si>
  <si>
    <t>A08.28.007</t>
  </si>
  <si>
    <t>Цитологическое исследование микропрепарата тканей мочевого пузыря</t>
  </si>
  <si>
    <t>A08.30.004</t>
  </si>
  <si>
    <t>Иммуноцитохимическое исследование биологического материала</t>
  </si>
  <si>
    <t>A08.30.013</t>
  </si>
  <si>
    <t>Патолого-анатомическое исследование биопсийного (операционного) материала с применением иммуногистохимических методов</t>
  </si>
  <si>
    <t>A09.05.060</t>
  </si>
  <si>
    <t>Исследование уровня общего трийодтиронина (T3) в крови</t>
  </si>
  <si>
    <t>A09.05.126</t>
  </si>
  <si>
    <t>Определение активности протеина S в крови</t>
  </si>
  <si>
    <t>A09.05.133.001</t>
  </si>
  <si>
    <t>Исследование уровня метанефринов в крови</t>
  </si>
  <si>
    <t>A09.05.139</t>
  </si>
  <si>
    <t>Исследование уровня 17-гидроксипрогестерона в крови</t>
  </si>
  <si>
    <t>A09.05.157</t>
  </si>
  <si>
    <t>Исследование уровня свободного эстриола в крови</t>
  </si>
  <si>
    <t>A09.05.221</t>
  </si>
  <si>
    <t>Исследование уровня 1,25-OH витамина Д в крови</t>
  </si>
  <si>
    <t>A09.09.009</t>
  </si>
  <si>
    <t>Исследование уровня белка в плевральной жидкости</t>
  </si>
  <si>
    <t>A12.09.014</t>
  </si>
  <si>
    <t>Микроскопическое исследование нативного и окрашенного препарата плевральной жидкости</t>
  </si>
  <si>
    <t>A11.09.005</t>
  </si>
  <si>
    <t>Бронхо-альвеолярный лаваж</t>
  </si>
  <si>
    <t>A11.09.009</t>
  </si>
  <si>
    <t>Эндобронхиальное введение лекарственных препаратов при бронхоскопии</t>
  </si>
  <si>
    <t>A11.09.010</t>
  </si>
  <si>
    <t>Получение материала из нижних дыхательных путей и легочной ткани</t>
  </si>
  <si>
    <t>A11.11.002</t>
  </si>
  <si>
    <t>Трансбронхиальная пункция</t>
  </si>
  <si>
    <t>A11.14.004</t>
  </si>
  <si>
    <t>Катетеризация Фатерова соска</t>
  </si>
  <si>
    <t>A11.15.001</t>
  </si>
  <si>
    <t>Биопсия поджелудочной железы</t>
  </si>
  <si>
    <t>A11.15.001.001</t>
  </si>
  <si>
    <t>Биопсия поджелудочной железы пункционная под контролем ультразвукового исследования</t>
  </si>
  <si>
    <t>A11.15.002</t>
  </si>
  <si>
    <t>Пункция поджелудочной железы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</si>
  <si>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</si>
  <si>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</si>
  <si>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</si>
  <si>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</si>
  <si>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</si>
  <si>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</si>
  <si>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</si>
  <si>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</si>
  <si>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A12.06.005</t>
  </si>
  <si>
    <t>Исследование макрофагальной активности</t>
  </si>
  <si>
    <t>A12.06.035</t>
  </si>
  <si>
    <t>Определение содержания антител к антигенам митохондрий в крови</t>
  </si>
  <si>
    <t>A12.09.003</t>
  </si>
  <si>
    <t>Гипервентиляционная, ортостатическая пробы</t>
  </si>
  <si>
    <t>A15.01.002</t>
  </si>
  <si>
    <t>Наложение повязки при гнойных заболеваниях кожи и подкожной клетчатки</t>
  </si>
  <si>
    <t>A16.09.005</t>
  </si>
  <si>
    <t>Остановка кровотечения из нижних дыхательных путей</t>
  </si>
  <si>
    <t>A16.09.012</t>
  </si>
  <si>
    <t>Удаление инородного тела трахеи, бронха или легкого</t>
  </si>
  <si>
    <t>A16.14.008.001</t>
  </si>
  <si>
    <t>Эндоскопическая литоэкстракция из холедоха</t>
  </si>
  <si>
    <t>A16.14.011</t>
  </si>
  <si>
    <t>Разрез желчных протоков для устранения закупорки</t>
  </si>
  <si>
    <t>A16.14.020.004</t>
  </si>
  <si>
    <t>Эндоскопическое назобилиарное дренирование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</si>
  <si>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</si>
  <si>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</si>
  <si>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</si>
  <si>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</si>
  <si>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A16.14.032.001</t>
  </si>
  <si>
    <t>Эндоскопическая вирсунготомия</t>
  </si>
  <si>
    <t>A16.14.041.001</t>
  </si>
  <si>
    <t>Эндоскопическая папиллэктомия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</si>
  <si>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</si>
  <si>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</si>
  <si>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</si>
  <si>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</si>
  <si>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</si>
  <si>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</si>
  <si>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</si>
  <si>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</si>
  <si>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</si>
  <si>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</si>
  <si>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A16.15.021</t>
  </si>
  <si>
    <t>Эндоскопическое стентирование главного панкреатического протока</t>
  </si>
  <si>
    <t>A16.16.006.001</t>
  </si>
  <si>
    <t>Бужирование пищевода эндоскопическое</t>
  </si>
  <si>
    <t>A16.16.009</t>
  </si>
  <si>
    <t>Перевязка кровеносных сосудов в пищеводе</t>
  </si>
  <si>
    <t>A16.16.037</t>
  </si>
  <si>
    <t>Эндоскопическая резекция слизистой пищевода</t>
  </si>
  <si>
    <t>A16.16.037.001</t>
  </si>
  <si>
    <t>Аргоноплазменная абляция подслизистых опухолей (очагов метаплазии) пищевода</t>
  </si>
  <si>
    <t>A16.16.038</t>
  </si>
  <si>
    <t>Эндоскопическая резекция слизистой желудка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</si>
  <si>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</si>
  <si>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</si>
  <si>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</si>
  <si>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</si>
  <si>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A16.16.041.002</t>
  </si>
  <si>
    <t>Эндоскопическое удаление подслизистых образований пищевода</t>
  </si>
  <si>
    <t>A16.16.041.003</t>
  </si>
  <si>
    <t>Эндоскопическое удаление инородных тел пищевода</t>
  </si>
  <si>
    <t>A16.16.041.004</t>
  </si>
  <si>
    <t>Эндоскопическое протезирование пищевода</t>
  </si>
  <si>
    <t>A16.16.048</t>
  </si>
  <si>
    <t>Эндоскопическое удаление инородных тел из желудка</t>
  </si>
  <si>
    <t>A16.18.019.001</t>
  </si>
  <si>
    <t>Удаление полипа толстой кишки эндоскопическое</t>
  </si>
  <si>
    <t>A16.18.025</t>
  </si>
  <si>
    <t>Эндоскопическое удаление ворсинчатых опухолей толстой кишки</t>
  </si>
  <si>
    <t>A16.19.002</t>
  </si>
  <si>
    <t>Прижигание слизистой прямой кишки</t>
  </si>
  <si>
    <t>A16.19.018</t>
  </si>
  <si>
    <t>Удаление инородного тела прямой кишки без разреза</t>
  </si>
  <si>
    <t>A16.30.037</t>
  </si>
  <si>
    <t>Эндоскопическое стентирование при опухолевом стенозе</t>
  </si>
  <si>
    <t>A16.30.045</t>
  </si>
  <si>
    <t>Эндоскопическое бужирование стриктур анастомозов</t>
  </si>
  <si>
    <t>A16.30.046</t>
  </si>
  <si>
    <t>Эндоскопическая дилятация стриктур анастомозов</t>
  </si>
  <si>
    <t>A22.28.005</t>
  </si>
  <si>
    <t>Абляция при новообразованиях мочевыделительного тракта</t>
  </si>
  <si>
    <t>A22.30.016</t>
  </si>
  <si>
    <t>Эндоскопическая аргоноплазменная коагуляция опухоли</t>
  </si>
  <si>
    <t>A22.30.018</t>
  </si>
  <si>
    <t>Эндоскопическое электрохирургическое удаление опухоли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</si>
  <si>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</si>
  <si>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</si>
  <si>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B01.059.002</t>
  </si>
  <si>
    <t>Прием (осмотр, консультация) врача-эндоскописта повторный</t>
  </si>
  <si>
    <t>A07.03.001</t>
  </si>
  <si>
    <t>Сцинтиграфия полипозиционная костей</t>
  </si>
  <si>
    <t>A07.09.003</t>
  </si>
  <si>
    <t>Сцинтиграфия легких перфузионная</t>
  </si>
  <si>
    <t>A07.10.001</t>
  </si>
  <si>
    <t>Сцинтиграфия миокарда</t>
  </si>
  <si>
    <t>A07.14.002</t>
  </si>
  <si>
    <t>Сцинтиграфия печени и селезенки</t>
  </si>
  <si>
    <t>A07.14.002.001</t>
  </si>
  <si>
    <t>Гепатобилисцинтиграфия</t>
  </si>
  <si>
    <t>A07.20.004</t>
  </si>
  <si>
    <t>Сцинтиграфия молочной железы</t>
  </si>
  <si>
    <t>A07.22.002</t>
  </si>
  <si>
    <t>Сцинтиграфия щитовидной железы</t>
  </si>
  <si>
    <t>A07.22.005</t>
  </si>
  <si>
    <t>Сцинтиграфия паращитовидных желез</t>
  </si>
  <si>
    <t>A07.28.004</t>
  </si>
  <si>
    <t>Ангионефросцинтиграфия</t>
  </si>
  <si>
    <t>A07.30.029</t>
  </si>
  <si>
    <t>Сцинтиграфия в режиме "все тело" для выявления воспалительных очагов</t>
  </si>
  <si>
    <t>A25.23.001</t>
  </si>
  <si>
    <t>Назначение лекарственных препаратов при заболеваниях центральной нервной системы и головного мозга</t>
  </si>
  <si>
    <t>A05.30.001</t>
  </si>
  <si>
    <t>Кардиотокография плода</t>
  </si>
  <si>
    <t>B01.052.001</t>
  </si>
  <si>
    <t>Осмотр (консультация) врача ультразвуковой диагностики</t>
  </si>
  <si>
    <t>B03.005.003</t>
  </si>
  <si>
    <t>Исследование сосудисто-тромбоцитарного первичного гемостаза</t>
  </si>
  <si>
    <t>B01.047.007</t>
  </si>
  <si>
    <t>Прием (осмотр, консультация) врача приемного отделения первичный</t>
  </si>
  <si>
    <t>A25.04.001</t>
  </si>
  <si>
    <t>Назначение лекарственных препаратов при заболеваниях суставов</t>
  </si>
  <si>
    <t>A08.05.012</t>
  </si>
  <si>
    <t>Цитохимическое исследование микропрепарата костного мозга</t>
  </si>
  <si>
    <t>A27.05.018</t>
  </si>
  <si>
    <t>Молекулярно-генетическое исследование мутации G1691A в гене фактора V (мутация Лейдена в V факторе свертывания)</t>
  </si>
  <si>
    <t>A27.05.004</t>
  </si>
  <si>
    <t>Определение полиморфизма 455 G/A (замена гуанина на аденин в позиции 455) в гене бета-субъединицы фактора I</t>
  </si>
  <si>
    <t>A27.05.006</t>
  </si>
  <si>
    <t>Определение полиморфизма 675 4G/5G (инсерция гуанина в позиции 675) в гене ингибитора активатора плазминогена I типа (PAI-1)</t>
  </si>
  <si>
    <t>A27.05.017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</si>
  <si>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</si>
  <si>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A09.05.089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</si>
  <si>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</si>
  <si>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</si>
  <si>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в крови</t>
  </si>
  <si>
    <t>B04.001.001</t>
  </si>
  <si>
    <t>Диспансерный прием (осмотр, консультация) врача-акушера-гинеколога</t>
  </si>
  <si>
    <t>B04.002.001</t>
  </si>
  <si>
    <t>Диспансерный прием (осмотр, консультация) врача-аллерголога-иммунолога</t>
  </si>
  <si>
    <t>B04.004.001</t>
  </si>
  <si>
    <t>Диспансерный прием (осмотр, консультация) врача-гастроэнтеролога</t>
  </si>
  <si>
    <t>B04.005.001</t>
  </si>
  <si>
    <t>Диспансерный прием (осмотр, консультация) врача-гематолога</t>
  </si>
  <si>
    <t>B04.008.001</t>
  </si>
  <si>
    <t>Диспансерный прием (осмотр, консультация) врача-дерматовенеролога</t>
  </si>
  <si>
    <t>B04.009.001</t>
  </si>
  <si>
    <t>Диспансерный прием (осмотр, консультация) врача-детского онколога</t>
  </si>
  <si>
    <t>B04.010.001</t>
  </si>
  <si>
    <t>Диспансерный прием (осмотр, консультация) врача-детского хирурга</t>
  </si>
  <si>
    <t>B04.015.003</t>
  </si>
  <si>
    <t>Диспансерный прием (осмотр, консультация) врача-кардиолога</t>
  </si>
  <si>
    <t>B04.015.005</t>
  </si>
  <si>
    <t>Диспансерный прием (осмотр, консультация) врача-детского кардиолога</t>
  </si>
  <si>
    <t>B04.018.001</t>
  </si>
  <si>
    <t>Диспансерный прием (осмотр, консультация) врача-колопроктолога</t>
  </si>
  <si>
    <t>B04.020.001</t>
  </si>
  <si>
    <t>Диспансерный прием (осмотр, консультация) врача по лечебной физкультуре</t>
  </si>
  <si>
    <t>B04.023.001</t>
  </si>
  <si>
    <t>Диспансерный прием (осмотр, консультация) врача-невролога</t>
  </si>
  <si>
    <t>B04.025.002</t>
  </si>
  <si>
    <t>Диспансерный прием (осмотр, консультация) врача-нефролога</t>
  </si>
  <si>
    <t>B04.026.001</t>
  </si>
  <si>
    <t>Диспансерный прием (осмотр, консультация) врача общей практики (семейного врача)</t>
  </si>
  <si>
    <t>B04.028.001</t>
  </si>
  <si>
    <t>Диспансерный прием (осмотр, консультация) врача-оториноларинголога</t>
  </si>
  <si>
    <t>B04.029.001</t>
  </si>
  <si>
    <t>Диспансерный прием (осмотр, консультация) врача-офтальмолога</t>
  </si>
  <si>
    <t>B04.031.001</t>
  </si>
  <si>
    <t>Диспансерный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</si>
  <si>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</si>
  <si>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</si>
  <si>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B04.032.002</t>
  </si>
  <si>
    <t>Профилактический прием (осмотр, консультация) врача-неонатолога</t>
  </si>
  <si>
    <t>B04.037.001</t>
  </si>
  <si>
    <t>Диспансерный прием (осмотр, консультация) врача-пульмонолога</t>
  </si>
  <si>
    <t>B04.046.001</t>
  </si>
  <si>
    <t>Диспансерный прием (осмотр, консультация) врача сурдолога-оториноларинголога</t>
  </si>
  <si>
    <t>B04.047.003</t>
  </si>
  <si>
    <t>Диспансерный прием (осмотр, консультация) врача-терапевта участкового</t>
  </si>
  <si>
    <t>B04.047.005</t>
  </si>
  <si>
    <t>Диспансерный прием (осмотр, консультация) врача-терапевта подросткового</t>
  </si>
  <si>
    <t>B04.047.006</t>
  </si>
  <si>
    <t>Профилактический прием (осмотр, консультация) врача-терапевта подросткового</t>
  </si>
  <si>
    <t>B04.048.001</t>
  </si>
  <si>
    <t>Диспансерный прием (осмотр, консультация) врача-токсиколога</t>
  </si>
  <si>
    <t>B04.049.001</t>
  </si>
  <si>
    <t>Диспансерный прием (осмотр, консультация) врача-торакального хирурга</t>
  </si>
  <si>
    <t>B04.050.001</t>
  </si>
  <si>
    <t>Диспансерный прием (осмотр, консультация) врача-травматолога-ортопеда</t>
  </si>
  <si>
    <t>B04.053.003</t>
  </si>
  <si>
    <t>Диспансерный прием (осмотр, консультация) врача-детского уролога-андролога</t>
  </si>
  <si>
    <t>B04.058.002</t>
  </si>
  <si>
    <t>Диспансерный прием (осмотр, консультация) врача-детского эндокринолога</t>
  </si>
  <si>
    <t>B01.038.002</t>
  </si>
  <si>
    <t>Осмотр (консультация) врачом-радиологом повторный</t>
  </si>
  <si>
    <t>B01.014.001</t>
  </si>
  <si>
    <t>Прием (осмотр, консультация) врача-инфекциониста первичный</t>
  </si>
  <si>
    <t>B01.014.002</t>
  </si>
  <si>
    <t>Прием (осмотр, консультация) врача-инфекциониста повторный</t>
  </si>
  <si>
    <t>B01.026.001.1</t>
  </si>
  <si>
    <t>Неотложная помощь оказанная врачом</t>
  </si>
  <si>
    <t>B01.026.001.2</t>
  </si>
  <si>
    <t>Неотложная помощь оказанная фельдшером</t>
  </si>
  <si>
    <t>B01.026.001.6</t>
  </si>
  <si>
    <t>Прием фельдшера (акушерки)</t>
  </si>
  <si>
    <t>B01.032.001</t>
  </si>
  <si>
    <t>Прием (осмотр, консультация) врача-неонатолога первичный</t>
  </si>
  <si>
    <t>B01.032.002</t>
  </si>
  <si>
    <t>Прием (осмотр, консультация) врача-неонатолога повторный</t>
  </si>
  <si>
    <t>B01.047.004</t>
  </si>
  <si>
    <t>Прием (осмотр, консультация) врача-терапевта подросткового повторный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</si>
  <si>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</si>
  <si>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</si>
  <si>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B03.047.002.2</t>
  </si>
  <si>
    <t>Динамическое наблюдение в центре здоровья</t>
  </si>
  <si>
    <t>A25.30.019</t>
  </si>
  <si>
    <t>Назначение комплекса упражнений (лечебной физкультуры)</t>
  </si>
  <si>
    <t>B02.031.001</t>
  </si>
  <si>
    <t>Патронаж педиатрической сестры на дому</t>
  </si>
  <si>
    <t>A07.30.032</t>
  </si>
  <si>
    <t xml:space="preserve">Однофотонная эмиссионная компьютерная томография мягких тканей </t>
  </si>
  <si>
    <t>номер услуги изменен с А07.30.032 на А07.30.032</t>
  </si>
  <si>
    <t>А07.30.036</t>
  </si>
  <si>
    <t>Радиометрия биологических сред организма</t>
  </si>
  <si>
    <t>номер стал А07.30.036 (указал ОКБ)</t>
  </si>
  <si>
    <t>* тариф применять с учетом коэффициента дифференциации по муниципальным образованиям Иркутской области, указанных в приложении № 12</t>
  </si>
  <si>
    <t>A12.05.010</t>
  </si>
  <si>
    <t xml:space="preserve">Определение HLA-антигенов </t>
  </si>
  <si>
    <t>1.</t>
  </si>
  <si>
    <t>ПОЛ</t>
  </si>
  <si>
    <t>Возраст</t>
  </si>
  <si>
    <t>Тариф на мобильные бригады, руб.</t>
  </si>
  <si>
    <t>мужчины</t>
  </si>
  <si>
    <t>21,24,27,30,33</t>
  </si>
  <si>
    <t>36,39,42,48,54,87,90,93,96,99</t>
  </si>
  <si>
    <t>60,66,72,75,78,81,84</t>
  </si>
  <si>
    <t>женщины</t>
  </si>
  <si>
    <t>21,24,27</t>
  </si>
  <si>
    <t>87,90,93,96,99</t>
  </si>
  <si>
    <t>72,75,78,81,84</t>
  </si>
  <si>
    <t>30, 33, 36</t>
  </si>
  <si>
    <t>63,66,69</t>
  </si>
  <si>
    <t>39, 42</t>
  </si>
  <si>
    <t>45,48,51,54,57</t>
  </si>
  <si>
    <t>49, 53, 55, 59, 61, 65, 67, 71, 73</t>
  </si>
  <si>
    <t xml:space="preserve">женщины </t>
  </si>
  <si>
    <t>50, 52, 56, 58, 62, 64, 68, 70</t>
  </si>
  <si>
    <t>2.</t>
  </si>
  <si>
    <t xml:space="preserve">Тарифы на 2-й этап диспансеризации определенных групп взрослого населения* </t>
  </si>
  <si>
    <t>Тариф</t>
  </si>
  <si>
    <t>Прием (осмотр, консультация) врача- невролога первичный</t>
  </si>
  <si>
    <t>Индивидуальное углубленное профилактическое консультирование по коррекции факторов риска неинфекционных заболеваний первичное</t>
  </si>
  <si>
    <t>Групповое профилактическое консультирование по коррекции факторов риска неинфекционных заболеваний</t>
  </si>
  <si>
    <t>Приложение № 5</t>
  </si>
  <si>
    <t>B04.070.003</t>
  </si>
  <si>
    <t>B04.070.005</t>
  </si>
  <si>
    <t>Медицинская услуга</t>
  </si>
  <si>
    <r>
      <t xml:space="preserve">Тарифы на 1-й этап диспансеризации определенных групп взрослого населения, тарифы по диспансеризации взрослого населения, проводимой  мобильными медицинскими бригадами </t>
    </r>
    <r>
      <rPr>
        <b/>
        <sz val="10"/>
        <rFont val="Times New Roman"/>
        <family val="1"/>
        <charset val="204"/>
      </rPr>
      <t xml:space="preserve">1 этап  1 раз в 3 </t>
    </r>
    <r>
      <rPr>
        <sz val="10"/>
        <rFont val="Times New Roman"/>
        <family val="1"/>
        <charset val="204"/>
      </rPr>
      <t>года*</t>
    </r>
  </si>
  <si>
    <r>
      <t xml:space="preserve">Тарифы на 1-й этап диспансеризации определенных групп взрослого населения, тарифы по диспансеризации взрослого населения, проводимой  мобильными медицинскими бригадами </t>
    </r>
    <r>
      <rPr>
        <b/>
        <sz val="10"/>
        <rFont val="Times New Roman"/>
        <family val="1"/>
        <charset val="204"/>
      </rPr>
      <t xml:space="preserve">1 этап  1 раз в 2 </t>
    </r>
    <r>
      <rPr>
        <sz val="10"/>
        <rFont val="Times New Roman"/>
        <family val="1"/>
        <charset val="204"/>
      </rPr>
      <t>года*</t>
    </r>
  </si>
  <si>
    <t>Тарифы на оплату медицинской помощи в рамках мероприятий по диспансеризации отдельных категорий граждан (взрослое население)</t>
  </si>
  <si>
    <t>Приложение № 17</t>
  </si>
  <si>
    <t>Приложение № 2</t>
  </si>
  <si>
    <t xml:space="preserve">  Перечень медицинских организаций (структурных подразделений медицинских организаций), оказывающих медицинскую помощь в стационарных условиях </t>
  </si>
  <si>
    <t>N п/п</t>
  </si>
  <si>
    <t>Наименование медицинской организации</t>
  </si>
  <si>
    <t>Уровень (подуровень)</t>
  </si>
  <si>
    <t>областное государственное бюджетное учреждение социального обслуживания «Реабилитационный центр для детей и подростков с ограниченными возможностями «Сосновая горка»*</t>
  </si>
  <si>
    <t>1(1)</t>
  </si>
  <si>
    <t>Акционерное общество Курорт «Русь»*</t>
  </si>
  <si>
    <t>1(4)</t>
  </si>
  <si>
    <t>областное государственное бюджетное учреждение здравоохранения «Боханская районная больница»</t>
  </si>
  <si>
    <t>1(5)</t>
  </si>
  <si>
    <t>областное государственное бюджетное учреждение здравоохранения «Осинская районная больница»</t>
  </si>
  <si>
    <t>областное государственное бюджетное учреждение здравоохранения «Нукутская районная больница»</t>
  </si>
  <si>
    <t>2(3)</t>
  </si>
  <si>
    <t>областное государственное бюджетное учреждение здравоохранения «Аларская районная больница»</t>
  </si>
  <si>
    <t>1(2)</t>
  </si>
  <si>
    <t>областное государственное бюджетное учреждение здравоохранения «Ольхонская районная больница»</t>
  </si>
  <si>
    <t>областное государственное бюджетное учреждение здравоохранения «Чунская районная больница»</t>
  </si>
  <si>
    <t>областное государственное бюджетное учреждение здравоохранения «Усть-Удинская районная больница»</t>
  </si>
  <si>
    <t>областное государственное бюджетное учреждение здравоохранения «Иркутская районная больница»</t>
  </si>
  <si>
    <t>Акционерное общество «Международный Аэропорт Иркутск»</t>
  </si>
  <si>
    <t>областное государственное бюджетное учреждение здравоохранения «Куйтунская районная больница»</t>
  </si>
  <si>
    <t>областное государственное бюджетное учреждение здравоохранения «Баяндаевская районная больница»</t>
  </si>
  <si>
    <t>областное государственное бюджетное учреждение здравоохранения «Братская районная больница»</t>
  </si>
  <si>
    <t>2(4)</t>
  </si>
  <si>
    <t>областное государственное бюджетное учреждение здравоохранения «Районная больница г. Бодайбо»</t>
  </si>
  <si>
    <t>федеральное казенное учреждение здравоохранения «Медико-санитарная часть Министерства внутренних дел Российской Федерации по Иркутской области»</t>
  </si>
  <si>
    <t>1(3)</t>
  </si>
  <si>
    <t>областное государственное бюджетное учреждение здравоохранения «Зиминская городская больница»</t>
  </si>
  <si>
    <t>2(5)</t>
  </si>
  <si>
    <t>областное государственное бюджетное учреждение здравоохранения «Балаганская районная больница»</t>
  </si>
  <si>
    <t>областное государственное бюджетное учреждение здравоохранения «Киренская районная больница»</t>
  </si>
  <si>
    <t>Негосударственное учреждение здравоохранения «Больница восстановительного лечения на станции Иркутск-Пассажирский открытого акционерного общества «Российские железные дороги»</t>
  </si>
  <si>
    <t>областное государственное бюджетное учреждение здравоохранения «Тайшетская районная больница»</t>
  </si>
  <si>
    <t>областное государственное бюджетное учреждение здравоохранения «Больница г. Свирска»</t>
  </si>
  <si>
    <t>областное государственное бюджетное учреждение здравоохранения «Слюдянская районная больница»</t>
  </si>
  <si>
    <t>областное государственное бюджетное учреждение здравоохранения «Районная больница п. Мама»</t>
  </si>
  <si>
    <t>областное государственное бюджетное учреждение здравоохранения «Заларинская районная больница»</t>
  </si>
  <si>
    <t>областное государственное бюджетное учреждение здравоохранения «Братская городская больница № 2»</t>
  </si>
  <si>
    <t>областное государственное бюджетное учреждение здравоохранения «Жигаловская районная больница»</t>
  </si>
  <si>
    <t>областное государственное бюджетное учреждение здравоохранения «Качугская районная больница»</t>
  </si>
  <si>
    <t>областное государственное бюджетное учреждение здравоохранения «Казачинско-Ленская районная больница»</t>
  </si>
  <si>
    <t>областное государственное бюджетное учреждение здравоохранения «Усть-Кутская районная больница»</t>
  </si>
  <si>
    <t>областное государственное бюджетное учреждение здравоохранения «Железногорская районная больница»</t>
  </si>
  <si>
    <t>областное государственное бюджетное учреждение здравоохранения «Катангская районная больница»</t>
  </si>
  <si>
    <t>Областное государственное бюджетное учреждение здравоохранения «Клинический госпиталь Ветеранов войн»</t>
  </si>
  <si>
    <t>государственное бюджетное учреждение здравоохранения "Областной гериатрический центр"</t>
  </si>
  <si>
    <t>областное государственное автономное учреждение здравоохранения «Санаторий «Юбилейный»</t>
  </si>
  <si>
    <t>Акционерное общество «Клинический курорт «Ангара»*</t>
  </si>
  <si>
    <t>областное государственное автономное учреждение здравоохранения «Ангарская городская больница № 1»</t>
  </si>
  <si>
    <t>2(2)</t>
  </si>
  <si>
    <t>областное государственное автономное учреждение здравоохранения «Братская городская больница № 3»</t>
  </si>
  <si>
    <t>областное государственное бюджетное учреждение здравоохранения «Братская детская городская больница»</t>
  </si>
  <si>
    <t>2(1)</t>
  </si>
  <si>
    <t>областное государственное автономное учреждение здравоохранения «Братская городская больница № 5»</t>
  </si>
  <si>
    <t>областное государственное автономное учреждение здравоохранения «Ангарская городская детская больница № 1»</t>
  </si>
  <si>
    <t>областное государственное автономное учреждение здравоохранения «МЕДСАНЧАСТЬ ИАПО»</t>
  </si>
  <si>
    <t>3(4)</t>
  </si>
  <si>
    <t>областное государственное бюджетное учреждение здравоохранения «Саянская городская больница»</t>
  </si>
  <si>
    <t>областное государственное бюджетное учреждение здравоохранения «Тулунская городская больница»</t>
  </si>
  <si>
    <t>областное государственное бюджетное учреждение здравоохранения «Усольская городская больница»</t>
  </si>
  <si>
    <t>областное государственное бюджетное учреждение здравоохранения «Шелеховская районная больница»</t>
  </si>
  <si>
    <t>областное государственное бюджетное учреждение здравоохранения «Братский областной кожно-венерологический диспансер»</t>
  </si>
  <si>
    <t>областное государственное бюджетное учреждение здравоохранения «Иркутская городская больница № 6»</t>
  </si>
  <si>
    <t>областное государственное автономное учреждение здравоохранения «Иркутская городская клиническая больница № 9»</t>
  </si>
  <si>
    <t>областное государственное бюджетное учреждение здравоохранения «Областная больница № 2»</t>
  </si>
  <si>
    <t>областное государственное автономное учреждение здравоохранения «Ангарский перинатальный центр»</t>
  </si>
  <si>
    <t>областное государственное автономное учреждение здравоохранения «Ангарская городская больница скорой медицинской помощи»</t>
  </si>
  <si>
    <t>3(3)</t>
  </si>
  <si>
    <t>областное государственное автономное учреждение здравоохранения «Иркутская городская клиническая больница № 10»</t>
  </si>
  <si>
    <t>областное государственное бюджетное учреждение здравоохранения «Черемховская городская больница № 1»</t>
  </si>
  <si>
    <t>областное государственное автономное учреждение здравоохранения «Братская городская больница № 1»</t>
  </si>
  <si>
    <t>областное государственное автономное учреждение здравоохранения «Иркутская городская клиническая больница № 8»</t>
  </si>
  <si>
    <t>областное государственное бюджетное учреждение здравоохранения «Усть-Илимская городская больница»</t>
  </si>
  <si>
    <t>государственное бюджетное учреждение здравоохранения «Областной кожно-венерологический диспансер»</t>
  </si>
  <si>
    <t>3(1)</t>
  </si>
  <si>
    <t>областное государственное автономное учреждение здравоохранения «Братский перинатальный центр»</t>
  </si>
  <si>
    <t>областное государственное бюджетное учреждение здравоохранения «Нижнеудинская районная больница»</t>
  </si>
  <si>
    <t>областное государственное бюджетное учреждение здравоохранения «Тайшетский областной кожно-венерологический диспансер»</t>
  </si>
  <si>
    <t>областное государственное бюджетное учреждение здравоохранения «Иркутская областная инфекционная клиническая больница»</t>
  </si>
  <si>
    <t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t>
  </si>
  <si>
    <t>Федеральное государственное бюджетное научное учреждение «Восточно-Сибирский институт медико-экологических исследований»</t>
  </si>
  <si>
    <t>Федеральное государственное бюджетное учреждение здравоохранения Больница Иркутского научного центра Сибирского отделения Российской академии наук</t>
  </si>
  <si>
    <t>Частное учреждение «Медико-санитарная часть № 36»</t>
  </si>
  <si>
    <t>областное государственное автономное учреждение здравоохранения «Городская Ивано-Матренинская детская клиническая больница»</t>
  </si>
  <si>
    <t>Негосударственное учреждение здравоохранения «Дорожная клиническая больница на станции Иркутск-Пассажирский открытого акционерного общества «Российские железные дороги»</t>
  </si>
  <si>
    <t>областное государственное автономное учреждение здравоохранения «Иркутская городская клиническая больница № 1»</t>
  </si>
  <si>
    <t>3(2)</t>
  </si>
  <si>
    <t>областное государственное бюджетное учреждение здравоохранения «Иркутская городская клиническая больница № 3»</t>
  </si>
  <si>
    <t>государственное бюджетное учреждение здравоохранения Иркутская государственная областная детская клиническая больница</t>
  </si>
  <si>
    <t>государственное бюджетное учреждение здравоохранения «Областной онкологический диспансер»</t>
  </si>
  <si>
    <t>областное государственное автономное учреждение здравоохранения «Иркутский городской перинатальный центр»</t>
  </si>
  <si>
    <t>Федеральное государственное бюджетное научное учреждение «Иркутский научный центр хирургии и травматологии»</t>
  </si>
  <si>
    <t xml:space="preserve">Федеральное государственное бюджетное научное учреждение «Научный центр проблем здоровья семьи и репродукции человека» 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</si>
  <si>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</si>
  <si>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Иркутский филиал федерального государственного автономного учреждения «Национальный медицинский исследовательский центр «Межотраслевой научно-технический комплекс «Микрохирургия глаза» имени академика С.Н. Федорова» Министерства здравоохранения Российской Федерации.</t>
  </si>
  <si>
    <t>государственное бюджетное учреждение здравоохранения Иркутская ордена «Знак Почета» областная клиническая больница</t>
  </si>
  <si>
    <t>Закрытое акционерное общество «Санаторий Усть-Кут»*</t>
  </si>
  <si>
    <t xml:space="preserve">*санаторно-курортные организации, оказывающие услуги по медицинской реабилитации </t>
  </si>
  <si>
    <t>Приложение № 6</t>
  </si>
  <si>
    <t>Перечень медицинских организаций (структурных подразделений медицинских организаций), оказывающих медицинскую помощь в условиях дневного стационара</t>
  </si>
  <si>
    <t>Медицинская автономная некоммерческая организация «Лечебно-диагностический центр»</t>
  </si>
  <si>
    <t>негосударственное учреждение здравоохранения «Узловая поликлиника на станции Вихоревка открытого акционерного общества «Российские железные дороги»</t>
  </si>
  <si>
    <t>Общество с ограниченной ответственностью «Санаторий «Солнечный»</t>
  </si>
  <si>
    <t>Федеральное государственное бюджетное научное учреждение «Научный центр проблем здоровья семьи и репродукции человека»</t>
  </si>
  <si>
    <t>областное государственное автономное учреждение здравоохранения «Иркутская городская детская поликлиника № 1»</t>
  </si>
  <si>
    <t>областное государственное автономное учреждение здравоохранения «Иркутская городская детская поликлиника № 2»</t>
  </si>
  <si>
    <t>областное государственное бюджетное учреждение здравоохранения «Иркутская городская поликлиника № 4»</t>
  </si>
  <si>
    <t>областное государственное бюджетное учреждение здравоохранения «Иркутская городская больница № 5»</t>
  </si>
  <si>
    <t>областное государственное бюджетное учреждение здравоохранения «Иркутская городская поликлиника № 6»</t>
  </si>
  <si>
    <t>областное государственное бюджетное учреждение здравоохранения «Иркутская городская детская поликлиника № 6»</t>
  </si>
  <si>
    <t>областное государственное бюджетное учреждение здравоохранения «Иркутская городская поликлиника № 17»</t>
  </si>
  <si>
    <t>областное государственное автономное учреждение здравоохранения «Иркутская медико-санитарная часть № 2»</t>
  </si>
  <si>
    <t>Общество с ограниченной ответственностью «Центр репродуктивной медицины»</t>
  </si>
  <si>
    <t>государственное бюджетное учреждение здравоохранения «Областной гериатрический центр»</t>
  </si>
  <si>
    <t>Государственное бюджетное учреждение здравоохранения Иркутская ордена «Знак Почета» областная клиническая больница</t>
  </si>
  <si>
    <t>негосударственное учреждение здравоохранения «Узловая поликлиника на станции Нижнеудинск Открытого акционерного общества «Российские железные дороги»</t>
  </si>
  <si>
    <t>негосударственное учреждение здравоохранения «Узловая поликлиника на станции Зима открытого акционерного общества «Российские железные дороги»</t>
  </si>
  <si>
    <t>Негосударственное учреждение здравоохранения «Отделенческая поликлиника на станции Тайшет открытого акционерного общества «Российские железные дороги»</t>
  </si>
  <si>
    <t>областное государственное автономное учреждение здравоохранения «Усть-Илимская городская поликлиника № 1»</t>
  </si>
  <si>
    <t>областное государственное бюджетное учреждение здравоохранения «Усть-Илимская городская поликлиника № 2»</t>
  </si>
  <si>
    <t>областное государственное бюджетное учреждение здравоохранения «Усть-Илимская городская детская поликлиника»</t>
  </si>
  <si>
    <t>негосударственное учреждение здравоохранения «Узловая поликлиника на станции Лена открытого акционерного общества «Российские железные дороги»</t>
  </si>
  <si>
    <t>Негосударственное учреждение здравоохранения «Узловая поликлиника на станции Коршуниха открытого акционерного общества «Российские железные дороги»</t>
  </si>
  <si>
    <t>Негосударственное учреждение здравоохранения «Узловая поликлиника на станции Слюдянка открытого акционерного общества «Российские железные дороги»</t>
  </si>
  <si>
    <t>Общество с ограниченной ответственностью «РУСАЛ Медицинский Центр» (филиал ООО «РУСАЛ Медицинский Центр» в г. Шелехове)</t>
  </si>
  <si>
    <t xml:space="preserve">областное государственное бюджетное учреждение здравоохранения «Иркутская областная инфекционная клиническая больница» </t>
  </si>
  <si>
    <t xml:space="preserve">Общество с ограниченной ответственностью «Клиника Центра Молекулярной Диагностики» </t>
  </si>
  <si>
    <t>Иркутская государственная медицинская академия последипломного образования – филиал федерального государственного бюджетного образовательного учреждения дополнительного профессионального образования «Российская медицинская академия непрерывного профессионального образования» Министерства здравоохранения Российской Федерации</t>
  </si>
  <si>
    <t>Приложение № 3</t>
  </si>
  <si>
    <t>Приложение №1</t>
  </si>
  <si>
    <t>Перечень медицинских организаций (структурных подразделений медицинских организаций),</t>
  </si>
  <si>
    <t>оказывающих  медицинскую помощь в амбулаторных условиях.</t>
  </si>
  <si>
    <t>Раздел 1. Перечень медицинских организаций (структурных подразделений медицинских организаций), оказывающих медицинскую  помощь в амбулаторных условиях, имеющих прикрепившихся лиц, оплата медицинской помощи в которых осуществляется по подушевому нормативу финансирования на прикрепившихся лиц</t>
  </si>
  <si>
    <t>группа (подгруппа)</t>
  </si>
  <si>
    <t>1(</t>
  </si>
  <si>
    <t>)</t>
  </si>
  <si>
    <t>областное государственное бюджетное учреждение здравоохранения «Иркутская городская поликлиника № 2»</t>
  </si>
  <si>
    <t>областное государственное бюджетное учреждение здравоохранения «Иркутская детская городская поликлиника № 3»</t>
  </si>
  <si>
    <t>областное государственное бюджетное учреждение здравоохранения «Иркутская городская детская поликлиника № 5»</t>
  </si>
  <si>
    <t>областное государственное бюджетное учреждение здравоохранения «Иркутская городская поликлиника № 11»</t>
  </si>
  <si>
    <t>областное государственное бюджетное учреждение здравоохранения «Иркутская городская поликлиника № 15»</t>
  </si>
  <si>
    <t xml:space="preserve"> Раздел 2. Перечень медицинских организаций  (структурных подразделений медицинских организаций), оказывающих медицинскую помощь в амбулаторных условиях, не имеющих прикрепившихся лиц, оплата медицинской помощи в которых осуществляется за единицу объема медицинской помощи – за медицинскую услугу, за посещение, за обращение (законченный случай).</t>
  </si>
  <si>
    <t>Группа</t>
  </si>
  <si>
    <t>областное государственное бюджетное учреждение здравоохранения «Ангарская городская детская стоматологическая поликлиника»</t>
  </si>
  <si>
    <t>Общество с ограниченной ответственностью «ЧЕЛЮСТНО-ЛИЦЕВАЯ КЛИНИКА»</t>
  </si>
  <si>
    <t>Акционерное общество «Городская стоматологическая поликлиника»</t>
  </si>
  <si>
    <t>областное государственное бюджетное учреждение здравоохранения «Ангарский врачебно-физкультурный диспансер «Здоровье»</t>
  </si>
  <si>
    <t>Медицинская автономная некоммерческая организация «Центр Детской Стоматологии»</t>
  </si>
  <si>
    <t>Международное учреждение здравоохранения и дополнительного образования НАУЧНО-ИССЛЕДОВАТЕЛЬСКИЙ ИНСТИТУТ КЛИНИЧЕСКОЙ МЕДИЦИНЫ</t>
  </si>
  <si>
    <t>областное государственное автономное учреждение здравоохранения «Братская стоматологическая поликлиника № 1»</t>
  </si>
  <si>
    <t>областное государственное автономное учреждение здравоохранения «Братская стоматологическая поликлиника № 3»</t>
  </si>
  <si>
    <t>областное государственное бюджетное учреждение здравоохранения «Братский врачебно-физкультурный диспансер «Здоровье»</t>
  </si>
  <si>
    <t>Общество с ограниченной ответственностью «РУСАЛ Медицинский Центр» (Филиал Общества с ограниченной ответственностью «РУСАЛ Медицинский Центр» в г. Братске)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</si>
  <si>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</si>
  <si>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областное государственное автономное учреждение здравоохранения «Иркутская городская детская стоматологическая поликлиника»</t>
  </si>
  <si>
    <t>областное государственное автономное учреждение здравоохранения «Иркутская стоматологическая поликлиника № 1»</t>
  </si>
  <si>
    <t>областное государственное автономное учреждение здравоохранения «Иркутский областной клинический консультативно-диагностический центр»</t>
  </si>
  <si>
    <t>областное государственное бюджетное учреждение здравоохранения «Иркутская областная стоматологическая поликлиника»</t>
  </si>
  <si>
    <t>Общество с ограниченной ответственностью «Б.Браун Авитум Руссланд Клиникс»</t>
  </si>
  <si>
    <t>государственное автономное учреждение здравоохранения «Областной центр врачебной косметологии»</t>
  </si>
  <si>
    <t>Общество с ограниченной ответственностью «Диамант»</t>
  </si>
  <si>
    <t>закрытое акционерное общество «Центр компьютерной томографии»</t>
  </si>
  <si>
    <t>Общество с ограниченной ответственностью Медицинский центр «Байкалмед»</t>
  </si>
  <si>
    <t xml:space="preserve">Общество с ограниченной ответственностью «Центр Магнитно-Резонансной Томографии» </t>
  </si>
  <si>
    <t>Общество с ограниченной ответственностью «Элит-Дент»</t>
  </si>
  <si>
    <t>областное государственное автономное учреждение здравоохранения «Саянская городская стоматологическая поликлиника»</t>
  </si>
  <si>
    <t>Общество с ограниченной ответственностью Медицинский Центр «Медикал-Сервис»</t>
  </si>
  <si>
    <t>областное государственное автономное учреждение здравоохранения «Железногорская стоматологическая поликлиника»</t>
  </si>
  <si>
    <t>областное государственное автономное учреждение здравоохранения «Усольская городская стоматологическая поликлиника»</t>
  </si>
  <si>
    <t>Общество с ограниченной ответственностью «Эстетика»</t>
  </si>
  <si>
    <t>Общество с ограниченной ответственностью «Нео-Дент»</t>
  </si>
  <si>
    <t>областное государственное бюджетное учреждение здравоохранения «Усть-Ордынская областная стоматологическая поликлиника»</t>
  </si>
  <si>
    <t>Общество с ограниченной ответственностью «Вита-Дент»</t>
  </si>
  <si>
    <t>Общество с ограниченной ответственностью "Просто лаборатория"</t>
  </si>
  <si>
    <t xml:space="preserve">Общество с ограниченной ответственностью 
«Новая Стоматологическая Клиника»
</t>
  </si>
  <si>
    <t>Общество с ограниченной ответственностью «МедГрафт»</t>
  </si>
  <si>
    <t xml:space="preserve">Общество с ограниченной ответственностью «ЮНИЛАБ-Иркутск» </t>
  </si>
  <si>
    <t xml:space="preserve">Государственное бюджетное учреждение здравоохранения «Иркутское областное патологоанатомическое бюро» </t>
  </si>
  <si>
    <t>Государственное бюджетное учреждение здравоохранения Иркутский областной врачебно-физкультурный диспансер «Здоровье»</t>
  </si>
  <si>
    <t>Общество с ограниченной ответственностью «ИНВИТРО-Сибирь»</t>
  </si>
  <si>
    <t xml:space="preserve">ООО Клиника «Сибирского здоровья» </t>
  </si>
  <si>
    <t>Приложение № 7</t>
  </si>
  <si>
    <t>Приложение № 18</t>
  </si>
  <si>
    <t>Половозрастные коэффициенты дифференциации подушевого норматива финансирования медицинской помощи  в амбулаторных условиях</t>
  </si>
  <si>
    <t>Группы застрахованных лиц</t>
  </si>
  <si>
    <t>моложе трудоспособного возраста</t>
  </si>
  <si>
    <t>трудоспособный возраст</t>
  </si>
  <si>
    <t>старше трудоспособного возраста</t>
  </si>
  <si>
    <t>0-1 год (до 1 года)</t>
  </si>
  <si>
    <t>1-4 года</t>
  </si>
  <si>
    <t>5-17 лет</t>
  </si>
  <si>
    <t>18-59 лет</t>
  </si>
  <si>
    <t>18-54 лет</t>
  </si>
  <si>
    <t>60 лет и старше</t>
  </si>
  <si>
    <t>55 лет и старше</t>
  </si>
  <si>
    <t>муж.</t>
  </si>
  <si>
    <t>жен.</t>
  </si>
  <si>
    <t>Приложение № 20</t>
  </si>
  <si>
    <t xml:space="preserve">Средневзвешенные интегрированные коэффициенты дифференциации подушевого норматива финансирования медицинской помощи в амбулаторных условиях  </t>
  </si>
  <si>
    <t>№</t>
  </si>
  <si>
    <t>Группа  (подгруппа)</t>
  </si>
  <si>
    <t>коэффициент подгруппы</t>
  </si>
  <si>
    <t>группа1 (подгруппа1)</t>
  </si>
  <si>
    <t>группа1 (подгруппа2)</t>
  </si>
  <si>
    <t>группа1 (подгруппа3)</t>
  </si>
  <si>
    <t>группа1 (подгруппа4)</t>
  </si>
  <si>
    <t>группа1 (подгруппа5)</t>
  </si>
  <si>
    <t>группа1 (подгруппа6)</t>
  </si>
  <si>
    <t>группа1 (подгруппа7)</t>
  </si>
  <si>
    <t>группа1 (подгруппа8)</t>
  </si>
  <si>
    <t>группа1 (подгруппа9)</t>
  </si>
  <si>
    <t>группа1 (подгруппа10)</t>
  </si>
  <si>
    <t>группа1 (подгруппа11)</t>
  </si>
  <si>
    <t>группа1 (подгруппа12)</t>
  </si>
  <si>
    <t>группа1 (подгруппа13)</t>
  </si>
  <si>
    <t>группа1 (подгруппа14)</t>
  </si>
  <si>
    <t>группа1 (подгруппа15)</t>
  </si>
  <si>
    <t>группа1 (подгруппа16)</t>
  </si>
  <si>
    <t>группа1 (подгруппа17)</t>
  </si>
  <si>
    <t>группа1 (подгруппа18)</t>
  </si>
  <si>
    <t>группа1 (подгруппа19)</t>
  </si>
  <si>
    <t>группа1 (подгруппа20)</t>
  </si>
  <si>
    <t>группа1 (подгруппа21)</t>
  </si>
  <si>
    <t>группа1 (подгруппа22)</t>
  </si>
  <si>
    <t>группа1 (подгруппа23)</t>
  </si>
  <si>
    <t>группа1 (подгруппа24)</t>
  </si>
  <si>
    <t>группа1 (подгруппа25)</t>
  </si>
  <si>
    <t>группа1 (подгруппа26)</t>
  </si>
  <si>
    <t>группа1 (подгруппа27)</t>
  </si>
  <si>
    <t>группа1 (подгруппа28)</t>
  </si>
  <si>
    <t>группа1 (подгруппа29)</t>
  </si>
  <si>
    <t>группа1 (подгруппа30)</t>
  </si>
  <si>
    <t>группа1 (подгруппа31)</t>
  </si>
  <si>
    <t>Исследование кала на скрытую кровь иммунохимическим методом</t>
  </si>
  <si>
    <t>К Соглашению № 8 от 28.06.2018г.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</si>
</sst>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"/>
    <numFmt numFmtId="166" formatCode="0.0000"/>
    <numFmt numFmtId="167" formatCode="#,##0.00_ ;\-#,##0.00\ "/>
    <numFmt numFmtId="168" formatCode="#,##0_ ;\-#,##0\ "/>
    <numFmt numFmtId="169" formatCode="_-* #,##0_р_._-;\-* #,##0_р_._-;_-* &quot;-&quot;??_р_._-;_-@_-"/>
    <numFmt numFmtId="170" formatCode="_(* #,##0.00_);_(* \(#,##0.00\);_(* &quot;-&quot;??_);_(@_)"/>
    <numFmt numFmtId="171" formatCode="_-* #,##0.00000_р_._-;\-* #,##0.00000_р_._-;_-* &quot;-&quot;??_р_._-;_-@_-"/>
    <numFmt numFmtId="172" formatCode="_-* #,##0.0000_р_._-;\-* #,##0.0000_р_._-;_-* &quot;-&quot;??_р_._-;_-@_-"/>
  </numFmts>
  <fonts count="31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0"/>
      <name val="Helv"/>
      <charset val="204"/>
    </font>
    <font>
      <b/>
      <sz val="10"/>
      <color indexed="8"/>
      <name val="Arial"/>
      <family val="2"/>
      <charset val="204"/>
    </font>
    <font>
      <sz val="11"/>
      <name val="Times New Roman"/>
      <family val="1"/>
      <charset val="204"/>
    </font>
    <font>
      <sz val="11"/>
      <color rgb="FF00B0F0"/>
      <name val="Times New Roman"/>
      <family val="1"/>
      <charset val="204"/>
    </font>
    <font>
      <sz val="10"/>
      <color rgb="FF00B0F0"/>
      <name val="Times New Roman"/>
      <family val="1"/>
      <charset val="204"/>
    </font>
    <font>
      <sz val="10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Arial Cyr"/>
      <charset val="204"/>
    </font>
    <font>
      <sz val="10"/>
      <color theme="0"/>
      <name val="Arial Cyr"/>
      <charset val="204"/>
    </font>
    <font>
      <sz val="1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2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1"/>
      <color theme="0"/>
      <name val="Calibri"/>
      <family val="2"/>
      <scheme val="minor"/>
    </font>
    <font>
      <sz val="10"/>
      <color rgb="FFFF0000"/>
      <name val="Times New Roman"/>
      <family val="1"/>
      <charset val="204"/>
    </font>
    <font>
      <sz val="10"/>
      <color theme="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3" fillId="0" borderId="0"/>
    <xf numFmtId="0" fontId="6" fillId="0" borderId="0"/>
    <xf numFmtId="0" fontId="8" fillId="0" borderId="0"/>
    <xf numFmtId="0" fontId="9" fillId="0" borderId="0"/>
    <xf numFmtId="0" fontId="3" fillId="0" borderId="0"/>
    <xf numFmtId="0" fontId="2" fillId="0" borderId="0"/>
    <xf numFmtId="0" fontId="13" fillId="0" borderId="0"/>
    <xf numFmtId="0" fontId="3" fillId="0" borderId="0"/>
    <xf numFmtId="0" fontId="8" fillId="0" borderId="0"/>
    <xf numFmtId="0" fontId="8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5" fillId="0" borderId="0"/>
    <xf numFmtId="0" fontId="6" fillId="0" borderId="0"/>
    <xf numFmtId="170" fontId="13" fillId="0" borderId="0" applyFont="0" applyFill="0" applyBorder="0" applyAlignment="0" applyProtection="0"/>
  </cellStyleXfs>
  <cellXfs count="251">
    <xf numFmtId="0" fontId="0" fillId="0" borderId="0" xfId="0"/>
    <xf numFmtId="165" fontId="4" fillId="0" borderId="0" xfId="1" applyNumberFormat="1" applyFont="1" applyFill="1" applyAlignment="1">
      <alignment vertical="center"/>
    </xf>
    <xf numFmtId="165" fontId="4" fillId="0" borderId="0" xfId="1" applyNumberFormat="1" applyFont="1" applyFill="1" applyAlignment="1">
      <alignment horizontal="left" vertical="center"/>
    </xf>
    <xf numFmtId="165" fontId="5" fillId="0" borderId="0" xfId="1" applyNumberFormat="1" applyFont="1" applyFill="1" applyAlignment="1">
      <alignment horizontal="right"/>
    </xf>
    <xf numFmtId="165" fontId="4" fillId="0" borderId="0" xfId="1" applyNumberFormat="1" applyFont="1" applyFill="1" applyAlignment="1">
      <alignment vertical="center" wrapText="1"/>
    </xf>
    <xf numFmtId="0" fontId="5" fillId="0" borderId="0" xfId="1" applyFont="1" applyFill="1" applyAlignment="1">
      <alignment horizontal="right" wrapText="1"/>
    </xf>
    <xf numFmtId="166" fontId="4" fillId="0" borderId="0" xfId="2" applyNumberFormat="1" applyFont="1" applyFill="1" applyAlignment="1">
      <alignment horizontal="center" vertical="center" wrapText="1"/>
    </xf>
    <xf numFmtId="0" fontId="4" fillId="0" borderId="0" xfId="3" applyFont="1" applyFill="1" applyAlignment="1">
      <alignment horizontal="center" vertical="center" wrapText="1"/>
    </xf>
    <xf numFmtId="0" fontId="4" fillId="0" borderId="1" xfId="1" applyFont="1" applyFill="1" applyBorder="1" applyAlignment="1">
      <alignment horizontal="left" vertical="center"/>
    </xf>
    <xf numFmtId="0" fontId="4" fillId="0" borderId="1" xfId="1" applyFont="1" applyFill="1" applyBorder="1" applyAlignment="1">
      <alignment horizontal="center" vertical="center" wrapText="1"/>
    </xf>
    <xf numFmtId="165" fontId="4" fillId="0" borderId="0" xfId="1" applyNumberFormat="1" applyFont="1" applyFill="1" applyBorder="1" applyAlignment="1">
      <alignment vertical="center"/>
    </xf>
    <xf numFmtId="165" fontId="4" fillId="0" borderId="0" xfId="1" applyNumberFormat="1" applyFont="1" applyFill="1" applyAlignment="1">
      <alignment horizontal="right" vertical="center"/>
    </xf>
    <xf numFmtId="0" fontId="4" fillId="0" borderId="1" xfId="1" applyFont="1" applyFill="1" applyBorder="1" applyAlignment="1">
      <alignment horizontal="left" vertical="center" wrapText="1"/>
    </xf>
    <xf numFmtId="0" fontId="4" fillId="0" borderId="1" xfId="1" applyFont="1" applyFill="1" applyBorder="1" applyAlignment="1">
      <alignment vertical="center" wrapText="1"/>
    </xf>
    <xf numFmtId="4" fontId="4" fillId="0" borderId="1" xfId="1" applyNumberFormat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left" vertical="center"/>
    </xf>
    <xf numFmtId="4" fontId="4" fillId="2" borderId="1" xfId="1" applyNumberFormat="1" applyFont="1" applyFill="1" applyBorder="1" applyAlignment="1">
      <alignment horizontal="center" vertical="center"/>
    </xf>
    <xf numFmtId="165" fontId="4" fillId="2" borderId="1" xfId="1" applyNumberFormat="1" applyFont="1" applyFill="1" applyBorder="1" applyAlignment="1">
      <alignment horizontal="left" vertical="center"/>
    </xf>
    <xf numFmtId="165" fontId="4" fillId="2" borderId="1" xfId="1" applyNumberFormat="1" applyFont="1" applyFill="1" applyBorder="1" applyAlignment="1">
      <alignment horizontal="left" vertical="center" wrapText="1"/>
    </xf>
    <xf numFmtId="4" fontId="5" fillId="0" borderId="1" xfId="1" applyNumberFormat="1" applyFont="1" applyFill="1" applyBorder="1" applyAlignment="1">
      <alignment horizontal="center" vertical="center"/>
    </xf>
    <xf numFmtId="4" fontId="4" fillId="0" borderId="0" xfId="1" applyNumberFormat="1" applyFont="1" applyFill="1" applyAlignment="1">
      <alignment horizontal="center" vertical="center"/>
    </xf>
    <xf numFmtId="164" fontId="4" fillId="0" borderId="1" xfId="12" applyFont="1" applyFill="1" applyBorder="1" applyAlignment="1">
      <alignment horizontal="center" vertical="center"/>
    </xf>
    <xf numFmtId="164" fontId="4" fillId="0" borderId="1" xfId="12" applyFont="1" applyFill="1" applyBorder="1" applyAlignment="1">
      <alignment vertical="center"/>
    </xf>
    <xf numFmtId="0" fontId="5" fillId="0" borderId="1" xfId="1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right" vertical="center" wrapText="1"/>
    </xf>
    <xf numFmtId="165" fontId="5" fillId="0" borderId="1" xfId="1" applyNumberFormat="1" applyFont="1" applyFill="1" applyBorder="1" applyAlignment="1">
      <alignment horizontal="left" vertical="center"/>
    </xf>
    <xf numFmtId="165" fontId="5" fillId="0" borderId="1" xfId="1" applyNumberFormat="1" applyFont="1" applyFill="1" applyBorder="1" applyAlignment="1">
      <alignment horizontal="center" vertical="center" wrapText="1"/>
    </xf>
    <xf numFmtId="0" fontId="5" fillId="3" borderId="1" xfId="11" applyFont="1" applyFill="1" applyBorder="1" applyAlignment="1">
      <alignment horizontal="center" vertical="center" wrapText="1"/>
    </xf>
    <xf numFmtId="0" fontId="5" fillId="0" borderId="0" xfId="11" applyFont="1" applyFill="1" applyBorder="1" applyAlignment="1">
      <alignment horizontal="center" vertical="center" wrapText="1"/>
    </xf>
    <xf numFmtId="0" fontId="5" fillId="0" borderId="1" xfId="1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0" fontId="4" fillId="0" borderId="0" xfId="1" applyFont="1" applyFill="1" applyAlignment="1">
      <alignment vertical="center"/>
    </xf>
    <xf numFmtId="0" fontId="4" fillId="0" borderId="0" xfId="1" applyFont="1" applyFill="1" applyAlignment="1">
      <alignment vertical="center" wrapText="1"/>
    </xf>
    <xf numFmtId="165" fontId="5" fillId="0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/>
    </xf>
    <xf numFmtId="0" fontId="4" fillId="0" borderId="0" xfId="1" applyFont="1" applyFill="1" applyAlignment="1">
      <alignment horizontal="right" vertical="center" wrapText="1"/>
    </xf>
    <xf numFmtId="0" fontId="4" fillId="0" borderId="0" xfId="10" applyFont="1" applyFill="1" applyAlignment="1">
      <alignment vertical="center"/>
    </xf>
    <xf numFmtId="0" fontId="4" fillId="0" borderId="0" xfId="10" applyFont="1" applyFill="1" applyAlignment="1">
      <alignment vertical="center" wrapText="1"/>
    </xf>
    <xf numFmtId="0" fontId="4" fillId="0" borderId="0" xfId="10" applyFont="1" applyFill="1" applyAlignment="1">
      <alignment horizontal="right" vertical="center"/>
    </xf>
    <xf numFmtId="0" fontId="4" fillId="0" borderId="0" xfId="10" applyFont="1" applyFill="1" applyAlignment="1">
      <alignment horizontal="center" vertical="center"/>
    </xf>
    <xf numFmtId="0" fontId="4" fillId="0" borderId="0" xfId="10" applyFont="1" applyFill="1" applyBorder="1" applyAlignment="1">
      <alignment vertical="center"/>
    </xf>
    <xf numFmtId="0" fontId="5" fillId="0" borderId="1" xfId="11" applyFont="1" applyFill="1" applyBorder="1" applyAlignment="1">
      <alignment vertical="center"/>
    </xf>
    <xf numFmtId="43" fontId="4" fillId="0" borderId="1" xfId="10" applyNumberFormat="1" applyFont="1" applyFill="1" applyBorder="1" applyAlignment="1">
      <alignment horizontal="center" vertical="center" wrapText="1"/>
    </xf>
    <xf numFmtId="164" fontId="4" fillId="0" borderId="1" xfId="10" applyNumberFormat="1" applyFont="1" applyFill="1" applyBorder="1" applyAlignment="1">
      <alignment horizontal="center" vertical="center"/>
    </xf>
    <xf numFmtId="0" fontId="4" fillId="0" borderId="0" xfId="10" applyFont="1" applyFill="1" applyBorder="1" applyAlignment="1">
      <alignment horizontal="center" vertical="center"/>
    </xf>
    <xf numFmtId="169" fontId="4" fillId="0" borderId="0" xfId="12" applyNumberFormat="1" applyFont="1" applyFill="1" applyBorder="1" applyAlignment="1">
      <alignment vertical="center"/>
    </xf>
    <xf numFmtId="167" fontId="4" fillId="0" borderId="1" xfId="10" applyNumberFormat="1" applyFont="1" applyFill="1" applyBorder="1" applyAlignment="1">
      <alignment horizontal="center" vertical="center" wrapText="1"/>
    </xf>
    <xf numFmtId="168" fontId="4" fillId="0" borderId="1" xfId="10" applyNumberFormat="1" applyFont="1" applyFill="1" applyBorder="1" applyAlignment="1">
      <alignment horizontal="center" vertical="center" wrapText="1"/>
    </xf>
    <xf numFmtId="164" fontId="4" fillId="0" borderId="0" xfId="12" applyFont="1" applyFill="1" applyBorder="1" applyAlignment="1">
      <alignment vertical="center" wrapText="1"/>
    </xf>
    <xf numFmtId="0" fontId="4" fillId="0" borderId="0" xfId="3" applyFont="1" applyFill="1" applyBorder="1" applyAlignment="1">
      <alignment vertical="center" wrapText="1"/>
    </xf>
    <xf numFmtId="4" fontId="4" fillId="0" borderId="0" xfId="1" applyNumberFormat="1" applyFont="1" applyFill="1" applyAlignment="1">
      <alignment vertical="center" wrapText="1"/>
    </xf>
    <xf numFmtId="0" fontId="4" fillId="0" borderId="0" xfId="10" applyFont="1" applyFill="1" applyBorder="1" applyAlignment="1">
      <alignment vertical="center" wrapText="1"/>
    </xf>
    <xf numFmtId="4" fontId="4" fillId="0" borderId="0" xfId="1" applyNumberFormat="1" applyFont="1" applyFill="1" applyBorder="1" applyAlignment="1">
      <alignment horizontal="center" vertical="center" wrapText="1"/>
    </xf>
    <xf numFmtId="4" fontId="4" fillId="0" borderId="0" xfId="1" applyNumberFormat="1" applyFont="1" applyFill="1" applyBorder="1" applyAlignment="1">
      <alignment vertical="center" wrapText="1"/>
    </xf>
    <xf numFmtId="2" fontId="4" fillId="0" borderId="1" xfId="1" applyNumberFormat="1" applyFont="1" applyFill="1" applyBorder="1" applyAlignment="1">
      <alignment horizontal="right" vertical="center"/>
    </xf>
    <xf numFmtId="164" fontId="4" fillId="0" borderId="1" xfId="12" applyFont="1" applyFill="1" applyBorder="1" applyAlignment="1">
      <alignment horizontal="left" vertical="center"/>
    </xf>
    <xf numFmtId="164" fontId="4" fillId="0" borderId="1" xfId="12" applyFont="1" applyFill="1" applyBorder="1" applyAlignment="1">
      <alignment horizontal="left" vertical="center" wrapText="1"/>
    </xf>
    <xf numFmtId="2" fontId="4" fillId="0" borderId="1" xfId="12" applyNumberFormat="1" applyFont="1" applyFill="1" applyBorder="1" applyAlignment="1">
      <alignment horizontal="right" vertical="center"/>
    </xf>
    <xf numFmtId="0" fontId="4" fillId="0" borderId="1" xfId="1" applyFont="1" applyFill="1" applyBorder="1" applyAlignment="1">
      <alignment horizontal="right" vertical="center"/>
    </xf>
    <xf numFmtId="0" fontId="17" fillId="0" borderId="0" xfId="0" applyFont="1" applyAlignment="1">
      <alignment vertical="center"/>
    </xf>
    <xf numFmtId="4" fontId="4" fillId="0" borderId="0" xfId="1" applyNumberFormat="1" applyFont="1" applyFill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8" fillId="0" borderId="0" xfId="1" applyFont="1" applyFill="1"/>
    <xf numFmtId="0" fontId="19" fillId="0" borderId="0" xfId="1" applyFont="1" applyFill="1"/>
    <xf numFmtId="0" fontId="5" fillId="0" borderId="0" xfId="1" applyFont="1" applyFill="1" applyAlignment="1">
      <alignment wrapText="1"/>
    </xf>
    <xf numFmtId="0" fontId="20" fillId="0" borderId="0" xfId="14" applyFont="1"/>
    <xf numFmtId="0" fontId="2" fillId="0" borderId="0" xfId="14" applyFont="1"/>
    <xf numFmtId="166" fontId="5" fillId="0" borderId="0" xfId="2" applyNumberFormat="1" applyFont="1" applyFill="1" applyAlignment="1">
      <alignment horizontal="right" vertical="center" wrapText="1"/>
    </xf>
    <xf numFmtId="0" fontId="2" fillId="0" borderId="0" xfId="14" applyFont="1" applyBorder="1"/>
    <xf numFmtId="0" fontId="20" fillId="0" borderId="0" xfId="14" applyFont="1" applyBorder="1"/>
    <xf numFmtId="0" fontId="5" fillId="0" borderId="0" xfId="14" applyFont="1" applyFill="1" applyAlignment="1">
      <alignment horizontal="right" vertical="center"/>
    </xf>
    <xf numFmtId="0" fontId="2" fillId="0" borderId="0" xfId="14" applyFont="1" applyFill="1"/>
    <xf numFmtId="0" fontId="4" fillId="0" borderId="1" xfId="15" applyFont="1" applyBorder="1" applyAlignment="1">
      <alignment horizontal="center" vertical="center" wrapText="1"/>
    </xf>
    <xf numFmtId="0" fontId="5" fillId="0" borderId="1" xfId="15" applyFont="1" applyFill="1" applyBorder="1" applyAlignment="1">
      <alignment horizontal="center" vertical="center" wrapText="1"/>
    </xf>
    <xf numFmtId="0" fontId="5" fillId="0" borderId="1" xfId="15" applyFont="1" applyFill="1" applyBorder="1" applyAlignment="1">
      <alignment horizontal="justify" vertical="center" wrapText="1"/>
    </xf>
    <xf numFmtId="0" fontId="5" fillId="0" borderId="1" xfId="15" applyFont="1" applyBorder="1" applyAlignment="1">
      <alignment horizontal="justify" vertical="center" wrapText="1"/>
    </xf>
    <xf numFmtId="49" fontId="5" fillId="0" borderId="1" xfId="15" applyNumberFormat="1" applyFont="1" applyFill="1" applyBorder="1" applyAlignment="1">
      <alignment vertical="center" wrapText="1"/>
    </xf>
    <xf numFmtId="0" fontId="3" fillId="0" borderId="0" xfId="1" applyFont="1" applyFill="1"/>
    <xf numFmtId="165" fontId="4" fillId="0" borderId="0" xfId="1" applyNumberFormat="1" applyFont="1" applyFill="1" applyAlignment="1">
      <alignment horizontal="right"/>
    </xf>
    <xf numFmtId="0" fontId="4" fillId="0" borderId="0" xfId="1" applyFont="1" applyFill="1" applyAlignment="1">
      <alignment horizontal="right" wrapText="1"/>
    </xf>
    <xf numFmtId="0" fontId="10" fillId="0" borderId="0" xfId="1" applyFont="1" applyBorder="1" applyAlignment="1">
      <alignment horizontal="right"/>
    </xf>
    <xf numFmtId="0" fontId="21" fillId="0" borderId="0" xfId="14" applyFont="1" applyFill="1" applyBorder="1"/>
    <xf numFmtId="0" fontId="20" fillId="0" borderId="0" xfId="14" applyFont="1" applyFill="1" applyBorder="1"/>
    <xf numFmtId="0" fontId="10" fillId="0" borderId="0" xfId="1" applyFont="1" applyFill="1" applyBorder="1"/>
    <xf numFmtId="0" fontId="7" fillId="0" borderId="0" xfId="14" applyFont="1" applyBorder="1" applyAlignment="1">
      <alignment vertical="center"/>
    </xf>
    <xf numFmtId="166" fontId="10" fillId="0" borderId="0" xfId="2" applyNumberFormat="1" applyFont="1" applyBorder="1" applyAlignment="1">
      <alignment horizontal="right" vertical="center" wrapText="1"/>
    </xf>
    <xf numFmtId="0" fontId="22" fillId="0" borderId="0" xfId="14" applyFont="1" applyFill="1" applyBorder="1" applyAlignment="1">
      <alignment vertical="center"/>
    </xf>
    <xf numFmtId="0" fontId="10" fillId="0" borderId="0" xfId="14" applyFont="1" applyFill="1" applyBorder="1" applyAlignment="1">
      <alignment vertical="center"/>
    </xf>
    <xf numFmtId="166" fontId="10" fillId="0" borderId="0" xfId="2" applyNumberFormat="1" applyFont="1" applyFill="1" applyBorder="1" applyAlignment="1">
      <alignment vertical="center" wrapText="1"/>
    </xf>
    <xf numFmtId="166" fontId="4" fillId="0" borderId="0" xfId="2" applyNumberFormat="1" applyFont="1" applyFill="1" applyAlignment="1">
      <alignment horizontal="right" vertical="center" wrapText="1"/>
    </xf>
    <xf numFmtId="0" fontId="10" fillId="0" borderId="0" xfId="14" applyFont="1" applyBorder="1" applyAlignment="1">
      <alignment horizontal="right" vertical="center"/>
    </xf>
    <xf numFmtId="0" fontId="10" fillId="0" borderId="0" xfId="14" applyFont="1" applyFill="1" applyBorder="1" applyAlignment="1">
      <alignment horizontal="right" vertical="center"/>
    </xf>
    <xf numFmtId="0" fontId="22" fillId="0" borderId="0" xfId="14" applyFont="1" applyFill="1" applyBorder="1" applyAlignment="1">
      <alignment vertical="center" wrapText="1"/>
    </xf>
    <xf numFmtId="0" fontId="10" fillId="0" borderId="0" xfId="14" applyFont="1" applyFill="1" applyBorder="1" applyAlignment="1">
      <alignment vertical="center" wrapText="1"/>
    </xf>
    <xf numFmtId="0" fontId="2" fillId="0" borderId="6" xfId="14" applyFont="1" applyBorder="1"/>
    <xf numFmtId="0" fontId="7" fillId="0" borderId="1" xfId="16" applyFont="1" applyBorder="1" applyAlignment="1">
      <alignment horizontal="center" vertical="center" wrapText="1"/>
    </xf>
    <xf numFmtId="0" fontId="7" fillId="0" borderId="8" xfId="16" applyFont="1" applyBorder="1" applyAlignment="1">
      <alignment horizontal="center" vertical="center" wrapText="1"/>
    </xf>
    <xf numFmtId="0" fontId="10" fillId="0" borderId="1" xfId="16" applyFont="1" applyFill="1" applyBorder="1" applyAlignment="1">
      <alignment horizontal="center" vertical="center" wrapText="1"/>
    </xf>
    <xf numFmtId="0" fontId="22" fillId="0" borderId="0" xfId="16" applyFont="1" applyFill="1" applyBorder="1" applyAlignment="1">
      <alignment horizontal="center" vertical="center" wrapText="1"/>
    </xf>
    <xf numFmtId="0" fontId="10" fillId="0" borderId="0" xfId="16" applyFont="1" applyFill="1" applyBorder="1" applyAlignment="1">
      <alignment horizontal="center" vertical="center" wrapText="1"/>
    </xf>
    <xf numFmtId="0" fontId="7" fillId="0" borderId="8" xfId="16" applyFont="1" applyBorder="1" applyAlignment="1">
      <alignment horizontal="justify" vertical="center" wrapText="1"/>
    </xf>
    <xf numFmtId="0" fontId="10" fillId="0" borderId="1" xfId="16" applyFont="1" applyBorder="1" applyAlignment="1">
      <alignment horizontal="center" vertical="center" wrapText="1"/>
    </xf>
    <xf numFmtId="0" fontId="10" fillId="0" borderId="0" xfId="16" applyFont="1" applyFill="1" applyBorder="1" applyAlignment="1">
      <alignment horizontal="justify" vertical="center" wrapText="1"/>
    </xf>
    <xf numFmtId="0" fontId="7" fillId="0" borderId="8" xfId="16" applyFont="1" applyFill="1" applyBorder="1" applyAlignment="1">
      <alignment horizontal="justify" vertical="center" wrapText="1"/>
    </xf>
    <xf numFmtId="0" fontId="23" fillId="0" borderId="1" xfId="16" applyFont="1" applyBorder="1" applyAlignment="1">
      <alignment horizontal="center" vertical="center" wrapText="1"/>
    </xf>
    <xf numFmtId="0" fontId="4" fillId="0" borderId="1" xfId="15" applyFont="1" applyFill="1" applyBorder="1" applyAlignment="1">
      <alignment horizontal="justify" vertical="center" wrapText="1"/>
    </xf>
    <xf numFmtId="0" fontId="10" fillId="0" borderId="0" xfId="14" applyFont="1" applyFill="1" applyBorder="1" applyAlignment="1">
      <alignment horizontal="justify" vertical="center" wrapText="1"/>
    </xf>
    <xf numFmtId="0" fontId="24" fillId="0" borderId="0" xfId="1" applyFont="1" applyFill="1" applyAlignment="1">
      <alignment horizontal="center" wrapText="1"/>
    </xf>
    <xf numFmtId="0" fontId="5" fillId="0" borderId="1" xfId="2" applyFont="1" applyFill="1" applyBorder="1" applyAlignment="1">
      <alignment horizontal="center" vertical="center" wrapText="1"/>
    </xf>
    <xf numFmtId="0" fontId="5" fillId="0" borderId="8" xfId="2" applyFont="1" applyFill="1" applyBorder="1" applyAlignment="1">
      <alignment horizontal="justify" vertical="center" wrapText="1"/>
    </xf>
    <xf numFmtId="0" fontId="18" fillId="0" borderId="8" xfId="1" applyFont="1" applyFill="1" applyBorder="1" applyAlignment="1">
      <alignment horizontal="right"/>
    </xf>
    <xf numFmtId="0" fontId="18" fillId="0" borderId="11" xfId="1" applyFont="1" applyFill="1" applyBorder="1" applyAlignment="1">
      <alignment horizontal="center"/>
    </xf>
    <xf numFmtId="0" fontId="18" fillId="0" borderId="12" xfId="1" applyFont="1" applyFill="1" applyBorder="1"/>
    <xf numFmtId="0" fontId="5" fillId="0" borderId="1" xfId="2" applyFont="1" applyFill="1" applyBorder="1" applyAlignment="1">
      <alignment horizontal="justify" vertical="center" wrapText="1"/>
    </xf>
    <xf numFmtId="0" fontId="24" fillId="0" borderId="6" xfId="1" applyFont="1" applyFill="1" applyBorder="1" applyAlignment="1">
      <alignment horizontal="center" vertical="top" wrapText="1"/>
    </xf>
    <xf numFmtId="0" fontId="5" fillId="2" borderId="1" xfId="17" applyFont="1" applyFill="1" applyBorder="1" applyAlignment="1">
      <alignment horizontal="left" vertical="center" wrapText="1"/>
    </xf>
    <xf numFmtId="0" fontId="5" fillId="2" borderId="1" xfId="18" applyFont="1" applyFill="1" applyBorder="1" applyAlignment="1">
      <alignment horizontal="left" vertical="center" wrapText="1"/>
    </xf>
    <xf numFmtId="0" fontId="7" fillId="2" borderId="1" xfId="17" applyFont="1" applyFill="1" applyBorder="1" applyAlignment="1">
      <alignment horizontal="left" vertical="center" wrapText="1"/>
    </xf>
    <xf numFmtId="0" fontId="18" fillId="0" borderId="0" xfId="1" applyFont="1" applyFill="1" applyAlignment="1">
      <alignment horizontal="center"/>
    </xf>
    <xf numFmtId="0" fontId="6" fillId="0" borderId="0" xfId="2" applyAlignment="1">
      <alignment horizontal="center" vertical="center"/>
    </xf>
    <xf numFmtId="0" fontId="6" fillId="0" borderId="0" xfId="2"/>
    <xf numFmtId="171" fontId="4" fillId="0" borderId="0" xfId="19" applyNumberFormat="1" applyFont="1" applyAlignment="1">
      <alignment horizontal="center" vertical="center"/>
    </xf>
    <xf numFmtId="0" fontId="3" fillId="0" borderId="0" xfId="1"/>
    <xf numFmtId="0" fontId="4" fillId="0" borderId="0" xfId="2" applyFont="1" applyAlignment="1">
      <alignment horizontal="center" vertical="center"/>
    </xf>
    <xf numFmtId="2" fontId="4" fillId="0" borderId="0" xfId="2" applyNumberFormat="1" applyFont="1" applyAlignment="1">
      <alignment horizontal="left" wrapText="1"/>
    </xf>
    <xf numFmtId="0" fontId="4" fillId="0" borderId="0" xfId="3" applyFont="1" applyAlignment="1">
      <alignment horizontal="left"/>
    </xf>
    <xf numFmtId="0" fontId="4" fillId="0" borderId="1" xfId="2" applyFont="1" applyBorder="1" applyAlignment="1">
      <alignment horizontal="center" vertical="center"/>
    </xf>
    <xf numFmtId="0" fontId="4" fillId="0" borderId="1" xfId="2" applyFont="1" applyBorder="1" applyAlignment="1">
      <alignment horizontal="center" vertical="center" wrapText="1"/>
    </xf>
    <xf numFmtId="172" fontId="4" fillId="0" borderId="1" xfId="2" applyNumberFormat="1" applyFont="1" applyBorder="1"/>
    <xf numFmtId="0" fontId="4" fillId="0" borderId="0" xfId="2" applyFont="1"/>
    <xf numFmtId="0" fontId="4" fillId="0" borderId="0" xfId="2" applyFont="1" applyFill="1"/>
    <xf numFmtId="0" fontId="5" fillId="0" borderId="0" xfId="1" applyFont="1" applyAlignment="1">
      <alignment horizontal="right" wrapText="1"/>
    </xf>
    <xf numFmtId="0" fontId="6" fillId="0" borderId="0" xfId="2" applyFont="1"/>
    <xf numFmtId="0" fontId="28" fillId="0" borderId="0" xfId="2" applyFont="1" applyFill="1" applyBorder="1"/>
    <xf numFmtId="0" fontId="28" fillId="0" borderId="0" xfId="2" applyFont="1" applyFill="1"/>
    <xf numFmtId="0" fontId="19" fillId="0" borderId="0" xfId="1" applyFont="1" applyFill="1" applyBorder="1"/>
    <xf numFmtId="2" fontId="5" fillId="0" borderId="0" xfId="2" applyNumberFormat="1" applyFont="1" applyFill="1" applyAlignment="1">
      <alignment horizontal="left" wrapText="1"/>
    </xf>
    <xf numFmtId="0" fontId="6" fillId="0" borderId="0" xfId="2" applyFont="1" applyAlignment="1">
      <alignment vertical="center"/>
    </xf>
    <xf numFmtId="0" fontId="28" fillId="0" borderId="0" xfId="2" applyFont="1" applyFill="1" applyBorder="1" applyAlignment="1">
      <alignment vertical="center"/>
    </xf>
    <xf numFmtId="0" fontId="28" fillId="0" borderId="0" xfId="2" applyFont="1" applyFill="1" applyAlignment="1">
      <alignment vertical="center"/>
    </xf>
    <xf numFmtId="0" fontId="6" fillId="0" borderId="0" xfId="2" applyAlignment="1">
      <alignment vertical="center"/>
    </xf>
    <xf numFmtId="0" fontId="4" fillId="0" borderId="1" xfId="2" applyFont="1" applyBorder="1" applyAlignment="1">
      <alignment horizontal="justify" vertical="center" wrapText="1"/>
    </xf>
    <xf numFmtId="2" fontId="5" fillId="0" borderId="1" xfId="2" applyNumberFormat="1" applyFont="1" applyBorder="1" applyAlignment="1">
      <alignment horizontal="center" vertical="center" wrapText="1"/>
    </xf>
    <xf numFmtId="0" fontId="4" fillId="0" borderId="1" xfId="2" applyFont="1" applyBorder="1" applyAlignment="1">
      <alignment horizontal="left" vertical="center" wrapText="1" indent="2"/>
    </xf>
    <xf numFmtId="2" fontId="5" fillId="2" borderId="1" xfId="2" applyNumberFormat="1" applyFont="1" applyFill="1" applyBorder="1" applyAlignment="1">
      <alignment horizontal="center" vertical="center" wrapText="1"/>
    </xf>
    <xf numFmtId="2" fontId="6" fillId="0" borderId="0" xfId="2" applyNumberFormat="1" applyFont="1"/>
    <xf numFmtId="2" fontId="27" fillId="0" borderId="0" xfId="2" applyNumberFormat="1" applyFont="1" applyFill="1" applyBorder="1" applyAlignment="1">
      <alignment horizontal="center" vertical="center" wrapText="1"/>
    </xf>
    <xf numFmtId="2" fontId="5" fillId="0" borderId="0" xfId="2" applyNumberFormat="1" applyFont="1"/>
    <xf numFmtId="0" fontId="29" fillId="0" borderId="1" xfId="15" applyFont="1" applyFill="1" applyBorder="1" applyAlignment="1">
      <alignment horizontal="center" vertical="center" wrapText="1"/>
    </xf>
    <xf numFmtId="0" fontId="4" fillId="0" borderId="0" xfId="15" applyFont="1" applyAlignment="1">
      <alignment horizontal="justify" vertical="center"/>
    </xf>
    <xf numFmtId="0" fontId="4" fillId="0" borderId="1" xfId="15" applyFont="1" applyFill="1" applyBorder="1" applyAlignment="1">
      <alignment horizontal="center" vertical="center" wrapText="1"/>
    </xf>
    <xf numFmtId="165" fontId="27" fillId="0" borderId="0" xfId="1" applyNumberFormat="1" applyFont="1" applyFill="1" applyAlignment="1">
      <alignment vertical="center" wrapText="1"/>
    </xf>
    <xf numFmtId="165" fontId="27" fillId="0" borderId="0" xfId="1" applyNumberFormat="1" applyFont="1" applyFill="1" applyAlignment="1">
      <alignment vertical="center"/>
    </xf>
    <xf numFmtId="0" fontId="22" fillId="0" borderId="0" xfId="2" applyFont="1" applyFill="1"/>
    <xf numFmtId="165" fontId="27" fillId="0" borderId="0" xfId="1" applyNumberFormat="1" applyFont="1" applyFill="1" applyBorder="1" applyAlignment="1">
      <alignment vertical="center"/>
    </xf>
    <xf numFmtId="0" fontId="21" fillId="0" borderId="0" xfId="14" applyFont="1" applyBorder="1" applyAlignment="1">
      <alignment horizontal="center" vertical="center" wrapText="1"/>
    </xf>
    <xf numFmtId="0" fontId="21" fillId="0" borderId="0" xfId="14" applyFont="1" applyBorder="1"/>
    <xf numFmtId="0" fontId="27" fillId="0" borderId="0" xfId="15" applyFont="1" applyFill="1" applyBorder="1" applyAlignment="1">
      <alignment horizontal="center" vertical="center" wrapText="1"/>
    </xf>
    <xf numFmtId="0" fontId="27" fillId="0" borderId="0" xfId="1" applyFont="1" applyBorder="1"/>
    <xf numFmtId="0" fontId="30" fillId="0" borderId="0" xfId="14" applyFont="1" applyBorder="1"/>
    <xf numFmtId="166" fontId="27" fillId="0" borderId="0" xfId="2" applyNumberFormat="1" applyFont="1" applyFill="1" applyBorder="1" applyAlignment="1">
      <alignment vertical="center" wrapText="1"/>
    </xf>
    <xf numFmtId="0" fontId="27" fillId="0" borderId="0" xfId="16" applyFont="1" applyFill="1" applyBorder="1" applyAlignment="1">
      <alignment horizontal="center" vertical="center" wrapText="1"/>
    </xf>
    <xf numFmtId="0" fontId="30" fillId="0" borderId="0" xfId="14" applyFont="1" applyBorder="1" applyAlignment="1">
      <alignment horizontal="center" vertical="center"/>
    </xf>
    <xf numFmtId="0" fontId="27" fillId="0" borderId="0" xfId="16" applyFont="1" applyBorder="1" applyAlignment="1">
      <alignment horizontal="center" vertical="center" wrapText="1"/>
    </xf>
    <xf numFmtId="165" fontId="4" fillId="2" borderId="0" xfId="1" applyNumberFormat="1" applyFont="1" applyFill="1" applyAlignment="1">
      <alignment horizontal="left" vertical="center"/>
    </xf>
    <xf numFmtId="0" fontId="4" fillId="2" borderId="1" xfId="1" applyFont="1" applyFill="1" applyBorder="1" applyAlignment="1">
      <alignment horizontal="left"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left" vertical="center" wrapText="1"/>
    </xf>
    <xf numFmtId="0" fontId="4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vertical="center" wrapText="1"/>
    </xf>
    <xf numFmtId="49" fontId="4" fillId="2" borderId="1" xfId="4" applyNumberFormat="1" applyFont="1" applyFill="1" applyBorder="1" applyAlignment="1">
      <alignment horizontal="left" vertical="center" wrapText="1"/>
    </xf>
    <xf numFmtId="0" fontId="4" fillId="2" borderId="1" xfId="5" applyFont="1" applyFill="1" applyBorder="1" applyAlignment="1">
      <alignment horizontal="left" vertical="center" wrapText="1"/>
    </xf>
    <xf numFmtId="0" fontId="7" fillId="2" borderId="0" xfId="2" applyFont="1" applyFill="1"/>
    <xf numFmtId="0" fontId="4" fillId="2" borderId="1" xfId="2" applyFont="1" applyFill="1" applyBorder="1" applyAlignment="1">
      <alignment vertical="center" wrapText="1"/>
    </xf>
    <xf numFmtId="0" fontId="4" fillId="2" borderId="1" xfId="2" applyFont="1" applyFill="1" applyBorder="1" applyAlignment="1">
      <alignment horizontal="left" vertical="center" wrapText="1"/>
    </xf>
    <xf numFmtId="0" fontId="7" fillId="2" borderId="1" xfId="2" applyFont="1" applyFill="1" applyBorder="1"/>
    <xf numFmtId="0" fontId="10" fillId="2" borderId="1" xfId="2" applyFont="1" applyFill="1" applyBorder="1" applyAlignment="1">
      <alignment vertical="center" wrapText="1"/>
    </xf>
    <xf numFmtId="0" fontId="4" fillId="2" borderId="2" xfId="1" applyFont="1" applyFill="1" applyBorder="1" applyAlignment="1">
      <alignment horizontal="left" vertical="center"/>
    </xf>
    <xf numFmtId="165" fontId="4" fillId="2" borderId="0" xfId="1" applyNumberFormat="1" applyFont="1" applyFill="1" applyBorder="1" applyAlignment="1">
      <alignment vertical="center"/>
    </xf>
    <xf numFmtId="4" fontId="4" fillId="2" borderId="1" xfId="1" applyNumberFormat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vertical="center"/>
    </xf>
    <xf numFmtId="0" fontId="5" fillId="2" borderId="1" xfId="2" applyFont="1" applyFill="1" applyBorder="1" applyAlignment="1">
      <alignment vertical="center" wrapText="1"/>
    </xf>
    <xf numFmtId="0" fontId="5" fillId="2" borderId="1" xfId="2" applyFont="1" applyFill="1" applyBorder="1" applyAlignment="1">
      <alignment horizontal="left" vertical="center" wrapText="1"/>
    </xf>
    <xf numFmtId="0" fontId="4" fillId="2" borderId="3" xfId="1" applyFont="1" applyFill="1" applyBorder="1" applyAlignment="1">
      <alignment vertical="center"/>
    </xf>
    <xf numFmtId="0" fontId="4" fillId="2" borderId="2" xfId="1" applyFont="1" applyFill="1" applyBorder="1" applyAlignment="1">
      <alignment horizontal="left" vertical="center" wrapText="1"/>
    </xf>
    <xf numFmtId="0" fontId="4" fillId="2" borderId="3" xfId="1" applyFont="1" applyFill="1" applyBorder="1" applyAlignment="1">
      <alignment horizontal="left" vertical="center" wrapText="1"/>
    </xf>
    <xf numFmtId="0" fontId="7" fillId="2" borderId="0" xfId="2" applyFont="1" applyFill="1" applyAlignment="1">
      <alignment wrapText="1"/>
    </xf>
    <xf numFmtId="0" fontId="11" fillId="2" borderId="0" xfId="2" applyFont="1" applyFill="1" applyAlignment="1">
      <alignment horizontal="center" vertical="center" wrapText="1"/>
    </xf>
    <xf numFmtId="0" fontId="12" fillId="2" borderId="1" xfId="2" applyFont="1" applyFill="1" applyBorder="1" applyAlignment="1">
      <alignment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2" fontId="4" fillId="2" borderId="1" xfId="1" applyNumberFormat="1" applyFont="1" applyFill="1" applyBorder="1" applyAlignment="1">
      <alignment horizontal="center" vertical="center"/>
    </xf>
    <xf numFmtId="0" fontId="5" fillId="2" borderId="1" xfId="2" applyFont="1" applyFill="1" applyBorder="1" applyAlignment="1">
      <alignment wrapText="1"/>
    </xf>
    <xf numFmtId="0" fontId="5" fillId="2" borderId="4" xfId="2" applyFont="1" applyFill="1" applyBorder="1" applyAlignment="1">
      <alignment vertical="center" wrapText="1"/>
    </xf>
    <xf numFmtId="4" fontId="4" fillId="2" borderId="1" xfId="6" applyNumberFormat="1" applyFont="1" applyFill="1" applyBorder="1" applyAlignment="1">
      <alignment horizontal="center" vertical="center"/>
    </xf>
    <xf numFmtId="4" fontId="4" fillId="2" borderId="2" xfId="6" applyNumberFormat="1" applyFont="1" applyFill="1" applyBorder="1" applyAlignment="1">
      <alignment horizontal="center" vertical="center"/>
    </xf>
    <xf numFmtId="0" fontId="4" fillId="2" borderId="3" xfId="7" applyFont="1" applyFill="1" applyBorder="1" applyAlignment="1">
      <alignment horizontal="left" vertical="center" wrapText="1"/>
    </xf>
    <xf numFmtId="0" fontId="4" fillId="2" borderId="3" xfId="8" applyFont="1" applyFill="1" applyBorder="1" applyAlignment="1">
      <alignment vertical="center"/>
    </xf>
    <xf numFmtId="4" fontId="4" fillId="2" borderId="3" xfId="7" applyNumberFormat="1" applyFont="1" applyFill="1" applyBorder="1" applyAlignment="1">
      <alignment horizontal="center" vertical="center"/>
    </xf>
    <xf numFmtId="0" fontId="4" fillId="2" borderId="1" xfId="7" applyFont="1" applyFill="1" applyBorder="1" applyAlignment="1">
      <alignment horizontal="left" vertical="center" wrapText="1"/>
    </xf>
    <xf numFmtId="0" fontId="4" fillId="2" borderId="1" xfId="8" applyFont="1" applyFill="1" applyBorder="1" applyAlignment="1">
      <alignment vertical="center"/>
    </xf>
    <xf numFmtId="4" fontId="4" fillId="2" borderId="1" xfId="7" applyNumberFormat="1" applyFont="1" applyFill="1" applyBorder="1" applyAlignment="1">
      <alignment horizontal="center" vertical="center"/>
    </xf>
    <xf numFmtId="0" fontId="4" fillId="2" borderId="1" xfId="6" applyFont="1" applyFill="1" applyBorder="1" applyAlignment="1">
      <alignment horizontal="left" vertical="center" wrapText="1"/>
    </xf>
    <xf numFmtId="0" fontId="4" fillId="2" borderId="1" xfId="6" applyFont="1" applyFill="1" applyBorder="1" applyAlignment="1">
      <alignment vertical="center" wrapText="1"/>
    </xf>
    <xf numFmtId="0" fontId="4" fillId="2" borderId="1" xfId="6" applyFont="1" applyFill="1" applyBorder="1" applyAlignment="1">
      <alignment vertical="center"/>
    </xf>
    <xf numFmtId="0" fontId="4" fillId="2" borderId="1" xfId="6" applyFont="1" applyFill="1" applyBorder="1" applyAlignment="1">
      <alignment horizontal="left" vertical="center"/>
    </xf>
    <xf numFmtId="4" fontId="4" fillId="2" borderId="1" xfId="6" applyNumberFormat="1" applyFont="1" applyFill="1" applyBorder="1" applyAlignment="1">
      <alignment horizontal="center" vertical="center" wrapText="1"/>
    </xf>
    <xf numFmtId="0" fontId="4" fillId="2" borderId="1" xfId="6" applyFont="1" applyFill="1" applyBorder="1" applyAlignment="1">
      <alignment horizontal="center" vertical="center" wrapText="1"/>
    </xf>
    <xf numFmtId="2" fontId="4" fillId="2" borderId="1" xfId="6" applyNumberFormat="1" applyFont="1" applyFill="1" applyBorder="1" applyAlignment="1">
      <alignment horizontal="center" vertical="center" wrapText="1"/>
    </xf>
    <xf numFmtId="0" fontId="4" fillId="2" borderId="1" xfId="9" applyFont="1" applyFill="1" applyBorder="1" applyAlignment="1">
      <alignment vertical="center" wrapText="1"/>
    </xf>
    <xf numFmtId="0" fontId="4" fillId="2" borderId="2" xfId="6" applyFont="1" applyFill="1" applyBorder="1" applyAlignment="1">
      <alignment horizontal="left" vertical="center" wrapText="1"/>
    </xf>
    <xf numFmtId="0" fontId="4" fillId="2" borderId="2" xfId="2" applyFont="1" applyFill="1" applyBorder="1" applyAlignment="1">
      <alignment horizontal="left" vertical="center" wrapText="1"/>
    </xf>
    <xf numFmtId="0" fontId="4" fillId="2" borderId="1" xfId="6" applyFont="1" applyFill="1" applyBorder="1" applyAlignment="1">
      <alignment horizontal="center" vertical="center"/>
    </xf>
    <xf numFmtId="0" fontId="4" fillId="2" borderId="5" xfId="2" applyFont="1" applyFill="1" applyBorder="1" applyAlignment="1">
      <alignment vertical="center" wrapText="1"/>
    </xf>
    <xf numFmtId="165" fontId="4" fillId="2" borderId="1" xfId="1" applyNumberFormat="1" applyFont="1" applyFill="1" applyBorder="1" applyAlignment="1">
      <alignment vertical="center"/>
    </xf>
    <xf numFmtId="0" fontId="5" fillId="2" borderId="1" xfId="1" applyFont="1" applyFill="1" applyBorder="1" applyAlignment="1">
      <alignment vertical="center"/>
    </xf>
    <xf numFmtId="0" fontId="5" fillId="2" borderId="1" xfId="1" applyFont="1" applyFill="1" applyBorder="1" applyAlignment="1">
      <alignment horizontal="left" vertical="center" wrapText="1"/>
    </xf>
    <xf numFmtId="4" fontId="5" fillId="2" borderId="1" xfId="1" applyNumberFormat="1" applyFont="1" applyFill="1" applyBorder="1" applyAlignment="1">
      <alignment horizontal="center" vertical="center"/>
    </xf>
    <xf numFmtId="4" fontId="4" fillId="2" borderId="0" xfId="1" applyNumberFormat="1" applyFont="1" applyFill="1" applyAlignment="1">
      <alignment horizontal="center" vertical="center"/>
    </xf>
    <xf numFmtId="165" fontId="4" fillId="0" borderId="1" xfId="1" applyNumberFormat="1" applyFont="1" applyFill="1" applyBorder="1" applyAlignment="1">
      <alignment horizontal="left" vertical="center" wrapText="1"/>
    </xf>
    <xf numFmtId="4" fontId="4" fillId="0" borderId="1" xfId="1" applyNumberFormat="1" applyFont="1" applyFill="1" applyBorder="1" applyAlignment="1">
      <alignment horizontal="center" vertical="center"/>
    </xf>
    <xf numFmtId="166" fontId="5" fillId="0" borderId="0" xfId="2" applyNumberFormat="1" applyFont="1" applyFill="1" applyAlignment="1">
      <alignment horizontal="center" vertical="center" wrapText="1"/>
    </xf>
    <xf numFmtId="0" fontId="18" fillId="0" borderId="0" xfId="1" applyFont="1" applyFill="1" applyAlignment="1">
      <alignment horizontal="center"/>
    </xf>
    <xf numFmtId="0" fontId="5" fillId="0" borderId="0" xfId="1" applyFont="1" applyFill="1" applyAlignment="1">
      <alignment horizontal="right" vertical="center"/>
    </xf>
    <xf numFmtId="0" fontId="18" fillId="0" borderId="1" xfId="1" applyFont="1" applyFill="1" applyBorder="1" applyAlignment="1">
      <alignment horizontal="center"/>
    </xf>
    <xf numFmtId="0" fontId="7" fillId="0" borderId="0" xfId="1" applyFont="1" applyFill="1" applyAlignment="1">
      <alignment horizontal="center" vertical="center"/>
    </xf>
    <xf numFmtId="0" fontId="24" fillId="0" borderId="0" xfId="1" applyFont="1" applyFill="1" applyAlignment="1">
      <alignment horizontal="center" vertical="center"/>
    </xf>
    <xf numFmtId="0" fontId="5" fillId="0" borderId="9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 wrapText="1"/>
    </xf>
    <xf numFmtId="0" fontId="5" fillId="0" borderId="10" xfId="2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 wrapText="1"/>
    </xf>
    <xf numFmtId="2" fontId="4" fillId="0" borderId="0" xfId="14" applyNumberFormat="1" applyFont="1" applyAlignment="1">
      <alignment horizontal="center" vertical="center" wrapText="1"/>
    </xf>
    <xf numFmtId="2" fontId="5" fillId="0" borderId="0" xfId="14" applyNumberFormat="1" applyFont="1" applyAlignment="1">
      <alignment horizontal="center" vertical="center" wrapText="1"/>
    </xf>
    <xf numFmtId="2" fontId="4" fillId="0" borderId="0" xfId="15" applyNumberFormat="1" applyFont="1" applyAlignment="1"/>
    <xf numFmtId="2" fontId="5" fillId="0" borderId="0" xfId="15" applyNumberFormat="1" applyFont="1" applyAlignment="1"/>
    <xf numFmtId="0" fontId="5" fillId="0" borderId="0" xfId="14" applyFont="1" applyBorder="1" applyAlignment="1">
      <alignment horizontal="center" vertical="center" wrapText="1"/>
    </xf>
    <xf numFmtId="0" fontId="7" fillId="0" borderId="0" xfId="14" applyFont="1" applyBorder="1" applyAlignment="1">
      <alignment horizontal="center" vertical="center" wrapText="1"/>
    </xf>
    <xf numFmtId="4" fontId="4" fillId="2" borderId="0" xfId="1" applyNumberFormat="1" applyFont="1" applyFill="1" applyAlignment="1">
      <alignment horizontal="center" vertical="center" wrapText="1"/>
    </xf>
    <xf numFmtId="4" fontId="4" fillId="0" borderId="7" xfId="1" applyNumberFormat="1" applyFont="1" applyFill="1" applyBorder="1" applyAlignment="1">
      <alignment horizontal="left" vertical="center" wrapText="1"/>
    </xf>
    <xf numFmtId="0" fontId="4" fillId="0" borderId="0" xfId="3" applyFont="1" applyFill="1" applyAlignment="1">
      <alignment horizontal="right" vertical="center" wrapText="1"/>
    </xf>
    <xf numFmtId="0" fontId="4" fillId="0" borderId="0" xfId="10" applyFont="1" applyFill="1" applyAlignment="1">
      <alignment horizontal="center" vertical="center" wrapText="1"/>
    </xf>
    <xf numFmtId="0" fontId="4" fillId="0" borderId="6" xfId="1" applyFont="1" applyFill="1" applyBorder="1" applyAlignment="1">
      <alignment horizontal="center" vertical="center" wrapText="1"/>
    </xf>
    <xf numFmtId="4" fontId="4" fillId="0" borderId="0" xfId="1" applyNumberFormat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vertical="center" wrapText="1"/>
    </xf>
    <xf numFmtId="0" fontId="26" fillId="0" borderId="0" xfId="2" applyFont="1" applyAlignment="1">
      <alignment horizontal="center" vertical="center" wrapText="1"/>
    </xf>
    <xf numFmtId="0" fontId="4" fillId="0" borderId="0" xfId="1" applyFont="1" applyAlignment="1">
      <alignment horizontal="right" vertical="top"/>
    </xf>
    <xf numFmtId="0" fontId="10" fillId="0" borderId="0" xfId="3" applyFont="1" applyFill="1" applyAlignment="1">
      <alignment horizontal="right" vertical="center" wrapText="1"/>
    </xf>
    <xf numFmtId="2" fontId="4" fillId="0" borderId="0" xfId="2" applyNumberFormat="1" applyFont="1" applyAlignment="1">
      <alignment horizontal="left" wrapText="1"/>
    </xf>
    <xf numFmtId="0" fontId="4" fillId="0" borderId="1" xfId="2" applyFont="1" applyBorder="1" applyAlignment="1">
      <alignment horizontal="center" vertical="center"/>
    </xf>
    <xf numFmtId="0" fontId="4" fillId="0" borderId="1" xfId="2" applyFont="1" applyBorder="1" applyAlignment="1">
      <alignment horizontal="center" vertical="center" wrapText="1"/>
    </xf>
    <xf numFmtId="2" fontId="4" fillId="0" borderId="6" xfId="2" applyNumberFormat="1" applyFont="1" applyFill="1" applyBorder="1" applyAlignment="1">
      <alignment horizontal="center" vertical="center" wrapText="1"/>
    </xf>
  </cellXfs>
  <cellStyles count="20">
    <cellStyle name="Обычный" xfId="0" builtinId="0"/>
    <cellStyle name="Обычный 10" xfId="2"/>
    <cellStyle name="Обычный 2" xfId="1"/>
    <cellStyle name="Обычный 2 2 2 2 2" xfId="14"/>
    <cellStyle name="Обычный 2 2 5" xfId="6"/>
    <cellStyle name="Обычный 2 6" xfId="17"/>
    <cellStyle name="Обычный 28" xfId="18"/>
    <cellStyle name="Обычный 3 3 2" xfId="11"/>
    <cellStyle name="Обычный 4 2 2" xfId="16"/>
    <cellStyle name="Обычный 4 3" xfId="15"/>
    <cellStyle name="Обычный_Вводимые тарифы (КТ, МРТ, МСКТ) 2" xfId="5"/>
    <cellStyle name="Обычный_Вводимые тарифы (лаб-ия) 2012" xfId="4"/>
    <cellStyle name="Обычный_Калькуляция ОМС 2008" xfId="8"/>
    <cellStyle name="Обычный_Перечень услуг 2014г." xfId="7"/>
    <cellStyle name="Обычный_приложения ноябрь" xfId="10"/>
    <cellStyle name="Обычный_тарифы_областные" xfId="3"/>
    <cellStyle name="Стиль 1" xfId="9"/>
    <cellStyle name="Финансовый 2" xfId="13"/>
    <cellStyle name="Финансовый 2 2 2 2" xfId="12"/>
    <cellStyle name="Финансовый 3 3" xfId="19"/>
  </cellStyles>
  <dxfs count="117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Documents/5.%20&#1058;&#1040;&#1056;&#1048;&#1060;&#1053;&#1054;&#1045;/2018%20&#1058;&#1040;&#1056;&#1048;&#1060;&#1053;&#1054;&#1045;/2018%20&#1058;&#1040;&#1056;&#1048;&#1060;&#1053;&#1054;&#1045;/&#1057;&#1086;&#1075;&#1083;%203/&#1055;&#1056;&#1048;&#1051;&#1054;&#1046;&#1045;&#1053;&#1048;&#1071;%20&#1082;%20&#1058;&#1057;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.1.%20&#1056;&#1072;&#1089;&#1095;&#1077;&#1090;%20&#1040;&#1055;&#1055;%2020.06.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55;&#1088;&#1080;&#1083;&#1086;&#1078;&#1077;&#1085;&#1080;&#1077;%2013&#1084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91;&#1073;&#1085;&#1086;&#1074;&#1072;/&#1069;&#1082;&#1086;&#1085;&#1086;&#1084;&#1080;&#1089;&#1090;&#1099;/2018%20&#1058;&#1040;&#1056;&#1048;&#1060;&#1053;&#1054;&#1045;/&#1057;&#1086;&#1075;&#1083;&#1072;&#1096;&#1077;&#1085;&#1080;&#1077;%204/1.1.%20&#1056;&#1072;&#1089;&#1095;&#1077;&#1090;%20&#1040;&#1055;&#1055;%2023.03.2018%20%20-%20&#1082;&#1086;&#1087;&#1080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"/>
      <sheetName val="1 перечень мо апп"/>
      <sheetName val="18 ПКД АПП"/>
      <sheetName val="20 СКИ АПП"/>
    </sheetNames>
    <sheetDataSet>
      <sheetData sheetId="0" refreshError="1">
        <row r="5">
          <cell r="G5" t="str">
            <v>областное государственное автономное учреждение здравоохранения «Иркутская городская клиническая больница № 1»</v>
          </cell>
          <cell r="H5" t="str">
            <v>005</v>
          </cell>
        </row>
        <row r="6">
          <cell r="G6" t="str">
            <v>областное государственное бюджетное учреждение здравоохранения «Иркутская городская клиническая больница № 3»</v>
          </cell>
          <cell r="H6" t="str">
            <v>009</v>
          </cell>
        </row>
        <row r="7">
          <cell r="G7" t="str">
            <v>областное государственное бюджетное учреждение здравоохранения «Иркутская городская больница № 5»</v>
          </cell>
          <cell r="H7" t="str">
            <v>004</v>
          </cell>
        </row>
        <row r="8">
          <cell r="G8" t="str">
            <v>областное государственное бюджетное учреждение здравоохранения «Иркутская городская больница № 6»</v>
          </cell>
          <cell r="H8" t="str">
            <v>003</v>
          </cell>
        </row>
        <row r="9">
          <cell r="G9" t="str">
            <v>областное государственное автономное учреждение здравоохранения «Иркутская городская клиническая больница № 8»</v>
          </cell>
          <cell r="H9" t="str">
            <v>029</v>
          </cell>
        </row>
        <row r="10">
          <cell r="G10" t="str">
            <v>областное государственное автономное учреждение здравоохранения «Иркутская городская клиническая больница № 9»</v>
          </cell>
          <cell r="H10" t="str">
            <v>013</v>
          </cell>
        </row>
        <row r="11">
          <cell r="G11" t="str">
            <v>областное государственное автономное учреждение здравоохранения «Иркутская городская клиническая больница № 10»</v>
          </cell>
          <cell r="H11" t="str">
            <v>006</v>
          </cell>
        </row>
        <row r="12">
          <cell r="G12" t="str">
            <v>областное государственное автономное учреждение здравоохранения «Иркутский городской перинатальный центр»</v>
          </cell>
          <cell r="H12" t="str">
            <v>012</v>
          </cell>
        </row>
        <row r="13">
          <cell r="G13" t="str">
            <v>областное государственное автономное учреждение здравоохранения «Иркутская медико-санитарная часть № 2»</v>
          </cell>
          <cell r="H13" t="str">
            <v>019</v>
          </cell>
        </row>
        <row r="14">
          <cell r="G14" t="str">
            <v>областное государственное автономное учреждение здравоохранения «МЕДСАНЧАСТЬ ИАПО»</v>
          </cell>
          <cell r="H14" t="str">
            <v>021</v>
          </cell>
        </row>
        <row r="15">
          <cell r="G15" t="str">
            <v>Акционерное общество «Международный Аэропорт Иркутск»</v>
          </cell>
          <cell r="H15" t="str">
            <v>024</v>
          </cell>
        </row>
        <row r="16">
          <cell r="G16" t="str">
            <v>Федеральное государственное бюджетное учреждение здравоохранения Больница Иркутского научного центра Сибирского отделения Российской академии наук</v>
          </cell>
          <cell r="H16" t="str">
            <v>039</v>
          </cell>
        </row>
        <row r="17">
          <cell r="G17" t="str">
            <v>Иркутский филиал федерального государственного автономного учреждения «Межотраслевой научно-технический комплекс «Микрохирургия глаза» имени академика С.Н.Федорова» Министерства здравоохранения Российской Федерации</v>
          </cell>
          <cell r="H17" t="str">
            <v>014</v>
          </cell>
        </row>
        <row r="18">
          <cell r="G18" t="str">
            <v>государственное бюджетное учреждение здравоохранения Иркутская государственная областная детская клиническая больница</v>
          </cell>
          <cell r="H18" t="str">
            <v>061</v>
          </cell>
        </row>
        <row r="19">
          <cell r="G19" t="str">
            <v>Негосударственное учреждение здравоохранения «Дорожная клиническая больница на станции Иркутск-Пассажирский открытого акционерного общества «Российские железные дороги»</v>
          </cell>
          <cell r="H19" t="str">
            <v>015</v>
          </cell>
        </row>
        <row r="20">
          <cell r="G20" t="str">
            <v>Клиники Федерального государственного бюджетного образовательного учреждения высшего образования «Иркутский государственный медицинский университет» Министерства здравоохранения Российской Федерации</v>
          </cell>
          <cell r="H20" t="str">
            <v>086</v>
          </cell>
        </row>
        <row r="21">
          <cell r="G21" t="str">
            <v>Государственное бюджетное учреждение здравоохранения Иркутская ордена «Знак Почета» областная клиническая больница</v>
          </cell>
          <cell r="H21" t="str">
            <v>243</v>
          </cell>
        </row>
        <row r="22">
          <cell r="G22" t="str">
            <v>Федеральное государственное бюджетное научное учреждение «Иркутский научный центр хирургии и травматологии»</v>
          </cell>
          <cell r="H22" t="str">
            <v>093</v>
          </cell>
        </row>
        <row r="23">
          <cell r="G23" t="str">
            <v>Федеральное государственное бюджетное научное учреждение «Научный центр проблем здоровья семьи и репродукции человека»</v>
          </cell>
          <cell r="H23" t="str">
            <v>191</v>
          </cell>
        </row>
        <row r="24">
          <cell r="G24" t="str">
            <v>областное государственное автономное учреждение здравоохранения «Городская Ивано-Матренинская детская клиническая больница»</v>
          </cell>
          <cell r="H24" t="str">
            <v>017</v>
          </cell>
        </row>
        <row r="25">
          <cell r="G25" t="str">
            <v>Негосударственное учреждение здравоохранения «Больница восстановительного лечения на станции Иркутск-Пассажирский открытого акционерного общества «Российские железные дороги»</v>
          </cell>
          <cell r="H25" t="str">
            <v>239</v>
          </cell>
        </row>
        <row r="26">
          <cell r="G26" t="str">
            <v>областное государственное бюджетное учреждение здравоохранения «Иркутская городская поликлиника № 2»</v>
          </cell>
          <cell r="H26" t="str">
            <v>007</v>
          </cell>
        </row>
        <row r="27">
          <cell r="G27" t="str">
            <v>областное государственное бюджетное учреждение здравоохранения «Иркутская городская поликлиника № 4»</v>
          </cell>
          <cell r="H27" t="str">
            <v>020</v>
          </cell>
        </row>
        <row r="28">
          <cell r="G28" t="str">
            <v>областное государственное бюджетное учреждение здравоохранения «Иркутская городская поликлиника № 6»</v>
          </cell>
          <cell r="H28" t="str">
            <v>010</v>
          </cell>
        </row>
        <row r="29">
          <cell r="G29" t="str">
            <v>областное государственное бюджетное учреждение здравоохранения «Иркутская городская поликлиника № 11»</v>
          </cell>
          <cell r="H29" t="str">
            <v>022</v>
          </cell>
        </row>
        <row r="30">
          <cell r="G30" t="str">
            <v>областное государственное бюджетное учреждение здравоохранения «Иркутская городская поликлиника № 15»</v>
          </cell>
          <cell r="H30" t="str">
            <v>049</v>
          </cell>
        </row>
        <row r="31">
          <cell r="G31" t="str">
            <v>областное государственное бюджетное учреждение здравоохранения «Иркутская городская поликлиника № 17»</v>
          </cell>
          <cell r="H31" t="str">
            <v>025</v>
          </cell>
        </row>
        <row r="32">
          <cell r="G32" t="str">
            <v>областное государственное автономное учреждение здравоохранения «Иркутская городская детская поликлиника № 1»</v>
          </cell>
          <cell r="H32" t="str">
            <v>056</v>
          </cell>
        </row>
        <row r="33">
          <cell r="G33" t="str">
            <v>областное государственное автономное учреждение здравоохранения «Иркутская городская детская поликлиника № 2»</v>
          </cell>
          <cell r="H33" t="str">
            <v>046</v>
          </cell>
        </row>
        <row r="34">
          <cell r="G34" t="str">
            <v>областное государственное бюджетное учреждение здравоохранения «Иркутская детская городская поликлиника № 3»</v>
          </cell>
          <cell r="H34" t="str">
            <v>051</v>
          </cell>
        </row>
        <row r="35">
          <cell r="G35" t="str">
            <v>областное государственное бюджетное учреждение здравоохранения «Иркутская городская детская поликлиника № 5»</v>
          </cell>
          <cell r="H35" t="str">
            <v>053</v>
          </cell>
        </row>
        <row r="36">
          <cell r="G36" t="str">
            <v>областное государственное бюджетное учреждение здравоохранения «Иркутская городская детская поликлиника № 6»</v>
          </cell>
          <cell r="H36" t="str">
            <v>054</v>
          </cell>
        </row>
        <row r="37">
          <cell r="G37" t="str">
            <v>государственное бюджетное учреждение здравоохранения «Областной онкологический диспансер»</v>
          </cell>
          <cell r="H37" t="str">
            <v>210</v>
          </cell>
        </row>
        <row r="38">
          <cell r="G38" t="str">
            <v>областное государственное автономное учреждение здравоохранения «Иркутский областной клинический консультативно-диагностический центр»</v>
          </cell>
          <cell r="H38" t="str">
            <v>224</v>
          </cell>
        </row>
        <row r="39">
          <cell r="G39" t="str">
            <v>областное государственное автономное учреждение здравоохранения «Иркутская стоматологическая поликлиника № 1»</v>
          </cell>
          <cell r="H39" t="str">
            <v>038</v>
          </cell>
        </row>
        <row r="40">
          <cell r="G40" t="str">
            <v>областное государственное автономное учреждение здравоохранения «Иркутская городская детская стоматологическая поликлиника»</v>
          </cell>
          <cell r="H40" t="str">
            <v>059</v>
          </cell>
        </row>
        <row r="41">
          <cell r="G41" t="str">
            <v>государственное бюджетное учреждение здравоохранения «Областной кожно-венерологический диспансер»</v>
          </cell>
          <cell r="H41" t="str">
            <v>060</v>
          </cell>
        </row>
        <row r="42">
          <cell r="G42" t="str">
            <v>областное государственное бюджетное учреждение здравоохранения «Иркутская областная инфекционная клиническая больница»</v>
          </cell>
          <cell r="H42" t="str">
            <v>212</v>
          </cell>
        </row>
        <row r="43">
          <cell r="G43" t="str">
            <v>областное государственное бюджетное учреждение здравоохранения «Иркутская областная стоматологическая поликлиника»</v>
          </cell>
          <cell r="H43" t="str">
            <v>242</v>
          </cell>
        </row>
        <row r="44">
          <cell r="G44" t="str">
            <v>государственное бюджетное учреждение здравоохранения «Областной гериатрический центр»</v>
          </cell>
          <cell r="H44" t="str">
            <v>036</v>
          </cell>
        </row>
        <row r="45">
          <cell r="G45" t="str">
            <v>федеральное казенное учреждение здравоохранения «Медико-санитарная часть Министерства внутренних дел Российской Федерации по Иркутской области»</v>
          </cell>
          <cell r="H45" t="str">
            <v>202</v>
          </cell>
        </row>
        <row r="46">
          <cell r="G46" t="str">
            <v>государственное бюджетное учреждение здравоохранения Иркутский областной врачебно-физкультурный диспансер «Здоровье»</v>
          </cell>
          <cell r="H46" t="str">
            <v>359</v>
          </cell>
        </row>
        <row r="47">
          <cell r="G47" t="str">
            <v>областное государственное бюджетное учреждение здравоохранения «Районная больница г. Бодайбо»</v>
          </cell>
          <cell r="H47" t="str">
            <v>115</v>
          </cell>
        </row>
        <row r="48">
          <cell r="G48" t="str">
            <v>областное государственное бюджетное учреждение здравоохранения «Иркутская районная больница»</v>
          </cell>
          <cell r="H48" t="str">
            <v>098</v>
          </cell>
        </row>
        <row r="49">
          <cell r="G49" t="str">
            <v>областное государственное бюджетное учреждение здравоохранения «Катангская районная больница»</v>
          </cell>
          <cell r="H49" t="str">
            <v>095</v>
          </cell>
        </row>
        <row r="50">
          <cell r="G50" t="str">
            <v>областное государственное бюджетное учреждение здравоохранения «Районная больница п. Мама»</v>
          </cell>
          <cell r="H50" t="str">
            <v>148</v>
          </cell>
        </row>
        <row r="51">
          <cell r="G51" t="str">
            <v>Общество с ограниченной ответственностью «Б.Браун Авитум Руссланд Клиникс»</v>
          </cell>
          <cell r="H51" t="str">
            <v>379</v>
          </cell>
        </row>
        <row r="52">
          <cell r="G52" t="str">
            <v>государственное автономное учреждение здравоохранения «Областной центр врачебной косметологии»</v>
          </cell>
          <cell r="H52" t="str">
            <v>373</v>
          </cell>
        </row>
        <row r="53">
          <cell r="G53" t="str">
            <v>Общество с ограниченной ответственностью «Диамант»</v>
          </cell>
          <cell r="H53" t="str">
            <v>382</v>
          </cell>
        </row>
        <row r="54">
          <cell r="G54" t="str">
            <v>областное государственное бюджетное учреждение здравоохранения «Иркутская станция скорой медицинской помощи»</v>
          </cell>
          <cell r="H54" t="str">
            <v>390</v>
          </cell>
        </row>
        <row r="55">
          <cell r="G55" t="str">
            <v>Общество с ограниченной ответственностью «Центр репродуктивной медицины»</v>
          </cell>
          <cell r="H55" t="str">
            <v>419</v>
          </cell>
        </row>
        <row r="56">
          <cell r="G56" t="str">
            <v>Закрытое акционерное общество Курорт «Ангара»*</v>
          </cell>
          <cell r="H56" t="str">
            <v>420</v>
          </cell>
        </row>
        <row r="57">
          <cell r="G57" t="str">
            <v>закрытое акционерное общество «Центр компьютерной томографии»</v>
          </cell>
          <cell r="H57" t="str">
            <v>421</v>
          </cell>
        </row>
        <row r="58">
          <cell r="G58" t="str">
            <v>Государственное бюджетное учреждение здравоохранения «Иркутский областной центр медицины катастроф»</v>
          </cell>
          <cell r="H58" t="str">
            <v>410</v>
          </cell>
        </row>
        <row r="59">
          <cell r="G59" t="str">
            <v>Областное государственное бюджетное учреждения здравоохранения «Клинический госпиталь Ветеранов войн»</v>
          </cell>
          <cell r="H59" t="str">
            <v>409</v>
          </cell>
        </row>
        <row r="60">
          <cell r="G60" t="str">
            <v>Общество с ограниченной ответственностью Медицинский центр «Байкалмед»</v>
          </cell>
          <cell r="H60" t="str">
            <v>018</v>
          </cell>
        </row>
        <row r="61">
          <cell r="G61" t="str">
            <v>Общество с ограниченной ответственностью «ЮНИЛАБ-Иркутск»</v>
          </cell>
          <cell r="H61" t="str">
            <v>426</v>
          </cell>
        </row>
        <row r="62">
          <cell r="G62" t="str">
            <v>Общество с ограниченной ответственностью «Элит-Дент»</v>
          </cell>
          <cell r="H62" t="str">
            <v>358</v>
          </cell>
        </row>
        <row r="63">
          <cell r="G63" t="str">
            <v xml:space="preserve">Общество с ограниченной ответственностью «Центр Магнитно-Резонансной Томографии» </v>
          </cell>
          <cell r="H63" t="str">
            <v>408</v>
          </cell>
        </row>
        <row r="64">
          <cell r="G64">
            <v>0</v>
          </cell>
          <cell r="H64">
            <v>0</v>
          </cell>
        </row>
        <row r="65">
          <cell r="G65" t="str">
            <v>областное государственное автономное учреждение здравоохранения «Ангарская городская больница № 1»</v>
          </cell>
          <cell r="H65" t="str">
            <v>136</v>
          </cell>
        </row>
        <row r="66">
          <cell r="G66" t="str">
            <v>областное государственное автономное учреждение здравоохранения «Ангарская городская детская больница № 1»</v>
          </cell>
          <cell r="H66" t="str">
            <v>137</v>
          </cell>
        </row>
        <row r="67">
          <cell r="G67" t="str">
            <v>Федеральное государственное бюджетное научное учреждение «Восточно-Сибирский институт медико-экологических исследований»</v>
          </cell>
          <cell r="H67" t="str">
            <v>088</v>
          </cell>
        </row>
        <row r="68">
          <cell r="G68" t="str">
            <v>областное государственное автономное учреждение здравоохранения «Ангарская городская больница скорой медицинской помощи»</v>
          </cell>
          <cell r="H68" t="str">
            <v>087</v>
          </cell>
        </row>
        <row r="69">
          <cell r="G69" t="str">
            <v>Частное учреждение «Медико-санитарная часть № 36»</v>
          </cell>
          <cell r="H69" t="str">
            <v>141</v>
          </cell>
        </row>
        <row r="70">
          <cell r="G70" t="str">
            <v>областное государственное автономное учреждение здравоохранения «Ангарский перинатальный центр»</v>
          </cell>
          <cell r="H70" t="str">
            <v>142</v>
          </cell>
        </row>
        <row r="71">
          <cell r="G71" t="str">
            <v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v>
          </cell>
          <cell r="H71" t="str">
            <v>140</v>
          </cell>
        </row>
        <row r="72">
          <cell r="G72" t="str">
            <v>Акционерное общество «Городская стоматологическая поликлиника»</v>
          </cell>
          <cell r="H72" t="str">
            <v>138</v>
          </cell>
        </row>
        <row r="73">
          <cell r="G73" t="str">
            <v>Общество с ограниченной ответственностью «ЧЕЛЮСТНО-ЛИЦЕВАЯ КЛИНИКА»</v>
          </cell>
          <cell r="H73" t="str">
            <v>143</v>
          </cell>
        </row>
        <row r="74">
          <cell r="G74" t="str">
            <v>областное государственное бюджетное учреждение здравоохранения «Ангарская городская детская стоматологическая поликлиника»</v>
          </cell>
          <cell r="H74" t="str">
            <v>139</v>
          </cell>
        </row>
        <row r="75">
          <cell r="G75" t="str">
            <v>Медицинская автономная некоммерческая организация «Лечебно-диагностический центр»</v>
          </cell>
          <cell r="H75" t="str">
            <v>240</v>
          </cell>
        </row>
        <row r="76">
          <cell r="G76" t="str">
            <v>областное государственное бюджетное учреждение здравоохранения «Ангарский врачебно-физкультурный диспансер «Здоровье»</v>
          </cell>
          <cell r="H76" t="str">
            <v>361</v>
          </cell>
        </row>
        <row r="77">
          <cell r="G77" t="str">
            <v>Медицинская автономная некоммерческая организация «Центр Детской Стоматологии»</v>
          </cell>
          <cell r="H77" t="str">
            <v>366</v>
          </cell>
        </row>
        <row r="78">
          <cell r="G78" t="str">
            <v>Международное учреждение здравоохранения и дополнительного образования НАУЧНО-ИССЛЕДОВАТЕЛЬСКИЙ ИНСТИТУТ КЛИНИЧЕСКОЙ МЕДИЦИНЫ</v>
          </cell>
          <cell r="H78" t="str">
            <v>415</v>
          </cell>
        </row>
        <row r="79">
          <cell r="G79">
            <v>0</v>
          </cell>
          <cell r="H79">
            <v>0</v>
          </cell>
        </row>
        <row r="80">
          <cell r="G80" t="str">
            <v>областное государственное автономное учреждение здравоохранения «Братская городская больница № 1»</v>
          </cell>
          <cell r="H80" t="str">
            <v>118</v>
          </cell>
        </row>
        <row r="81">
          <cell r="G81" t="str">
            <v>областное государственное бюджетное учреждение здравоохранения «Братская городская больница № 2»</v>
          </cell>
          <cell r="H81" t="str">
            <v>119</v>
          </cell>
        </row>
        <row r="82">
          <cell r="G82" t="str">
            <v>областное государственное автономное учреждение здравоохранения «Братская городская больница № 3»</v>
          </cell>
          <cell r="H82" t="str">
            <v>120</v>
          </cell>
        </row>
        <row r="83">
          <cell r="G83" t="str">
            <v>областное государственное автономное учреждение здравоохранения «Братская городская больница № 5»</v>
          </cell>
          <cell r="H83" t="str">
            <v>121</v>
          </cell>
        </row>
        <row r="84">
          <cell r="G84" t="str">
            <v>областное государственное бюджетное учреждение здравоохранения «Братская детская городская больница»</v>
          </cell>
          <cell r="H84" t="str">
            <v>122</v>
          </cell>
        </row>
        <row r="85">
          <cell r="G85" t="str">
            <v>областное государственное бюджетное учреждение здравоохранения «Братский областной кожно-венерологический диспансер»</v>
          </cell>
          <cell r="H85" t="str">
            <v>089</v>
          </cell>
        </row>
        <row r="86">
          <cell r="G86" t="str">
            <v>областное государственное автономное учреждение здравоохранения «Братская стоматологическая поликлиника № 1»</v>
          </cell>
          <cell r="H86" t="str">
            <v>125</v>
          </cell>
        </row>
        <row r="87">
          <cell r="G87" t="str">
            <v>областное государственное автономное учреждение здравоохранения «Братская стоматологическая поликлиника № 3»</v>
          </cell>
          <cell r="H87" t="str">
            <v>127</v>
          </cell>
        </row>
        <row r="88">
          <cell r="G88" t="str">
            <v>областное государственное бюджетное учреждение здравоохранения «Братская районная больница»</v>
          </cell>
          <cell r="H88" t="str">
            <v>117</v>
          </cell>
        </row>
        <row r="89">
          <cell r="G89" t="str">
            <v>негосударственное учреждение здравоохранения «Узловая поликлиника на станции Вихоревка открытого акционерного общества «Российские железные дороги»</v>
          </cell>
          <cell r="H89" t="str">
            <v>152</v>
          </cell>
        </row>
        <row r="90">
          <cell r="G90" t="str">
            <v>областное государственное автономное учреждение здравоохранения «Братский перинатальный центр»</v>
          </cell>
          <cell r="H90" t="str">
            <v>124</v>
          </cell>
        </row>
        <row r="91">
          <cell r="G91" t="str">
            <v>областное государственное автономное учреждение здравоохранения «Санаторий «Юбилейный»</v>
          </cell>
          <cell r="H91" t="str">
            <v>221</v>
          </cell>
        </row>
        <row r="92">
          <cell r="G92" t="str">
            <v>областное государственное бюджетное учреждение здравоохранения «Братский врачебно-физкультурный диспансер «Здоровье»</v>
          </cell>
          <cell r="H92" t="str">
            <v>364</v>
          </cell>
        </row>
        <row r="93">
          <cell r="G93" t="str">
            <v>Общество с ограниченной ответственностью «Санаторий «Солнечный»</v>
          </cell>
          <cell r="H93" t="str">
            <v>417</v>
          </cell>
        </row>
        <row r="94">
          <cell r="G94" t="str">
            <v>областное государственное бюджетное учреждение здравоохранения «Братская городская станция скорой медицинской помощи»</v>
          </cell>
          <cell r="H94" t="str">
            <v>391</v>
          </cell>
        </row>
        <row r="95">
          <cell r="G95" t="str">
            <v>Открытое акционерное общество «Санаторий Братское взморье»*</v>
          </cell>
          <cell r="H95" t="str">
            <v>422</v>
          </cell>
        </row>
        <row r="96">
          <cell r="G96" t="str">
            <v>Общество с ограниченной ответственностью «РУСАЛ Медицинский Центр» (Филиал Общества с ограниченной ответственностью «РУСАЛ Медицинский Центр» в г. Братске)</v>
          </cell>
          <cell r="H96" t="str">
            <v>424</v>
          </cell>
        </row>
        <row r="97">
          <cell r="G97">
            <v>0</v>
          </cell>
          <cell r="H97">
            <v>0</v>
          </cell>
        </row>
        <row r="98">
          <cell r="G98" t="str">
            <v>областное государственное бюджетное учреждение здравоохранения «Зиминская городская больница»</v>
          </cell>
          <cell r="H98" t="str">
            <v>133</v>
          </cell>
        </row>
        <row r="99">
          <cell r="G99" t="str">
            <v>негосударственное учреждение здравоохранения «Узловая поликлиника на станции Зима открытого акционерного общества «Российские железные дороги»</v>
          </cell>
          <cell r="H99" t="str">
            <v>167</v>
          </cell>
        </row>
        <row r="100">
          <cell r="G100" t="str">
            <v>областное государственное бюджетное учреждение здравоохранения «Саянская городская больница»</v>
          </cell>
          <cell r="H100" t="str">
            <v>154</v>
          </cell>
        </row>
        <row r="101">
          <cell r="G101" t="str">
            <v>областное государственное автономное учреждение здравоохранения «Саянская городская стоматологическая поликлиника»</v>
          </cell>
          <cell r="H101" t="str">
            <v>159</v>
          </cell>
        </row>
        <row r="102">
          <cell r="G102" t="str">
            <v>Акционерное общество "Саянскхимпласт"</v>
          </cell>
          <cell r="H102" t="str">
            <v>161</v>
          </cell>
        </row>
        <row r="103">
          <cell r="G103" t="str">
            <v>областное государственное бюджетное учреждение здравоохранения «Балаганская районная больница»</v>
          </cell>
          <cell r="H103" t="str">
            <v>114</v>
          </cell>
        </row>
        <row r="104">
          <cell r="G104" t="str">
            <v>областное государственное бюджетное учреждение здравоохранения «Заларинская районная больница»</v>
          </cell>
          <cell r="H104" t="str">
            <v>132</v>
          </cell>
        </row>
        <row r="105">
          <cell r="G105" t="str">
            <v>областное государственное бюджетное учреждение социального обслуживания «Реабилитационный центр для детей и подростков с ограниченными возможностями «Сосновая горка»*</v>
          </cell>
          <cell r="H105" t="str">
            <v>404</v>
          </cell>
        </row>
        <row r="106">
          <cell r="G106">
            <v>0</v>
          </cell>
          <cell r="H106">
            <v>0</v>
          </cell>
        </row>
        <row r="107">
          <cell r="G107" t="str">
            <v>областное государственное бюджетное учреждение здравоохранения «Нижнеудинская районная больница»</v>
          </cell>
          <cell r="H107" t="str">
            <v>149</v>
          </cell>
        </row>
        <row r="108">
          <cell r="G108" t="str">
            <v>негосударственное учреждение здравоохранения «Узловая поликлиника на станции Нижнеудинск Открытого акционерного общества «Российские железные дороги»</v>
          </cell>
          <cell r="H108" t="str">
            <v>170</v>
          </cell>
        </row>
        <row r="109">
          <cell r="G109">
            <v>0</v>
          </cell>
          <cell r="H109">
            <v>0</v>
          </cell>
        </row>
        <row r="110">
          <cell r="G110" t="str">
            <v>областное государственное бюджетное учреждение здравоохранения «Тайшетская районная больница»</v>
          </cell>
          <cell r="H110" t="str">
            <v>164</v>
          </cell>
        </row>
        <row r="111">
          <cell r="G111" t="str">
            <v>Негосударственное учреждение здравоохранения «Отделенческая поликлиника на станции Тайшет открытого акционерного общества «Российские железные дороги»</v>
          </cell>
          <cell r="H111" t="str">
            <v>189</v>
          </cell>
        </row>
        <row r="112">
          <cell r="G112" t="str">
            <v>областное государственное бюджетное учреждение здравоохранения «Тайшетский областной кожно-венерологический диспансер»</v>
          </cell>
          <cell r="H112" t="str">
            <v>356</v>
          </cell>
        </row>
        <row r="113">
          <cell r="G113" t="str">
            <v>областное государственное бюджетное учреждение здравоохранения «Чунская районная больница»</v>
          </cell>
          <cell r="H113" t="str">
            <v>185</v>
          </cell>
        </row>
        <row r="114">
          <cell r="G114">
            <v>0</v>
          </cell>
          <cell r="H114">
            <v>0</v>
          </cell>
        </row>
        <row r="115">
          <cell r="G115" t="str">
            <v>областное государственное бюджетное учреждение здравоохранения «Тулунская городская больница»</v>
          </cell>
          <cell r="H115" t="str">
            <v>165</v>
          </cell>
        </row>
        <row r="116">
          <cell r="G116" t="str">
            <v>областное государственное бюджетное учреждение здравоохранения «Куйтунская районная больница»</v>
          </cell>
          <cell r="H116" t="str">
            <v>147</v>
          </cell>
        </row>
        <row r="117">
          <cell r="G117" t="str">
            <v>Общество с ограниченной ответственностью Медицинский Центр «Медикал-Сервис»</v>
          </cell>
          <cell r="H117" t="str">
            <v>399</v>
          </cell>
        </row>
        <row r="118">
          <cell r="G118" t="str">
            <v>Общество с ограниченной ответственностью «Спектр-М» Медицинский центр «Народное здоровье»</v>
          </cell>
          <cell r="H118" t="str">
            <v>407</v>
          </cell>
        </row>
        <row r="119">
          <cell r="G119">
            <v>0</v>
          </cell>
          <cell r="H119">
            <v>0</v>
          </cell>
        </row>
        <row r="120">
          <cell r="G120" t="str">
            <v>областное государственное бюджетное учреждение здравоохранения «Усольская городская больница»</v>
          </cell>
          <cell r="H120" t="str">
            <v>177</v>
          </cell>
        </row>
        <row r="121">
          <cell r="G121" t="str">
            <v>областное государственное бюджетное учреждение здравоохранения «Усольская детская городская больница»</v>
          </cell>
          <cell r="H121" t="str">
            <v>198</v>
          </cell>
        </row>
        <row r="122">
          <cell r="G122" t="str">
            <v>областное государственное бюджетное учреждение здравоохранения «Усольский родильный дом»</v>
          </cell>
          <cell r="H122" t="str">
            <v>178</v>
          </cell>
        </row>
        <row r="123">
          <cell r="G123" t="str">
            <v>областное государственное автономное учреждение здравоохранения «Усольская городская стоматологическая поликлиника»</v>
          </cell>
          <cell r="H123" t="str">
            <v>176</v>
          </cell>
        </row>
        <row r="124">
          <cell r="G124" t="str">
            <v>Общество с ограниченной ответственностью «Эстетика»</v>
          </cell>
          <cell r="H124" t="str">
            <v>372</v>
          </cell>
        </row>
        <row r="125">
          <cell r="G125" t="str">
            <v>Общество с ограниченной ответственностью «Нео-Дент»</v>
          </cell>
          <cell r="H125" t="str">
            <v>345</v>
          </cell>
        </row>
        <row r="126">
          <cell r="G126" t="str">
            <v>областное государственное бюджетное учреждение здравоохранения «Усольская городская станция скорой медицинской помощи»</v>
          </cell>
          <cell r="H126" t="str">
            <v>383</v>
          </cell>
        </row>
        <row r="127">
          <cell r="G127">
            <v>0</v>
          </cell>
          <cell r="H127">
            <v>0</v>
          </cell>
        </row>
        <row r="128">
          <cell r="G128" t="str">
            <v>областное государственное бюджетное учреждение здравоохранения «Усть-Илимская городская больница»</v>
          </cell>
          <cell r="H128" t="str">
            <v>231</v>
          </cell>
        </row>
        <row r="129">
          <cell r="G129" t="str">
            <v>областное государственное автономное учреждение здравоохранения «Усть-Илимская городская поликлиника № 1»</v>
          </cell>
          <cell r="H129" t="str">
            <v>180</v>
          </cell>
        </row>
        <row r="130">
          <cell r="G130" t="str">
            <v>областное государственное бюджетное учреждение здравоохранения «Усть-Илимская городская поликлиника № 2»</v>
          </cell>
          <cell r="H130" t="str">
            <v>181</v>
          </cell>
        </row>
        <row r="131">
          <cell r="G131" t="str">
            <v>областное государственное бюджетное учреждение здравоохранения «Усть-Илимская городская детская поликлиника»</v>
          </cell>
          <cell r="H131" t="str">
            <v>378</v>
          </cell>
        </row>
        <row r="132">
          <cell r="G132" t="str">
            <v>областное государственное бюджетное учреждение здравоохранения «Усть-Илимская городская станция скорой медицинской помощи»</v>
          </cell>
          <cell r="H132" t="str">
            <v>386</v>
          </cell>
        </row>
        <row r="133">
          <cell r="G133" t="str">
            <v>Акционерное общество Курорт «Русь»*</v>
          </cell>
          <cell r="H133" t="str">
            <v>403</v>
          </cell>
        </row>
        <row r="134">
          <cell r="G134">
            <v>0</v>
          </cell>
          <cell r="H134">
            <v>0</v>
          </cell>
        </row>
        <row r="135">
          <cell r="G135" t="str">
            <v>областное государственное бюджетное учреждение здравоохранения «Усть-Кутская районная больница»</v>
          </cell>
          <cell r="H135" t="str">
            <v>182</v>
          </cell>
        </row>
        <row r="136">
          <cell r="G136" t="str">
            <v>областное государственное бюджетное учреждение здравоохранения «Казачинско-Ленская районная больница»</v>
          </cell>
          <cell r="H136" t="str">
            <v>144</v>
          </cell>
        </row>
        <row r="137">
          <cell r="G137" t="str">
            <v>областное государственное бюджетное учреждение здравоохранения «Киренская районная больница»</v>
          </cell>
          <cell r="H137" t="str">
            <v>146</v>
          </cell>
        </row>
        <row r="138">
          <cell r="G138" t="str">
            <v>негосударственное учреждение здравоохранения «Узловая поликлиника на станции Лена открытого акционерного общества «Российские железные дороги»</v>
          </cell>
          <cell r="H138" t="str">
            <v>169</v>
          </cell>
        </row>
        <row r="139">
          <cell r="G139" t="str">
            <v>областное государственное бюджетное учреждение здравоохранения «Железногорская районная больница»</v>
          </cell>
          <cell r="H139" t="str">
            <v>129</v>
          </cell>
        </row>
        <row r="140">
          <cell r="G140" t="str">
            <v>Негосударственное учреждение здравоохранения «Узловая поликлиника на станции Коршуниха открытого акционерного общества «Российские железные дороги»</v>
          </cell>
          <cell r="H140" t="str">
            <v>168</v>
          </cell>
        </row>
        <row r="141">
          <cell r="G141" t="str">
            <v>областное государственное автономное учреждение здравоохранения «Железногорская стоматологическая поликлиника»</v>
          </cell>
          <cell r="H141" t="str">
            <v>130</v>
          </cell>
        </row>
        <row r="142">
          <cell r="G142">
            <v>0</v>
          </cell>
          <cell r="H142">
            <v>0</v>
          </cell>
        </row>
        <row r="143">
          <cell r="G143" t="str">
            <v>областное государственное бюджетное учреждение здравоохранения «Областная больница № 2»</v>
          </cell>
          <cell r="H143" t="str">
            <v>251</v>
          </cell>
        </row>
        <row r="144">
          <cell r="G144" t="str">
            <v>областное государственное бюджетное учреждение здравоохранения «Усть-Ордынская областная стоматологическая поликлиника»</v>
          </cell>
          <cell r="H144" t="str">
            <v>334</v>
          </cell>
        </row>
        <row r="145">
          <cell r="G145" t="str">
            <v>областное государственное бюджетное учреждение здравоохранения «Баяндаевская районная больница»</v>
          </cell>
          <cell r="H145" t="str">
            <v>246</v>
          </cell>
        </row>
        <row r="146">
          <cell r="G146" t="str">
            <v>областное государственное бюджетное учреждение здравоохранения «Боханская районная больница»</v>
          </cell>
          <cell r="H146" t="str">
            <v>247</v>
          </cell>
        </row>
        <row r="147">
          <cell r="G147" t="str">
            <v>областное государственное бюджетное учреждение здравоохранения «Осинская районная больница»</v>
          </cell>
          <cell r="H147" t="str">
            <v>249</v>
          </cell>
        </row>
        <row r="148">
          <cell r="G148" t="str">
            <v>областное государственное бюджетное учреждение здравоохранения «Жигаловская районная больница»</v>
          </cell>
          <cell r="H148" t="str">
            <v>097</v>
          </cell>
        </row>
        <row r="149">
          <cell r="G149" t="str">
            <v>областное государственное бюджетное учреждение здравоохранения «Качугская районная больница»</v>
          </cell>
          <cell r="H149" t="str">
            <v>096</v>
          </cell>
        </row>
        <row r="150">
          <cell r="G150" t="str">
            <v>областное государственное бюджетное учреждение здравоохранения «Ольхонская районная больница»</v>
          </cell>
          <cell r="H150" t="str">
            <v>100</v>
          </cell>
        </row>
        <row r="151">
          <cell r="G151" t="str">
            <v>областное государственное бюджетное учреждение здравоохранения «Усть-Удинская районная больница»</v>
          </cell>
          <cell r="H151" t="str">
            <v>183</v>
          </cell>
        </row>
        <row r="152">
          <cell r="G152">
            <v>0</v>
          </cell>
          <cell r="H152">
            <v>0</v>
          </cell>
        </row>
        <row r="153">
          <cell r="G153" t="str">
            <v>областное государственное бюджетное учреждение здравоохранения «Черемховская городская больница № 1»</v>
          </cell>
          <cell r="H153" t="str">
            <v>157</v>
          </cell>
        </row>
        <row r="154">
          <cell r="G154" t="str">
            <v>областное государственное бюджетное учреждение здравоохранения «Больница г. Свирска»</v>
          </cell>
          <cell r="H154" t="str">
            <v>162</v>
          </cell>
        </row>
        <row r="155">
          <cell r="G155" t="str">
            <v>областное государственное бюджетное учреждение здравоохранения «Аларская районная больница»</v>
          </cell>
          <cell r="H155" t="str">
            <v>245</v>
          </cell>
        </row>
        <row r="156">
          <cell r="G156" t="str">
            <v>областное государственное бюджетное учреждение здравоохранения «Нукутская районная больница»</v>
          </cell>
          <cell r="H156" t="str">
            <v>248</v>
          </cell>
        </row>
        <row r="157">
          <cell r="G157">
            <v>0</v>
          </cell>
          <cell r="H157">
            <v>0</v>
          </cell>
        </row>
        <row r="158">
          <cell r="G158" t="str">
            <v>областное государственное бюджетное учреждение здравоохранения «Шелеховская районная больница»</v>
          </cell>
          <cell r="H158" t="str">
            <v>188</v>
          </cell>
        </row>
        <row r="159">
          <cell r="G159" t="str">
            <v>областное государственное бюджетное учреждение здравоохранения «Слюдянская районная больница»</v>
          </cell>
          <cell r="H159" t="str">
            <v>099</v>
          </cell>
        </row>
        <row r="160">
          <cell r="G160" t="str">
            <v>Негосударственное учреждение здравоохранения «Узловая поликлиника на станции Слюдянка открытого акционерного общества «Российские железные дороги»</v>
          </cell>
          <cell r="H160" t="str">
            <v>171</v>
          </cell>
        </row>
        <row r="161">
          <cell r="G161" t="str">
            <v>Общество с ограниченной ответственностью «РУСАЛ Медицинский Центр» (филиал ООО «РУСАЛ Медицинский Центр» в г. Шелехове)</v>
          </cell>
          <cell r="H161" t="str">
            <v>187</v>
          </cell>
        </row>
        <row r="162">
          <cell r="G162" t="str">
            <v>Общество с ограниченной ответственностью «Вита-Дент»</v>
          </cell>
          <cell r="H162" t="str">
            <v>375</v>
          </cell>
        </row>
        <row r="163">
          <cell r="G163">
            <v>0</v>
          </cell>
          <cell r="H163">
            <v>0</v>
          </cell>
        </row>
        <row r="164">
          <cell r="G164" t="str">
            <v>Краевое государственное бюджетное учреждение здравоохранения «Краевая клиническая больница» (г. Красноярск)</v>
          </cell>
          <cell r="H164" t="str">
            <v>425</v>
          </cell>
        </row>
        <row r="165">
          <cell r="G165" t="str">
            <v>Москва ООО "ЭКО центр"</v>
          </cell>
          <cell r="H165" t="str">
            <v>411</v>
          </cell>
        </row>
        <row r="166">
          <cell r="G166">
            <v>0</v>
          </cell>
          <cell r="H166">
            <v>0</v>
          </cell>
        </row>
        <row r="167">
          <cell r="G167">
            <v>0</v>
          </cell>
          <cell r="H167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н"/>
      <sheetName val="затраты"/>
      <sheetName val="кд мо"/>
      <sheetName val="8 согл "/>
      <sheetName val="спр15"/>
      <sheetName val="Лист3"/>
      <sheetName val="числ"/>
    </sheetNames>
    <sheetDataSet>
      <sheetData sheetId="0"/>
      <sheetData sheetId="1"/>
      <sheetData sheetId="2"/>
      <sheetData sheetId="3">
        <row r="12">
          <cell r="D12" t="str">
            <v>095</v>
          </cell>
          <cell r="E12">
            <v>380095</v>
          </cell>
          <cell r="F12">
            <v>2.2189999999999999</v>
          </cell>
          <cell r="G12">
            <v>35466716.190000005</v>
          </cell>
          <cell r="H12">
            <v>978383.24546463974</v>
          </cell>
          <cell r="I12">
            <v>906411.06776643358</v>
          </cell>
          <cell r="J12">
            <v>3894060.6215479439</v>
          </cell>
          <cell r="K12">
            <v>3223135.6967772315</v>
          </cell>
          <cell r="L12">
            <v>5609221.7260185434</v>
          </cell>
          <cell r="M12">
            <v>5560544.5656108689</v>
          </cell>
          <cell r="N12">
            <v>2897274.7612680467</v>
          </cell>
          <cell r="O12">
            <v>5797631.5864807637</v>
          </cell>
          <cell r="P12">
            <v>1654769.1087780909</v>
          </cell>
          <cell r="Q12">
            <v>4945283.8102874439</v>
          </cell>
          <cell r="R12">
            <v>40157018</v>
          </cell>
          <cell r="S12">
            <v>1107769.7012755764</v>
          </cell>
          <cell r="T12">
            <v>1026279.5509091615</v>
          </cell>
          <cell r="U12">
            <v>4409031.3192480523</v>
          </cell>
          <cell r="V12">
            <v>3649379.8156712241</v>
          </cell>
          <cell r="W12">
            <v>6351014.1906294618</v>
          </cell>
          <cell r="X12">
            <v>6295899.711008396</v>
          </cell>
          <cell r="Y12">
            <v>3280425.3462853967</v>
          </cell>
          <cell r="Z12">
            <v>6564340.3445769232</v>
          </cell>
          <cell r="AA12">
            <v>1873604.3261253994</v>
          </cell>
          <cell r="AB12">
            <v>5599273.6942704096</v>
          </cell>
          <cell r="AC12">
            <v>43100807.35751868</v>
          </cell>
          <cell r="AD12">
            <v>43100807.35751868</v>
          </cell>
          <cell r="AE12">
            <v>1188976.942739489</v>
          </cell>
          <cell r="AF12">
            <v>1101512.9962761814</v>
          </cell>
          <cell r="AG12">
            <v>4732244.0506956149</v>
          </cell>
          <cell r="AH12">
            <v>3916904.7963088905</v>
          </cell>
          <cell r="AI12">
            <v>6816587.8042833721</v>
          </cell>
          <cell r="AJ12">
            <v>6757433.0490981778</v>
          </cell>
          <cell r="AK12">
            <v>3520903.3923028945</v>
          </cell>
          <cell r="AL12">
            <v>7045552.2524306402</v>
          </cell>
          <cell r="AM12">
            <v>2010952.5842916036</v>
          </cell>
          <cell r="AN12">
            <v>6009739.4890918164</v>
          </cell>
          <cell r="AO12">
            <v>19423527.4256506</v>
          </cell>
          <cell r="AP12">
            <v>535816.55824222136</v>
          </cell>
          <cell r="AQ12">
            <v>496400.62923667487</v>
          </cell>
          <cell r="AR12">
            <v>2132602.0958520123</v>
          </cell>
          <cell r="AS12">
            <v>1765166.649981474</v>
          </cell>
          <cell r="AT12">
            <v>3071918.7941790773</v>
          </cell>
          <cell r="AU12">
            <v>3045260.4998189178</v>
          </cell>
          <cell r="AV12">
            <v>1586707.2520517777</v>
          </cell>
          <cell r="AW12">
            <v>3175102.4120913208</v>
          </cell>
          <cell r="AX12">
            <v>906242.71486777999</v>
          </cell>
          <cell r="AY12">
            <v>2708309.8193293451</v>
          </cell>
          <cell r="AZ12">
            <v>2875</v>
          </cell>
          <cell r="BA12">
            <v>14</v>
          </cell>
          <cell r="BB12">
            <v>21</v>
          </cell>
          <cell r="BC12">
            <v>71</v>
          </cell>
          <cell r="BD12">
            <v>65</v>
          </cell>
          <cell r="BE12">
            <v>237</v>
          </cell>
          <cell r="BF12">
            <v>260</v>
          </cell>
          <cell r="BG12">
            <v>863</v>
          </cell>
          <cell r="BH12">
            <v>600</v>
          </cell>
          <cell r="BI12">
            <v>288</v>
          </cell>
          <cell r="BJ12">
            <v>456</v>
          </cell>
          <cell r="BK12">
            <v>563</v>
          </cell>
          <cell r="BL12">
            <v>3189.38</v>
          </cell>
          <cell r="BM12">
            <v>1969.84</v>
          </cell>
          <cell r="BN12">
            <v>2503.0500000000002</v>
          </cell>
          <cell r="BO12">
            <v>2263.0300000000002</v>
          </cell>
          <cell r="BP12">
            <v>1080.1400000000001</v>
          </cell>
          <cell r="BQ12">
            <v>976.05</v>
          </cell>
          <cell r="BR12">
            <v>153.22</v>
          </cell>
          <cell r="BS12">
            <v>440.99</v>
          </cell>
          <cell r="BT12">
            <v>262.22000000000003</v>
          </cell>
          <cell r="BU12">
            <v>494.94</v>
          </cell>
          <cell r="BV12">
            <v>15.831300000000001</v>
          </cell>
          <cell r="BW12">
            <v>9.7777999999999992</v>
          </cell>
          <cell r="BX12">
            <v>12.4246</v>
          </cell>
          <cell r="BY12">
            <v>11.2331</v>
          </cell>
          <cell r="BZ12">
            <v>5.3616000000000001</v>
          </cell>
          <cell r="CA12">
            <v>4.8449</v>
          </cell>
          <cell r="CB12">
            <v>0.76049999999999995</v>
          </cell>
          <cell r="CC12">
            <v>2.1890000000000001</v>
          </cell>
          <cell r="CD12">
            <v>1.3016000000000001</v>
          </cell>
          <cell r="CE12">
            <v>2.4567999999999999</v>
          </cell>
          <cell r="CF12">
            <v>35.129654699999996</v>
          </cell>
          <cell r="CG12">
            <v>21.696938199999998</v>
          </cell>
          <cell r="CH12">
            <v>27.570187399999998</v>
          </cell>
          <cell r="CI12">
            <v>24.926248899999997</v>
          </cell>
          <cell r="CJ12">
            <v>11.897390399999999</v>
          </cell>
          <cell r="CK12">
            <v>10.750833099999999</v>
          </cell>
          <cell r="CL12">
            <v>1.6875494999999998</v>
          </cell>
          <cell r="CM12">
            <v>4.8573909999999998</v>
          </cell>
          <cell r="CN12">
            <v>2.8882504</v>
          </cell>
          <cell r="CO12">
            <v>5.4516391999999998</v>
          </cell>
          <cell r="CP12">
            <v>6.23</v>
          </cell>
          <cell r="CQ12">
            <v>1</v>
          </cell>
        </row>
        <row r="13">
          <cell r="D13" t="str">
            <v>148</v>
          </cell>
          <cell r="E13">
            <v>380148</v>
          </cell>
          <cell r="F13">
            <v>1.9675</v>
          </cell>
          <cell r="G13">
            <v>44716646.273453951</v>
          </cell>
          <cell r="H13">
            <v>1220289.504992937</v>
          </cell>
          <cell r="I13">
            <v>671637.35242847027</v>
          </cell>
          <cell r="J13">
            <v>3576329.1086857393</v>
          </cell>
          <cell r="K13">
            <v>2703650.9341885573</v>
          </cell>
          <cell r="L13">
            <v>4316361.6801805515</v>
          </cell>
          <cell r="M13">
            <v>5477970.7634073282</v>
          </cell>
          <cell r="N13">
            <v>5361763.0761054894</v>
          </cell>
          <cell r="O13">
            <v>8484042.3584556319</v>
          </cell>
          <cell r="P13">
            <v>2599290.2953300532</v>
          </cell>
          <cell r="Q13">
            <v>10305311.199679188</v>
          </cell>
          <cell r="R13">
            <v>52879983</v>
          </cell>
          <cell r="S13">
            <v>1443061.8943221713</v>
          </cell>
          <cell r="T13">
            <v>794249.45156646741</v>
          </cell>
          <cell r="U13">
            <v>4229213.0164058376</v>
          </cell>
          <cell r="V13">
            <v>3197221.3337183702</v>
          </cell>
          <cell r="W13">
            <v>5104343.7129429625</v>
          </cell>
          <cell r="X13">
            <v>6478012.6638307888</v>
          </cell>
          <cell r="Y13">
            <v>6340590.4499328164</v>
          </cell>
          <cell r="Z13">
            <v>10032863.666539023</v>
          </cell>
          <cell r="AA13">
            <v>3073808.9298685999</v>
          </cell>
          <cell r="AB13">
            <v>12186617.880872959</v>
          </cell>
          <cell r="AC13">
            <v>59868484.147531733</v>
          </cell>
          <cell r="AD13">
            <v>59868484.147531733</v>
          </cell>
          <cell r="AE13">
            <v>1633773.7503458355</v>
          </cell>
          <cell r="AF13">
            <v>899215.69566867733</v>
          </cell>
          <cell r="AG13">
            <v>4788136.4188265288</v>
          </cell>
          <cell r="AH13">
            <v>3619759.0066144406</v>
          </cell>
          <cell r="AI13">
            <v>5778922.4452261841</v>
          </cell>
          <cell r="AJ13">
            <v>7334132.4348017164</v>
          </cell>
          <cell r="AK13">
            <v>7178548.8062239718</v>
          </cell>
          <cell r="AL13">
            <v>11358784.653439442</v>
          </cell>
          <cell r="AM13">
            <v>3480036.6934758611</v>
          </cell>
          <cell r="AN13">
            <v>13797174.242909072</v>
          </cell>
          <cell r="AO13">
            <v>30428708.588326164</v>
          </cell>
          <cell r="AP13">
            <v>830380.55926090747</v>
          </cell>
          <cell r="AQ13">
            <v>457034.66107683728</v>
          </cell>
          <cell r="AR13">
            <v>2433614.444130383</v>
          </cell>
          <cell r="AS13">
            <v>1839775.861049271</v>
          </cell>
          <cell r="AT13">
            <v>2937190.5693652779</v>
          </cell>
          <cell r="AU13">
            <v>3727640.3734697415</v>
          </cell>
          <cell r="AV13">
            <v>3648563.5609778762</v>
          </cell>
          <cell r="AW13">
            <v>5773206.9394863741</v>
          </cell>
          <cell r="AX13">
            <v>1768760.7082469433</v>
          </cell>
          <cell r="AY13">
            <v>7012540.9112625523</v>
          </cell>
          <cell r="AZ13">
            <v>4030</v>
          </cell>
          <cell r="BA13">
            <v>15</v>
          </cell>
          <cell r="BB13">
            <v>7</v>
          </cell>
          <cell r="BC13">
            <v>88</v>
          </cell>
          <cell r="BD13">
            <v>74</v>
          </cell>
          <cell r="BE13">
            <v>339</v>
          </cell>
          <cell r="BF13">
            <v>345</v>
          </cell>
          <cell r="BG13">
            <v>1118</v>
          </cell>
          <cell r="BH13">
            <v>869</v>
          </cell>
          <cell r="BI13">
            <v>351</v>
          </cell>
          <cell r="BJ13">
            <v>824</v>
          </cell>
          <cell r="BK13">
            <v>629.21</v>
          </cell>
          <cell r="BL13">
            <v>4613.2299999999996</v>
          </cell>
          <cell r="BM13">
            <v>5440.89</v>
          </cell>
          <cell r="BN13">
            <v>2304.56</v>
          </cell>
          <cell r="BO13">
            <v>2071.8200000000002</v>
          </cell>
          <cell r="BP13">
            <v>722.02</v>
          </cell>
          <cell r="BQ13">
            <v>900.4</v>
          </cell>
          <cell r="BR13">
            <v>271.95999999999998</v>
          </cell>
          <cell r="BS13">
            <v>553.63</v>
          </cell>
          <cell r="BT13">
            <v>419.93</v>
          </cell>
          <cell r="BU13">
            <v>709.2</v>
          </cell>
          <cell r="BV13">
            <v>22.899000000000001</v>
          </cell>
          <cell r="BW13">
            <v>27.007300000000001</v>
          </cell>
          <cell r="BX13">
            <v>11.439299999999999</v>
          </cell>
          <cell r="BY13">
            <v>10.284000000000001</v>
          </cell>
          <cell r="BZ13">
            <v>3.5838999999999999</v>
          </cell>
          <cell r="CA13">
            <v>4.4694000000000003</v>
          </cell>
          <cell r="CB13">
            <v>1.3499000000000001</v>
          </cell>
          <cell r="CC13">
            <v>2.7481</v>
          </cell>
          <cell r="CD13">
            <v>2.0844</v>
          </cell>
          <cell r="CE13">
            <v>3.5203000000000002</v>
          </cell>
          <cell r="CF13">
            <v>45.053782500000004</v>
          </cell>
          <cell r="CG13">
            <v>53.136862749999999</v>
          </cell>
          <cell r="CH13">
            <v>22.506822749999998</v>
          </cell>
          <cell r="CI13">
            <v>20.233770000000003</v>
          </cell>
          <cell r="CJ13">
            <v>7.0513232500000003</v>
          </cell>
          <cell r="CK13">
            <v>8.7935445000000012</v>
          </cell>
          <cell r="CL13">
            <v>2.6559282500000001</v>
          </cell>
          <cell r="CM13">
            <v>5.40688675</v>
          </cell>
          <cell r="CN13">
            <v>4.101057</v>
          </cell>
          <cell r="CO13">
            <v>6.9261902500000003</v>
          </cell>
          <cell r="CP13">
            <v>6.11</v>
          </cell>
          <cell r="CQ13">
            <v>1</v>
          </cell>
        </row>
        <row r="14">
          <cell r="D14" t="str">
            <v>100</v>
          </cell>
          <cell r="E14">
            <v>380100</v>
          </cell>
          <cell r="F14">
            <v>1.3</v>
          </cell>
          <cell r="G14">
            <v>50693446.590000004</v>
          </cell>
          <cell r="H14">
            <v>1797898.5073143339</v>
          </cell>
          <cell r="I14">
            <v>1403974.2105075528</v>
          </cell>
          <cell r="J14">
            <v>4004266.3736923654</v>
          </cell>
          <cell r="K14">
            <v>3647113.9801282771</v>
          </cell>
          <cell r="L14">
            <v>6576293.616541205</v>
          </cell>
          <cell r="M14">
            <v>6460235.0224533835</v>
          </cell>
          <cell r="N14">
            <v>5343250.7234606426</v>
          </cell>
          <cell r="O14">
            <v>9837815.849365972</v>
          </cell>
          <cell r="P14">
            <v>2642652.6443149648</v>
          </cell>
          <cell r="Q14">
            <v>8979945.6622213051</v>
          </cell>
          <cell r="R14">
            <v>62231877.999999993</v>
          </cell>
          <cell r="S14">
            <v>2207121.5924316132</v>
          </cell>
          <cell r="T14">
            <v>1723535.4401941116</v>
          </cell>
          <cell r="U14">
            <v>4915685.028531529</v>
          </cell>
          <cell r="V14">
            <v>4477240.5020930208</v>
          </cell>
          <cell r="W14">
            <v>8073136.2644713605</v>
          </cell>
          <cell r="X14">
            <v>7930661.353926423</v>
          </cell>
          <cell r="Y14">
            <v>6559438.1426692894</v>
          </cell>
          <cell r="Z14">
            <v>12077019.751207441</v>
          </cell>
          <cell r="AA14">
            <v>3244151.8188236146</v>
          </cell>
          <cell r="AB14">
            <v>11023888.105651597</v>
          </cell>
          <cell r="AC14">
            <v>61200105.190871395</v>
          </cell>
          <cell r="AD14">
            <v>61200105.190871418</v>
          </cell>
          <cell r="AE14">
            <v>2170528.6417012569</v>
          </cell>
          <cell r="AF14">
            <v>1694960.1013177601</v>
          </cell>
          <cell r="AG14">
            <v>4834185.4769563805</v>
          </cell>
          <cell r="AH14">
            <v>4403010.1372309988</v>
          </cell>
          <cell r="AI14">
            <v>7939287.7811896633</v>
          </cell>
          <cell r="AJ14">
            <v>7799175.032022587</v>
          </cell>
          <cell r="AK14">
            <v>6450686.0025078254</v>
          </cell>
          <cell r="AL14">
            <v>11876788.921043441</v>
          </cell>
          <cell r="AM14">
            <v>3190365.4356560153</v>
          </cell>
          <cell r="AN14">
            <v>10841117.661245476</v>
          </cell>
          <cell r="AO14">
            <v>47077003.992978007</v>
          </cell>
          <cell r="AP14">
            <v>1669637.4166932744</v>
          </cell>
          <cell r="AQ14">
            <v>1303815.462552123</v>
          </cell>
          <cell r="AR14">
            <v>3718604.2130433694</v>
          </cell>
          <cell r="AS14">
            <v>3386930.874793076</v>
          </cell>
          <cell r="AT14">
            <v>6107144.4470689716</v>
          </cell>
          <cell r="AU14">
            <v>5999365.4092481434</v>
          </cell>
          <cell r="AV14">
            <v>4962066.1557752499</v>
          </cell>
          <cell r="AW14">
            <v>9135991.4777257238</v>
          </cell>
          <cell r="AX14">
            <v>2454127.2581969346</v>
          </cell>
          <cell r="AY14">
            <v>8339321.2778811352</v>
          </cell>
          <cell r="AZ14">
            <v>7767</v>
          </cell>
          <cell r="BA14">
            <v>51</v>
          </cell>
          <cell r="BB14">
            <v>56</v>
          </cell>
          <cell r="BC14">
            <v>268</v>
          </cell>
          <cell r="BD14">
            <v>219</v>
          </cell>
          <cell r="BE14">
            <v>787</v>
          </cell>
          <cell r="BF14">
            <v>804</v>
          </cell>
          <cell r="BG14">
            <v>2112</v>
          </cell>
          <cell r="BH14">
            <v>1662</v>
          </cell>
          <cell r="BI14">
            <v>550</v>
          </cell>
          <cell r="BJ14">
            <v>1258</v>
          </cell>
          <cell r="BK14">
            <v>505.1</v>
          </cell>
          <cell r="BL14">
            <v>2728.17</v>
          </cell>
          <cell r="BM14">
            <v>1940.2</v>
          </cell>
          <cell r="BN14">
            <v>1156.28</v>
          </cell>
          <cell r="BO14">
            <v>1288.79</v>
          </cell>
          <cell r="BP14">
            <v>646.66999999999996</v>
          </cell>
          <cell r="BQ14">
            <v>621.82000000000005</v>
          </cell>
          <cell r="BR14">
            <v>195.79</v>
          </cell>
          <cell r="BS14">
            <v>458.08</v>
          </cell>
          <cell r="BT14">
            <v>371.84</v>
          </cell>
          <cell r="BU14">
            <v>552.41999999999996</v>
          </cell>
          <cell r="BV14">
            <v>13.542</v>
          </cell>
          <cell r="BW14">
            <v>9.6306999999999992</v>
          </cell>
          <cell r="BX14">
            <v>5.7394999999999996</v>
          </cell>
          <cell r="BY14">
            <v>6.3973000000000004</v>
          </cell>
          <cell r="BZ14">
            <v>3.2099000000000002</v>
          </cell>
          <cell r="CA14">
            <v>3.0865999999999998</v>
          </cell>
          <cell r="CB14">
            <v>0.97189999999999999</v>
          </cell>
          <cell r="CC14">
            <v>2.2738</v>
          </cell>
          <cell r="CD14">
            <v>1.8456999999999999</v>
          </cell>
          <cell r="CE14">
            <v>2.7421000000000002</v>
          </cell>
          <cell r="CF14">
            <v>17.604600000000001</v>
          </cell>
          <cell r="CG14">
            <v>12.519909999999999</v>
          </cell>
          <cell r="CH14">
            <v>7.4613499999999995</v>
          </cell>
          <cell r="CI14">
            <v>8.3164900000000017</v>
          </cell>
          <cell r="CJ14">
            <v>4.1728700000000005</v>
          </cell>
          <cell r="CK14">
            <v>4.0125799999999998</v>
          </cell>
          <cell r="CL14">
            <v>1.2634700000000001</v>
          </cell>
          <cell r="CM14">
            <v>2.95594</v>
          </cell>
          <cell r="CN14">
            <v>2.39941</v>
          </cell>
          <cell r="CO14">
            <v>3.5647300000000004</v>
          </cell>
          <cell r="CP14">
            <v>3.26</v>
          </cell>
          <cell r="CQ14">
            <v>2</v>
          </cell>
        </row>
        <row r="15">
          <cell r="D15" t="str">
            <v>246</v>
          </cell>
          <cell r="E15">
            <v>380246</v>
          </cell>
          <cell r="F15">
            <v>1.3</v>
          </cell>
          <cell r="G15">
            <v>63909560.840000004</v>
          </cell>
          <cell r="H15">
            <v>1339916.3769770421</v>
          </cell>
          <cell r="I15">
            <v>1222504.3389715319</v>
          </cell>
          <cell r="J15">
            <v>3491160.5198654342</v>
          </cell>
          <cell r="K15">
            <v>3257082.1864606938</v>
          </cell>
          <cell r="L15">
            <v>7148563.5891116587</v>
          </cell>
          <cell r="M15">
            <v>7020929.9653230654</v>
          </cell>
          <cell r="N15">
            <v>10480541.553970724</v>
          </cell>
          <cell r="O15">
            <v>16674844.866142228</v>
          </cell>
          <cell r="P15">
            <v>3133628.2936869389</v>
          </cell>
          <cell r="Q15">
            <v>10140389.149490684</v>
          </cell>
          <cell r="R15">
            <v>88104030</v>
          </cell>
          <cell r="S15">
            <v>1847173.2730291223</v>
          </cell>
          <cell r="T15">
            <v>1685312.1432883565</v>
          </cell>
          <cell r="U15">
            <v>4812821.5424150899</v>
          </cell>
          <cell r="V15">
            <v>4490127.3439637451</v>
          </cell>
          <cell r="W15">
            <v>9854820.6658589412</v>
          </cell>
          <cell r="X15">
            <v>9678868.3283451311</v>
          </cell>
          <cell r="Y15">
            <v>14448197.348734643</v>
          </cell>
          <cell r="Z15">
            <v>22987500.039468911</v>
          </cell>
          <cell r="AA15">
            <v>4319937.073062242</v>
          </cell>
          <cell r="AB15">
            <v>13979272.241833819</v>
          </cell>
          <cell r="AC15">
            <v>88260265.712972596</v>
          </cell>
          <cell r="AD15">
            <v>88260265.712972596</v>
          </cell>
          <cell r="AE15">
            <v>1850448.8829336367</v>
          </cell>
          <cell r="AF15">
            <v>1688300.7233145826</v>
          </cell>
          <cell r="AG15">
            <v>4821356.1645554062</v>
          </cell>
          <cell r="AH15">
            <v>4498089.7294178717</v>
          </cell>
          <cell r="AI15">
            <v>9872296.3129201196</v>
          </cell>
          <cell r="AJ15">
            <v>9696031.9574554786</v>
          </cell>
          <cell r="AK15">
            <v>14473818.474283023</v>
          </cell>
          <cell r="AL15">
            <v>23028263.991561957</v>
          </cell>
          <cell r="AM15">
            <v>4327597.6584929721</v>
          </cell>
          <cell r="AN15">
            <v>14004061.818037553</v>
          </cell>
          <cell r="AO15">
            <v>67892512.086902007</v>
          </cell>
          <cell r="AP15">
            <v>1423422.2176412588</v>
          </cell>
          <cell r="AQ15">
            <v>1298692.8640881404</v>
          </cell>
          <cell r="AR15">
            <v>3708735.5111964662</v>
          </cell>
          <cell r="AS15">
            <v>3460069.022629132</v>
          </cell>
          <cell r="AT15">
            <v>7594074.08686163</v>
          </cell>
          <cell r="AU15">
            <v>7458486.1211195989</v>
          </cell>
          <cell r="AV15">
            <v>11133706.518679248</v>
          </cell>
          <cell r="AW15">
            <v>17714049.224278428</v>
          </cell>
          <cell r="AX15">
            <v>3328921.2757638246</v>
          </cell>
          <cell r="AY15">
            <v>10772355.244644271</v>
          </cell>
          <cell r="AZ15">
            <v>11281</v>
          </cell>
          <cell r="BA15">
            <v>65</v>
          </cell>
          <cell r="BB15">
            <v>78</v>
          </cell>
          <cell r="BC15">
            <v>388</v>
          </cell>
          <cell r="BD15">
            <v>367</v>
          </cell>
          <cell r="BE15">
            <v>1178</v>
          </cell>
          <cell r="BF15">
            <v>1078</v>
          </cell>
          <cell r="BG15">
            <v>3264</v>
          </cell>
          <cell r="BH15">
            <v>2481</v>
          </cell>
          <cell r="BI15">
            <v>772</v>
          </cell>
          <cell r="BJ15">
            <v>1610</v>
          </cell>
          <cell r="BK15">
            <v>501.53</v>
          </cell>
          <cell r="BL15">
            <v>1824.9</v>
          </cell>
          <cell r="BM15">
            <v>1387.49</v>
          </cell>
          <cell r="BN15">
            <v>796.55</v>
          </cell>
          <cell r="BO15">
            <v>785.67</v>
          </cell>
          <cell r="BP15">
            <v>537.22</v>
          </cell>
          <cell r="BQ15">
            <v>576.57000000000005</v>
          </cell>
          <cell r="BR15">
            <v>284.26</v>
          </cell>
          <cell r="BS15">
            <v>594.99</v>
          </cell>
          <cell r="BT15">
            <v>359.34</v>
          </cell>
          <cell r="BU15">
            <v>557.58000000000004</v>
          </cell>
          <cell r="BV15">
            <v>9.0584000000000007</v>
          </cell>
          <cell r="BW15">
            <v>6.8872</v>
          </cell>
          <cell r="BX15">
            <v>3.9539</v>
          </cell>
          <cell r="BY15">
            <v>3.8999000000000001</v>
          </cell>
          <cell r="BZ15">
            <v>2.6665999999999999</v>
          </cell>
          <cell r="CA15">
            <v>2.8620000000000001</v>
          </cell>
          <cell r="CB15">
            <v>1.411</v>
          </cell>
          <cell r="CC15">
            <v>2.9533999999999998</v>
          </cell>
          <cell r="CD15">
            <v>1.7837000000000001</v>
          </cell>
          <cell r="CE15">
            <v>2.7677</v>
          </cell>
          <cell r="CF15">
            <v>11.775920000000001</v>
          </cell>
          <cell r="CG15">
            <v>8.95336</v>
          </cell>
          <cell r="CH15">
            <v>5.1400699999999997</v>
          </cell>
          <cell r="CI15">
            <v>5.0698700000000008</v>
          </cell>
          <cell r="CJ15">
            <v>3.46658</v>
          </cell>
          <cell r="CK15">
            <v>3.7206000000000001</v>
          </cell>
          <cell r="CL15">
            <v>1.8343</v>
          </cell>
          <cell r="CM15">
            <v>3.8394200000000001</v>
          </cell>
          <cell r="CN15">
            <v>2.31881</v>
          </cell>
          <cell r="CO15">
            <v>3.5980100000000004</v>
          </cell>
          <cell r="CP15">
            <v>3.23</v>
          </cell>
          <cell r="CQ15">
            <v>2</v>
          </cell>
        </row>
        <row r="16">
          <cell r="D16" t="str">
            <v>378</v>
          </cell>
          <cell r="E16">
            <v>380378</v>
          </cell>
          <cell r="F16">
            <v>1.5563</v>
          </cell>
          <cell r="G16">
            <v>120093819.76000001</v>
          </cell>
          <cell r="H16">
            <v>8731339.8036252595</v>
          </cell>
          <cell r="I16">
            <v>8433631.8036342505</v>
          </cell>
          <cell r="J16">
            <v>23164289.197631147</v>
          </cell>
          <cell r="K16">
            <v>21413740.493408415</v>
          </cell>
          <cell r="L16">
            <v>30267156.220703602</v>
          </cell>
          <cell r="M16">
            <v>28082095.470614213</v>
          </cell>
          <cell r="N16">
            <v>398.90166195955584</v>
          </cell>
          <cell r="O16">
            <v>1167.8687211586996</v>
          </cell>
          <cell r="P16">
            <v>0</v>
          </cell>
          <cell r="Q16">
            <v>0</v>
          </cell>
          <cell r="R16">
            <v>145914379.00000003</v>
          </cell>
          <cell r="S16">
            <v>10608606.070071107</v>
          </cell>
          <cell r="T16">
            <v>10246889.888265651</v>
          </cell>
          <cell r="U16">
            <v>28144686.212858263</v>
          </cell>
          <cell r="V16">
            <v>26017763.881664399</v>
          </cell>
          <cell r="W16">
            <v>36774692.593389727</v>
          </cell>
          <cell r="X16">
            <v>34119836.72267355</v>
          </cell>
          <cell r="Y16">
            <v>484.66680802739512</v>
          </cell>
          <cell r="Z16">
            <v>1418.9642692850243</v>
          </cell>
          <cell r="AA16">
            <v>0</v>
          </cell>
          <cell r="AB16">
            <v>0</v>
          </cell>
          <cell r="AC16">
            <v>136338620.80797139</v>
          </cell>
          <cell r="AD16">
            <v>136338620.80797136</v>
          </cell>
          <cell r="AE16">
            <v>9912407.0581732597</v>
          </cell>
          <cell r="AF16">
            <v>9574428.8158008512</v>
          </cell>
          <cell r="AG16">
            <v>26297666.670220502</v>
          </cell>
          <cell r="AH16">
            <v>24310325.469250534</v>
          </cell>
          <cell r="AI16">
            <v>34361321.366552055</v>
          </cell>
          <cell r="AJ16">
            <v>31880692.724344086</v>
          </cell>
          <cell r="AK16">
            <v>452.86012667645917</v>
          </cell>
          <cell r="AL16">
            <v>1325.8435034021636</v>
          </cell>
          <cell r="AM16">
            <v>0</v>
          </cell>
          <cell r="AN16">
            <v>0</v>
          </cell>
          <cell r="AO16">
            <v>87604331.303714782</v>
          </cell>
          <cell r="AP16">
            <v>6369213.5566235688</v>
          </cell>
          <cell r="AQ16">
            <v>6152045.7596869823</v>
          </cell>
          <cell r="AR16">
            <v>16897556.171830945</v>
          </cell>
          <cell r="AS16">
            <v>15620590.804633126</v>
          </cell>
          <cell r="AT16">
            <v>22078854.56952519</v>
          </cell>
          <cell r="AU16">
            <v>20484927.536043234</v>
          </cell>
          <cell r="AV16">
            <v>290.98510998937172</v>
          </cell>
          <cell r="AW16">
            <v>851.92026177611228</v>
          </cell>
          <cell r="AX16">
            <v>0</v>
          </cell>
          <cell r="AY16">
            <v>0</v>
          </cell>
          <cell r="AZ16">
            <v>20050</v>
          </cell>
          <cell r="BA16">
            <v>424</v>
          </cell>
          <cell r="BB16">
            <v>408</v>
          </cell>
          <cell r="BC16">
            <v>2356</v>
          </cell>
          <cell r="BD16">
            <v>2235</v>
          </cell>
          <cell r="BE16">
            <v>7510</v>
          </cell>
          <cell r="BF16">
            <v>7108</v>
          </cell>
          <cell r="BG16">
            <v>6</v>
          </cell>
          <cell r="BH16">
            <v>3</v>
          </cell>
          <cell r="BI16">
            <v>0</v>
          </cell>
          <cell r="BJ16">
            <v>0</v>
          </cell>
          <cell r="BK16">
            <v>364.11</v>
          </cell>
          <cell r="BL16">
            <v>1251.81</v>
          </cell>
          <cell r="BM16">
            <v>1256.55</v>
          </cell>
          <cell r="BN16">
            <v>597.67999999999995</v>
          </cell>
          <cell r="BO16">
            <v>582.41999999999996</v>
          </cell>
          <cell r="BP16">
            <v>244.99</v>
          </cell>
          <cell r="BQ16">
            <v>240.16</v>
          </cell>
          <cell r="BR16">
            <v>4.04</v>
          </cell>
          <cell r="BS16">
            <v>23.66</v>
          </cell>
          <cell r="BT16">
            <v>0</v>
          </cell>
          <cell r="BU16">
            <v>0</v>
          </cell>
          <cell r="BV16">
            <v>6.2137000000000002</v>
          </cell>
          <cell r="BW16">
            <v>6.2371999999999996</v>
          </cell>
          <cell r="BX16">
            <v>2.9666999999999999</v>
          </cell>
          <cell r="BY16">
            <v>2.891</v>
          </cell>
          <cell r="BZ16">
            <v>1.2161</v>
          </cell>
          <cell r="CA16">
            <v>1.1920999999999999</v>
          </cell>
          <cell r="CB16">
            <v>2.01E-2</v>
          </cell>
          <cell r="CC16">
            <v>0.1174</v>
          </cell>
          <cell r="CD16">
            <v>0</v>
          </cell>
          <cell r="CE16">
            <v>0</v>
          </cell>
          <cell r="CF16">
            <v>9.6703813099999998</v>
          </cell>
          <cell r="CG16">
            <v>9.7069543599999992</v>
          </cell>
          <cell r="CH16">
            <v>4.6170752100000003</v>
          </cell>
          <cell r="CI16">
            <v>4.4992633</v>
          </cell>
          <cell r="CJ16">
            <v>1.8926164299999999</v>
          </cell>
          <cell r="CK16">
            <v>1.8552652299999999</v>
          </cell>
          <cell r="CL16">
            <v>3.1281629999999998E-2</v>
          </cell>
          <cell r="CM16">
            <v>0.18270962000000002</v>
          </cell>
          <cell r="CN16">
            <v>0</v>
          </cell>
          <cell r="CO16">
            <v>0</v>
          </cell>
          <cell r="CP16">
            <v>2.79</v>
          </cell>
          <cell r="CQ16">
            <v>3</v>
          </cell>
        </row>
        <row r="17">
          <cell r="D17" t="str">
            <v>245</v>
          </cell>
          <cell r="E17">
            <v>380245</v>
          </cell>
          <cell r="F17">
            <v>1.3</v>
          </cell>
          <cell r="G17">
            <v>104113967.00000001</v>
          </cell>
          <cell r="H17">
            <v>2146638.5303968983</v>
          </cell>
          <cell r="I17">
            <v>2239996.0119600925</v>
          </cell>
          <cell r="J17">
            <v>6424061.7862797892</v>
          </cell>
          <cell r="K17">
            <v>6176991.539873655</v>
          </cell>
          <cell r="L17">
            <v>18832520.560043566</v>
          </cell>
          <cell r="M17">
            <v>17538854.002309065</v>
          </cell>
          <cell r="N17">
            <v>10777193.948447699</v>
          </cell>
          <cell r="O17">
            <v>19991594.051465169</v>
          </cell>
          <cell r="P17">
            <v>5372316.5435699038</v>
          </cell>
          <cell r="Q17">
            <v>14613800.025654161</v>
          </cell>
          <cell r="R17">
            <v>125036396</v>
          </cell>
          <cell r="S17">
            <v>2578020.5393150048</v>
          </cell>
          <cell r="T17">
            <v>2690138.858985777</v>
          </cell>
          <cell r="U17">
            <v>7715021.8801839249</v>
          </cell>
          <cell r="V17">
            <v>7418301.1417506738</v>
          </cell>
          <cell r="W17">
            <v>22617047.12897693</v>
          </cell>
          <cell r="X17">
            <v>21063409.239020746</v>
          </cell>
          <cell r="Y17">
            <v>12942946.360951837</v>
          </cell>
          <cell r="Z17">
            <v>24009044.535688885</v>
          </cell>
          <cell r="AA17">
            <v>6451921.0835483549</v>
          </cell>
          <cell r="AB17">
            <v>17550545.231577851</v>
          </cell>
          <cell r="AC17">
            <v>133119646.75149786</v>
          </cell>
          <cell r="AD17">
            <v>133119646.75149786</v>
          </cell>
          <cell r="AE17">
            <v>2744682.3044365374</v>
          </cell>
          <cell r="AF17">
            <v>2864048.7576166554</v>
          </cell>
          <cell r="AG17">
            <v>8213776.3101406163</v>
          </cell>
          <cell r="AH17">
            <v>7897873.4118830729</v>
          </cell>
          <cell r="AI17">
            <v>24079175.509596325</v>
          </cell>
          <cell r="AJ17">
            <v>22425099.306930427</v>
          </cell>
          <cell r="AK17">
            <v>13779671.380591402</v>
          </cell>
          <cell r="AL17">
            <v>25561161.627146423</v>
          </cell>
          <cell r="AM17">
            <v>6869019.6053835265</v>
          </cell>
          <cell r="AN17">
            <v>18685138.537772864</v>
          </cell>
          <cell r="AO17">
            <v>102399728.27038296</v>
          </cell>
          <cell r="AP17">
            <v>2111294.0803357977</v>
          </cell>
          <cell r="AQ17">
            <v>2203114.4289358887</v>
          </cell>
          <cell r="AR17">
            <v>6318289.4693389358</v>
          </cell>
          <cell r="AS17">
            <v>6075287.2399100559</v>
          </cell>
          <cell r="AT17">
            <v>18522442.699689481</v>
          </cell>
          <cell r="AU17">
            <v>17250076.389946483</v>
          </cell>
          <cell r="AV17">
            <v>10599747.215839539</v>
          </cell>
          <cell r="AW17">
            <v>19662432.020881861</v>
          </cell>
          <cell r="AX17">
            <v>5283861.2349104052</v>
          </cell>
          <cell r="AY17">
            <v>14373183.49059451</v>
          </cell>
          <cell r="AZ17">
            <v>19921</v>
          </cell>
          <cell r="BA17">
            <v>134</v>
          </cell>
          <cell r="BB17">
            <v>124</v>
          </cell>
          <cell r="BC17">
            <v>620</v>
          </cell>
          <cell r="BD17">
            <v>608</v>
          </cell>
          <cell r="BE17">
            <v>1962</v>
          </cell>
          <cell r="BF17">
            <v>1832</v>
          </cell>
          <cell r="BG17">
            <v>5658</v>
          </cell>
          <cell r="BH17">
            <v>4708</v>
          </cell>
          <cell r="BI17">
            <v>1389</v>
          </cell>
          <cell r="BJ17">
            <v>2886</v>
          </cell>
          <cell r="BK17">
            <v>428.36</v>
          </cell>
          <cell r="BL17">
            <v>1312.99</v>
          </cell>
          <cell r="BM17">
            <v>1480.59</v>
          </cell>
          <cell r="BN17">
            <v>849.23</v>
          </cell>
          <cell r="BO17">
            <v>832.69</v>
          </cell>
          <cell r="BP17">
            <v>786.72</v>
          </cell>
          <cell r="BQ17">
            <v>784.67</v>
          </cell>
          <cell r="BR17">
            <v>156.12</v>
          </cell>
          <cell r="BS17">
            <v>348.03</v>
          </cell>
          <cell r="BT17">
            <v>317.01</v>
          </cell>
          <cell r="BU17">
            <v>415.03</v>
          </cell>
          <cell r="BV17">
            <v>6.5174000000000003</v>
          </cell>
          <cell r="BW17">
            <v>7.3493000000000004</v>
          </cell>
          <cell r="BX17">
            <v>4.2153999999999998</v>
          </cell>
          <cell r="BY17">
            <v>4.1333000000000002</v>
          </cell>
          <cell r="BZ17">
            <v>3.9051</v>
          </cell>
          <cell r="CA17">
            <v>3.8948999999999998</v>
          </cell>
          <cell r="CB17">
            <v>0.77490000000000003</v>
          </cell>
          <cell r="CC17">
            <v>1.7275</v>
          </cell>
          <cell r="CD17">
            <v>1.5736000000000001</v>
          </cell>
          <cell r="CE17">
            <v>2.0600999999999998</v>
          </cell>
          <cell r="CF17">
            <v>8.4726200000000009</v>
          </cell>
          <cell r="CG17">
            <v>9.5540900000000004</v>
          </cell>
          <cell r="CH17">
            <v>5.4800199999999997</v>
          </cell>
          <cell r="CI17">
            <v>5.3732900000000008</v>
          </cell>
          <cell r="CJ17">
            <v>5.0766299999999998</v>
          </cell>
          <cell r="CK17">
            <v>5.0633699999999999</v>
          </cell>
          <cell r="CL17">
            <v>1.0073700000000001</v>
          </cell>
          <cell r="CM17">
            <v>2.2457500000000001</v>
          </cell>
          <cell r="CN17">
            <v>2.0456800000000004</v>
          </cell>
          <cell r="CO17">
            <v>2.6781299999999999</v>
          </cell>
          <cell r="CP17">
            <v>2.8</v>
          </cell>
          <cell r="CQ17">
            <v>3</v>
          </cell>
        </row>
        <row r="18">
          <cell r="D18" t="str">
            <v>146</v>
          </cell>
          <cell r="E18">
            <v>380146</v>
          </cell>
          <cell r="F18">
            <v>1.9576</v>
          </cell>
          <cell r="G18">
            <v>98783198.290000007</v>
          </cell>
          <cell r="H18">
            <v>3585702.3878133255</v>
          </cell>
          <cell r="I18">
            <v>3184757.0151411621</v>
          </cell>
          <cell r="J18">
            <v>7929922.0536184059</v>
          </cell>
          <cell r="K18">
            <v>7067918.8112455243</v>
          </cell>
          <cell r="L18">
            <v>11766632.950781701</v>
          </cell>
          <cell r="M18">
            <v>11430958.43665785</v>
          </cell>
          <cell r="N18">
            <v>8872513.7039104179</v>
          </cell>
          <cell r="O18">
            <v>22327004.309100192</v>
          </cell>
          <cell r="P18">
            <v>6010747.7884176765</v>
          </cell>
          <cell r="Q18">
            <v>16607040.833313752</v>
          </cell>
          <cell r="R18">
            <v>109442169.99999999</v>
          </cell>
          <cell r="S18">
            <v>3972609.2806229577</v>
          </cell>
          <cell r="T18">
            <v>3528400.8282110421</v>
          </cell>
          <cell r="U18">
            <v>8785581.8854035866</v>
          </cell>
          <cell r="V18">
            <v>7830566.1840960681</v>
          </cell>
          <cell r="W18">
            <v>13036284.165921921</v>
          </cell>
          <cell r="X18">
            <v>12664389.472539345</v>
          </cell>
          <cell r="Y18">
            <v>9829881.699720107</v>
          </cell>
          <cell r="Z18">
            <v>24736147.882292621</v>
          </cell>
          <cell r="AA18">
            <v>6659323.5760187423</v>
          </cell>
          <cell r="AB18">
            <v>18398985.025173608</v>
          </cell>
          <cell r="AC18">
            <v>109869406.1238268</v>
          </cell>
          <cell r="AD18">
            <v>109869406.12382682</v>
          </cell>
          <cell r="AE18">
            <v>3988117.3995731925</v>
          </cell>
          <cell r="AF18">
            <v>3542174.8633307056</v>
          </cell>
          <cell r="AG18">
            <v>8819878.7012496442</v>
          </cell>
          <cell r="AH18">
            <v>7861134.8464669129</v>
          </cell>
          <cell r="AI18">
            <v>13087174.709449643</v>
          </cell>
          <cell r="AJ18">
            <v>12713828.227901019</v>
          </cell>
          <cell r="AK18">
            <v>9868255.2129194941</v>
          </cell>
          <cell r="AL18">
            <v>24832711.902721286</v>
          </cell>
          <cell r="AM18">
            <v>6685319.9866521098</v>
          </cell>
          <cell r="AN18">
            <v>18470810.273562808</v>
          </cell>
          <cell r="AO18">
            <v>56124543.381603405</v>
          </cell>
          <cell r="AP18">
            <v>2037248.3651272948</v>
          </cell>
          <cell r="AQ18">
            <v>1809447.7234014638</v>
          </cell>
          <cell r="AR18">
            <v>4505454.9965517186</v>
          </cell>
          <cell r="AS18">
            <v>4015700.2689348757</v>
          </cell>
          <cell r="AT18">
            <v>6685316.0550927883</v>
          </cell>
          <cell r="AU18">
            <v>6494599.6260221796</v>
          </cell>
          <cell r="AV18">
            <v>5040996.7372903014</v>
          </cell>
          <cell r="AW18">
            <v>12685283.971557666</v>
          </cell>
          <cell r="AX18">
            <v>3415059.2494136235</v>
          </cell>
          <cell r="AY18">
            <v>9435436.3882114869</v>
          </cell>
          <cell r="AZ18">
            <v>19354</v>
          </cell>
          <cell r="BA18">
            <v>107</v>
          </cell>
          <cell r="BB18">
            <v>106</v>
          </cell>
          <cell r="BC18">
            <v>500</v>
          </cell>
          <cell r="BD18">
            <v>449</v>
          </cell>
          <cell r="BE18">
            <v>1729</v>
          </cell>
          <cell r="BF18">
            <v>1679</v>
          </cell>
          <cell r="BG18">
            <v>5319</v>
          </cell>
          <cell r="BH18">
            <v>4489</v>
          </cell>
          <cell r="BI18">
            <v>1669</v>
          </cell>
          <cell r="BJ18">
            <v>3307</v>
          </cell>
          <cell r="BK18">
            <v>241.66</v>
          </cell>
          <cell r="BL18">
            <v>1586.64</v>
          </cell>
          <cell r="BM18">
            <v>1422.52</v>
          </cell>
          <cell r="BN18">
            <v>750.91</v>
          </cell>
          <cell r="BO18">
            <v>745.3</v>
          </cell>
          <cell r="BP18">
            <v>322.20999999999998</v>
          </cell>
          <cell r="BQ18">
            <v>322.33999999999997</v>
          </cell>
          <cell r="BR18">
            <v>78.98</v>
          </cell>
          <cell r="BS18">
            <v>235.49</v>
          </cell>
          <cell r="BT18">
            <v>170.51</v>
          </cell>
          <cell r="BU18">
            <v>237.76</v>
          </cell>
          <cell r="BV18">
            <v>7.8757000000000001</v>
          </cell>
          <cell r="BW18">
            <v>7.0610999999999997</v>
          </cell>
          <cell r="BX18">
            <v>3.7273000000000001</v>
          </cell>
          <cell r="BY18">
            <v>3.6995</v>
          </cell>
          <cell r="BZ18">
            <v>1.5993999999999999</v>
          </cell>
          <cell r="CA18">
            <v>1.6</v>
          </cell>
          <cell r="CB18">
            <v>0.39200000000000002</v>
          </cell>
          <cell r="CC18">
            <v>1.1689000000000001</v>
          </cell>
          <cell r="CD18">
            <v>0.84640000000000004</v>
          </cell>
          <cell r="CE18">
            <v>1.1801999999999999</v>
          </cell>
          <cell r="CF18">
            <v>15.41747032</v>
          </cell>
          <cell r="CG18">
            <v>13.822809359999999</v>
          </cell>
          <cell r="CH18">
            <v>7.2965624800000004</v>
          </cell>
          <cell r="CI18">
            <v>7.2421411999999998</v>
          </cell>
          <cell r="CJ18">
            <v>3.1309854399999999</v>
          </cell>
          <cell r="CK18">
            <v>3.1321600000000003</v>
          </cell>
          <cell r="CL18">
            <v>0.76737920000000004</v>
          </cell>
          <cell r="CM18">
            <v>2.2882386400000003</v>
          </cell>
          <cell r="CN18">
            <v>1.65691264</v>
          </cell>
          <cell r="CO18">
            <v>2.31035952</v>
          </cell>
          <cell r="CP18">
            <v>2.34</v>
          </cell>
          <cell r="CQ18">
            <v>4</v>
          </cell>
        </row>
        <row r="19">
          <cell r="D19" t="str">
            <v>122</v>
          </cell>
          <cell r="E19">
            <v>380122</v>
          </cell>
          <cell r="F19">
            <v>1.5327999999999999</v>
          </cell>
          <cell r="G19">
            <v>146760934.00999999</v>
          </cell>
          <cell r="H19">
            <v>14853643.768067809</v>
          </cell>
          <cell r="I19">
            <v>13701895.419544194</v>
          </cell>
          <cell r="J19">
            <v>28988008.688498225</v>
          </cell>
          <cell r="K19">
            <v>24928043.191974618</v>
          </cell>
          <cell r="L19">
            <v>33636725.267364591</v>
          </cell>
          <cell r="M19">
            <v>30652337.825486518</v>
          </cell>
          <cell r="N19">
            <v>279.84906406600567</v>
          </cell>
          <cell r="O19">
            <v>0</v>
          </cell>
          <cell r="P19">
            <v>0</v>
          </cell>
          <cell r="Q19">
            <v>0</v>
          </cell>
          <cell r="R19">
            <v>177812414.00000003</v>
          </cell>
          <cell r="S19">
            <v>17996357.633675385</v>
          </cell>
          <cell r="T19">
            <v>16600923.926790264</v>
          </cell>
          <cell r="U19">
            <v>35121252.373629838</v>
          </cell>
          <cell r="V19">
            <v>30202284.866620228</v>
          </cell>
          <cell r="W19">
            <v>40753538.12096452</v>
          </cell>
          <cell r="X19">
            <v>37137718.019169129</v>
          </cell>
          <cell r="Y19">
            <v>339.05915067170758</v>
          </cell>
          <cell r="Z19">
            <v>0</v>
          </cell>
          <cell r="AA19">
            <v>0</v>
          </cell>
          <cell r="AB19">
            <v>0</v>
          </cell>
          <cell r="AC19">
            <v>172373031.19874263</v>
          </cell>
          <cell r="AD19">
            <v>172373031.19874266</v>
          </cell>
          <cell r="AE19">
            <v>17445838.825703457</v>
          </cell>
          <cell r="AF19">
            <v>16093092.228985602</v>
          </cell>
          <cell r="AG19">
            <v>34046873.302887663</v>
          </cell>
          <cell r="AH19">
            <v>29278379.807538297</v>
          </cell>
          <cell r="AI19">
            <v>39506864.22818692</v>
          </cell>
          <cell r="AJ19">
            <v>36001654.118302144</v>
          </cell>
          <cell r="AK19">
            <v>328.68713855351751</v>
          </cell>
          <cell r="AL19">
            <v>0</v>
          </cell>
          <cell r="AM19">
            <v>0</v>
          </cell>
          <cell r="AN19">
            <v>0</v>
          </cell>
          <cell r="AO19">
            <v>112456309.49813586</v>
          </cell>
          <cell r="AP19">
            <v>11381679.818439104</v>
          </cell>
          <cell r="AQ19">
            <v>10499146.809098123</v>
          </cell>
          <cell r="AR19">
            <v>22212208.574430887</v>
          </cell>
          <cell r="AS19">
            <v>19101239.436024465</v>
          </cell>
          <cell r="AT19">
            <v>25774311.2135875</v>
          </cell>
          <cell r="AU19">
            <v>23487509.210792109</v>
          </cell>
          <cell r="AV19">
            <v>214.43576367009234</v>
          </cell>
          <cell r="AW19">
            <v>0</v>
          </cell>
          <cell r="AX19">
            <v>0</v>
          </cell>
          <cell r="AY19">
            <v>0</v>
          </cell>
          <cell r="AZ19">
            <v>30579</v>
          </cell>
          <cell r="BA19">
            <v>758</v>
          </cell>
          <cell r="BB19">
            <v>717</v>
          </cell>
          <cell r="BC19">
            <v>3849</v>
          </cell>
          <cell r="BD19">
            <v>3528</v>
          </cell>
          <cell r="BE19">
            <v>11081</v>
          </cell>
          <cell r="BF19">
            <v>10629</v>
          </cell>
          <cell r="BG19">
            <v>5</v>
          </cell>
          <cell r="BH19">
            <v>12</v>
          </cell>
          <cell r="BI19">
            <v>0</v>
          </cell>
          <cell r="BJ19">
            <v>0</v>
          </cell>
          <cell r="BK19">
            <v>306.45999999999998</v>
          </cell>
          <cell r="BL19">
            <v>1251.28</v>
          </cell>
          <cell r="BM19">
            <v>1220.26</v>
          </cell>
          <cell r="BN19">
            <v>480.91</v>
          </cell>
          <cell r="BO19">
            <v>451.18</v>
          </cell>
          <cell r="BP19">
            <v>193.83</v>
          </cell>
          <cell r="BQ19">
            <v>184.15</v>
          </cell>
          <cell r="BR19">
            <v>3.57</v>
          </cell>
          <cell r="BS19">
            <v>0</v>
          </cell>
          <cell r="BT19">
            <v>0</v>
          </cell>
          <cell r="BU19">
            <v>0</v>
          </cell>
          <cell r="BV19">
            <v>6.2111000000000001</v>
          </cell>
          <cell r="BW19">
            <v>6.0571000000000002</v>
          </cell>
          <cell r="BX19">
            <v>2.3871000000000002</v>
          </cell>
          <cell r="BY19">
            <v>2.2395999999999998</v>
          </cell>
          <cell r="BZ19">
            <v>0.96209999999999996</v>
          </cell>
          <cell r="CA19">
            <v>0.91410000000000002</v>
          </cell>
          <cell r="CB19">
            <v>1.77E-2</v>
          </cell>
          <cell r="CC19">
            <v>0</v>
          </cell>
          <cell r="CD19">
            <v>0</v>
          </cell>
          <cell r="CE19">
            <v>0</v>
          </cell>
          <cell r="CF19">
            <v>9.5203740799999999</v>
          </cell>
          <cell r="CG19">
            <v>9.2843228799999995</v>
          </cell>
          <cell r="CH19">
            <v>3.6589468800000002</v>
          </cell>
          <cell r="CI19">
            <v>3.4328588799999995</v>
          </cell>
          <cell r="CJ19">
            <v>1.4747068799999998</v>
          </cell>
          <cell r="CK19">
            <v>1.40113248</v>
          </cell>
          <cell r="CL19">
            <v>2.7130559999999998E-2</v>
          </cell>
          <cell r="CM19">
            <v>0</v>
          </cell>
          <cell r="CN19">
            <v>0</v>
          </cell>
          <cell r="CO19">
            <v>0</v>
          </cell>
          <cell r="CP19">
            <v>2.33</v>
          </cell>
          <cell r="CQ19">
            <v>4</v>
          </cell>
        </row>
        <row r="20">
          <cell r="D20" t="str">
            <v>129</v>
          </cell>
          <cell r="E20">
            <v>380129</v>
          </cell>
          <cell r="F20">
            <v>1.5652999999999999</v>
          </cell>
          <cell r="G20">
            <v>207364359.43000004</v>
          </cell>
          <cell r="H20">
            <v>6128709.9321460873</v>
          </cell>
          <cell r="I20">
            <v>6272887.0390752545</v>
          </cell>
          <cell r="J20">
            <v>15799101.918943468</v>
          </cell>
          <cell r="K20">
            <v>14128372.616944127</v>
          </cell>
          <cell r="L20">
            <v>26815394.746874437</v>
          </cell>
          <cell r="M20">
            <v>26310575.847080152</v>
          </cell>
          <cell r="N20">
            <v>22124325.165219635</v>
          </cell>
          <cell r="O20">
            <v>41642309.464953214</v>
          </cell>
          <cell r="P20">
            <v>11493037.860678256</v>
          </cell>
          <cell r="Q20">
            <v>36649644.838085376</v>
          </cell>
          <cell r="R20">
            <v>253609455.99999994</v>
          </cell>
          <cell r="S20">
            <v>7495496.3145344686</v>
          </cell>
          <cell r="T20">
            <v>7671826.893986349</v>
          </cell>
          <cell r="U20">
            <v>19322518.363163486</v>
          </cell>
          <cell r="V20">
            <v>17279193.509422909</v>
          </cell>
          <cell r="W20">
            <v>32795595.602221958</v>
          </cell>
          <cell r="X20">
            <v>32178195.163172241</v>
          </cell>
          <cell r="Y20">
            <v>27058353.15645235</v>
          </cell>
          <cell r="Z20">
            <v>50929115.683235191</v>
          </cell>
          <cell r="AA20">
            <v>14056142.953620464</v>
          </cell>
          <cell r="AB20">
            <v>44823018.360190526</v>
          </cell>
          <cell r="AC20">
            <v>262906696.36025268</v>
          </cell>
          <cell r="AD20">
            <v>262906696.36025268</v>
          </cell>
          <cell r="AE20">
            <v>7770278.77712378</v>
          </cell>
          <cell r="AF20">
            <v>7953073.5783987874</v>
          </cell>
          <cell r="AG20">
            <v>20030875.61616642</v>
          </cell>
          <cell r="AH20">
            <v>17912643.136350162</v>
          </cell>
          <cell r="AI20">
            <v>33997871.494771898</v>
          </cell>
          <cell r="AJ20">
            <v>33357837.35597413</v>
          </cell>
          <cell r="AK20">
            <v>28050303.602685481</v>
          </cell>
          <cell r="AL20">
            <v>52796160.537596442</v>
          </cell>
          <cell r="AM20">
            <v>14571436.593057482</v>
          </cell>
          <cell r="AN20">
            <v>46466215.668128103</v>
          </cell>
          <cell r="AO20">
            <v>167959302.60030195</v>
          </cell>
          <cell r="AP20">
            <v>4964082.7810156392</v>
          </cell>
          <cell r="AQ20">
            <v>5080862.185139454</v>
          </cell>
          <cell r="AR20">
            <v>12796828.477714445</v>
          </cell>
          <cell r="AS20">
            <v>11443584.703475477</v>
          </cell>
          <cell r="AT20">
            <v>21719716.025536254</v>
          </cell>
          <cell r="AU20">
            <v>21310826.906007878</v>
          </cell>
          <cell r="AV20">
            <v>17920081.519635521</v>
          </cell>
          <cell r="AW20">
            <v>33729100.196509577</v>
          </cell>
          <cell r="AX20">
            <v>9309037.6241343394</v>
          </cell>
          <cell r="AY20">
            <v>29685182.181133397</v>
          </cell>
          <cell r="AZ20">
            <v>46851</v>
          </cell>
          <cell r="BA20">
            <v>226</v>
          </cell>
          <cell r="BB20">
            <v>215</v>
          </cell>
          <cell r="BC20">
            <v>1225</v>
          </cell>
          <cell r="BD20">
            <v>1078</v>
          </cell>
          <cell r="BE20">
            <v>4394</v>
          </cell>
          <cell r="BF20">
            <v>4124</v>
          </cell>
          <cell r="BG20">
            <v>12271</v>
          </cell>
          <cell r="BH20">
            <v>11317</v>
          </cell>
          <cell r="BI20">
            <v>3577</v>
          </cell>
          <cell r="BJ20">
            <v>8424</v>
          </cell>
          <cell r="BK20">
            <v>298.75</v>
          </cell>
          <cell r="BL20">
            <v>1830.41</v>
          </cell>
          <cell r="BM20">
            <v>1969.33</v>
          </cell>
          <cell r="BN20">
            <v>870.53</v>
          </cell>
          <cell r="BO20">
            <v>884.63</v>
          </cell>
          <cell r="BP20">
            <v>411.92</v>
          </cell>
          <cell r="BQ20">
            <v>430.63</v>
          </cell>
          <cell r="BR20">
            <v>121.7</v>
          </cell>
          <cell r="BS20">
            <v>248.37</v>
          </cell>
          <cell r="BT20">
            <v>216.87</v>
          </cell>
          <cell r="BU20">
            <v>293.66000000000003</v>
          </cell>
          <cell r="BV20">
            <v>9.0856999999999992</v>
          </cell>
          <cell r="BW20">
            <v>9.7752999999999997</v>
          </cell>
          <cell r="BX20">
            <v>4.3211000000000004</v>
          </cell>
          <cell r="BY20">
            <v>4.3910999999999998</v>
          </cell>
          <cell r="BZ20">
            <v>2.0447000000000002</v>
          </cell>
          <cell r="CA20">
            <v>2.1375000000000002</v>
          </cell>
          <cell r="CB20">
            <v>0.60409999999999997</v>
          </cell>
          <cell r="CC20">
            <v>1.2329000000000001</v>
          </cell>
          <cell r="CD20">
            <v>1.0765</v>
          </cell>
          <cell r="CE20">
            <v>1.4577</v>
          </cell>
          <cell r="CF20">
            <v>14.221846209999997</v>
          </cell>
          <cell r="CG20">
            <v>15.301277089999999</v>
          </cell>
          <cell r="CH20">
            <v>6.7638178299999998</v>
          </cell>
          <cell r="CI20">
            <v>6.8733888299999997</v>
          </cell>
          <cell r="CJ20">
            <v>3.2005689100000003</v>
          </cell>
          <cell r="CK20">
            <v>3.3458287499999999</v>
          </cell>
          <cell r="CL20">
            <v>0.94559772999999991</v>
          </cell>
          <cell r="CM20">
            <v>1.92985837</v>
          </cell>
          <cell r="CN20">
            <v>1.6850454499999998</v>
          </cell>
          <cell r="CO20">
            <v>2.2817378100000001</v>
          </cell>
          <cell r="CP20">
            <v>2.33</v>
          </cell>
          <cell r="CQ20">
            <v>4</v>
          </cell>
        </row>
        <row r="21">
          <cell r="D21" t="str">
            <v>147</v>
          </cell>
          <cell r="E21">
            <v>380147</v>
          </cell>
          <cell r="F21">
            <v>1.3</v>
          </cell>
          <cell r="G21">
            <v>138346963.01999998</v>
          </cell>
          <cell r="H21">
            <v>3358203.7588612526</v>
          </cell>
          <cell r="I21">
            <v>3043055.1043813443</v>
          </cell>
          <cell r="J21">
            <v>9603061.7048232555</v>
          </cell>
          <cell r="K21">
            <v>8900819.1378970928</v>
          </cell>
          <cell r="L21">
            <v>18295354.248415504</v>
          </cell>
          <cell r="M21">
            <v>18437381.640137911</v>
          </cell>
          <cell r="N21">
            <v>14082155.62359263</v>
          </cell>
          <cell r="O21">
            <v>32724510.784621544</v>
          </cell>
          <cell r="P21">
            <v>6811516.4257263225</v>
          </cell>
          <cell r="Q21">
            <v>23090904.591543153</v>
          </cell>
          <cell r="R21">
            <v>158257880</v>
          </cell>
          <cell r="S21">
            <v>3841516.9793686243</v>
          </cell>
          <cell r="T21">
            <v>3481012.0802792767</v>
          </cell>
          <cell r="U21">
            <v>10985135.876779685</v>
          </cell>
          <cell r="V21">
            <v>10181826.447635032</v>
          </cell>
          <cell r="W21">
            <v>20928424.549403824</v>
          </cell>
          <cell r="X21">
            <v>21090892.545991998</v>
          </cell>
          <cell r="Y21">
            <v>16108861.706618529</v>
          </cell>
          <cell r="Z21">
            <v>37434227.595315255</v>
          </cell>
          <cell r="AA21">
            <v>7791830.9559479719</v>
          </cell>
          <cell r="AB21">
            <v>26414151.262659829</v>
          </cell>
          <cell r="AC21">
            <v>157854541.49102086</v>
          </cell>
          <cell r="AD21">
            <v>157854541.49102086</v>
          </cell>
          <cell r="AE21">
            <v>3831726.4290928552</v>
          </cell>
          <cell r="AF21">
            <v>3472140.3184295776</v>
          </cell>
          <cell r="AG21">
            <v>10957138.987617051</v>
          </cell>
          <cell r="AH21">
            <v>10155876.88545163</v>
          </cell>
          <cell r="AI21">
            <v>20875086.039163202</v>
          </cell>
          <cell r="AJ21">
            <v>21037139.967273396</v>
          </cell>
          <cell r="AK21">
            <v>16067806.409643119</v>
          </cell>
          <cell r="AL21">
            <v>37338822.137191586</v>
          </cell>
          <cell r="AM21">
            <v>7771972.5736671686</v>
          </cell>
          <cell r="AN21">
            <v>26346831.743491303</v>
          </cell>
          <cell r="AO21">
            <v>121426570.37770838</v>
          </cell>
          <cell r="AP21">
            <v>2947481.8685329654</v>
          </cell>
          <cell r="AQ21">
            <v>2670877.1680227518</v>
          </cell>
          <cell r="AR21">
            <v>8428568.4520131163</v>
          </cell>
          <cell r="AS21">
            <v>7812212.9888089458</v>
          </cell>
          <cell r="AT21">
            <v>16057758.491664002</v>
          </cell>
          <cell r="AU21">
            <v>16182415.359441074</v>
          </cell>
          <cell r="AV21">
            <v>12359851.084340861</v>
          </cell>
          <cell r="AW21">
            <v>28722170.874762759</v>
          </cell>
          <cell r="AX21">
            <v>5978440.4412824372</v>
          </cell>
          <cell r="AY21">
            <v>20266793.648839463</v>
          </cell>
          <cell r="AZ21">
            <v>29243</v>
          </cell>
          <cell r="BA21">
            <v>160</v>
          </cell>
          <cell r="BB21">
            <v>165</v>
          </cell>
          <cell r="BC21">
            <v>838</v>
          </cell>
          <cell r="BD21">
            <v>807</v>
          </cell>
          <cell r="BE21">
            <v>2925</v>
          </cell>
          <cell r="BF21">
            <v>2861</v>
          </cell>
          <cell r="BG21">
            <v>8128</v>
          </cell>
          <cell r="BH21">
            <v>6738</v>
          </cell>
          <cell r="BI21">
            <v>2080</v>
          </cell>
          <cell r="BJ21">
            <v>4541</v>
          </cell>
          <cell r="BK21">
            <v>346.03</v>
          </cell>
          <cell r="BL21">
            <v>1535.15</v>
          </cell>
          <cell r="BM21">
            <v>1348.93</v>
          </cell>
          <cell r="BN21">
            <v>838.16</v>
          </cell>
          <cell r="BO21">
            <v>806.71</v>
          </cell>
          <cell r="BP21">
            <v>457.49</v>
          </cell>
          <cell r="BQ21">
            <v>471.35</v>
          </cell>
          <cell r="BR21">
            <v>126.72</v>
          </cell>
          <cell r="BS21">
            <v>355.23</v>
          </cell>
          <cell r="BT21">
            <v>239.52</v>
          </cell>
          <cell r="BU21">
            <v>371.92</v>
          </cell>
          <cell r="BV21">
            <v>7.6200999999999999</v>
          </cell>
          <cell r="BW21">
            <v>6.6958000000000002</v>
          </cell>
          <cell r="BX21">
            <v>4.1604000000000001</v>
          </cell>
          <cell r="BY21">
            <v>4.0042999999999997</v>
          </cell>
          <cell r="BZ21">
            <v>2.2709000000000001</v>
          </cell>
          <cell r="CA21">
            <v>2.3397000000000001</v>
          </cell>
          <cell r="CB21">
            <v>0.629</v>
          </cell>
          <cell r="CC21">
            <v>1.7633000000000001</v>
          </cell>
          <cell r="CD21">
            <v>1.1889000000000001</v>
          </cell>
          <cell r="CE21">
            <v>1.8461000000000001</v>
          </cell>
          <cell r="CF21">
            <v>9.906130000000001</v>
          </cell>
          <cell r="CG21">
            <v>8.7045399999999997</v>
          </cell>
          <cell r="CH21">
            <v>5.4085200000000002</v>
          </cell>
          <cell r="CI21">
            <v>5.2055899999999999</v>
          </cell>
          <cell r="CJ21">
            <v>2.9521700000000002</v>
          </cell>
          <cell r="CK21">
            <v>3.0416100000000004</v>
          </cell>
          <cell r="CL21">
            <v>0.81769999999999998</v>
          </cell>
          <cell r="CM21">
            <v>2.2922900000000004</v>
          </cell>
          <cell r="CN21">
            <v>1.5455700000000001</v>
          </cell>
          <cell r="CO21">
            <v>2.3999300000000003</v>
          </cell>
          <cell r="CP21">
            <v>2.2400000000000002</v>
          </cell>
          <cell r="CQ21">
            <v>5</v>
          </cell>
        </row>
        <row r="22">
          <cell r="D22" t="str">
            <v>097</v>
          </cell>
          <cell r="E22">
            <v>380097</v>
          </cell>
          <cell r="F22">
            <v>1.3</v>
          </cell>
          <cell r="G22">
            <v>40353058.420000009</v>
          </cell>
          <cell r="H22">
            <v>1399640.7985333875</v>
          </cell>
          <cell r="I22">
            <v>1240028.5992328541</v>
          </cell>
          <cell r="J22">
            <v>3298988.9039262813</v>
          </cell>
          <cell r="K22">
            <v>3186540.5611049561</v>
          </cell>
          <cell r="L22">
            <v>4676049.161716613</v>
          </cell>
          <cell r="M22">
            <v>5848330.1602874827</v>
          </cell>
          <cell r="N22">
            <v>4045916.3645604383</v>
          </cell>
          <cell r="O22">
            <v>8777289.9435490239</v>
          </cell>
          <cell r="P22">
            <v>1896125.7301054939</v>
          </cell>
          <cell r="Q22">
            <v>5984148.1969834724</v>
          </cell>
          <cell r="R22">
            <v>49161141</v>
          </cell>
          <cell r="S22">
            <v>1705148.0442917179</v>
          </cell>
          <cell r="T22">
            <v>1510696.418011897</v>
          </cell>
          <cell r="U22">
            <v>4019077.2400778867</v>
          </cell>
          <cell r="V22">
            <v>3882084.1829688461</v>
          </cell>
          <cell r="W22">
            <v>5696715.965601949</v>
          </cell>
          <cell r="X22">
            <v>7124877.1439328603</v>
          </cell>
          <cell r="Y22">
            <v>4929040.6393033704</v>
          </cell>
          <cell r="Z22">
            <v>10693156.985068383</v>
          </cell>
          <cell r="AA22">
            <v>2310003.4550353698</v>
          </cell>
          <cell r="AB22">
            <v>7290340.9257077118</v>
          </cell>
          <cell r="AC22">
            <v>48079135.217616566</v>
          </cell>
          <cell r="AD22">
            <v>48079135.217616566</v>
          </cell>
          <cell r="AE22">
            <v>1667618.8086756561</v>
          </cell>
          <cell r="AF22">
            <v>1477446.9403458922</v>
          </cell>
          <cell r="AG22">
            <v>3930619.8787320643</v>
          </cell>
          <cell r="AH22">
            <v>3796641.9526172038</v>
          </cell>
          <cell r="AI22">
            <v>5571334.8314379286</v>
          </cell>
          <cell r="AJ22">
            <v>6968063.0807989938</v>
          </cell>
          <cell r="AK22">
            <v>4820555.556068032</v>
          </cell>
          <cell r="AL22">
            <v>10457807.32770836</v>
          </cell>
          <cell r="AM22">
            <v>2259161.7323895516</v>
          </cell>
          <cell r="AN22">
            <v>7129885.1088428767</v>
          </cell>
          <cell r="AO22">
            <v>36983950.16739735</v>
          </cell>
          <cell r="AP22">
            <v>1282783.6989812739</v>
          </cell>
          <cell r="AQ22">
            <v>1136497.646419917</v>
          </cell>
          <cell r="AR22">
            <v>3023553.7528708186</v>
          </cell>
          <cell r="AS22">
            <v>2920493.8097055415</v>
          </cell>
          <cell r="AT22">
            <v>4285642.1780291758</v>
          </cell>
          <cell r="AU22">
            <v>5360048.5236915331</v>
          </cell>
          <cell r="AV22">
            <v>3708119.6585138706</v>
          </cell>
          <cell r="AW22">
            <v>8044467.1751602767</v>
          </cell>
          <cell r="AX22">
            <v>1737816.717222732</v>
          </cell>
          <cell r="AY22">
            <v>5484527.0068022124</v>
          </cell>
          <cell r="AZ22">
            <v>9130</v>
          </cell>
          <cell r="BA22">
            <v>62</v>
          </cell>
          <cell r="BB22">
            <v>44</v>
          </cell>
          <cell r="BC22">
            <v>266</v>
          </cell>
          <cell r="BD22">
            <v>263</v>
          </cell>
          <cell r="BE22">
            <v>897</v>
          </cell>
          <cell r="BF22">
            <v>968</v>
          </cell>
          <cell r="BG22">
            <v>2575</v>
          </cell>
          <cell r="BH22">
            <v>2048</v>
          </cell>
          <cell r="BI22">
            <v>671</v>
          </cell>
          <cell r="BJ22">
            <v>1336</v>
          </cell>
          <cell r="BK22">
            <v>337.57</v>
          </cell>
          <cell r="BL22">
            <v>1724.17</v>
          </cell>
          <cell r="BM22">
            <v>2152.46</v>
          </cell>
          <cell r="BN22">
            <v>947.23</v>
          </cell>
          <cell r="BO22">
            <v>925.38</v>
          </cell>
          <cell r="BP22">
            <v>398.15</v>
          </cell>
          <cell r="BQ22">
            <v>461.44</v>
          </cell>
          <cell r="BR22">
            <v>120</v>
          </cell>
          <cell r="BS22">
            <v>327.33</v>
          </cell>
          <cell r="BT22">
            <v>215.82</v>
          </cell>
          <cell r="BU22">
            <v>342.1</v>
          </cell>
          <cell r="BV22">
            <v>8.5584000000000007</v>
          </cell>
          <cell r="BW22">
            <v>10.6843</v>
          </cell>
          <cell r="BX22">
            <v>4.7018000000000004</v>
          </cell>
          <cell r="BY22">
            <v>4.5933999999999999</v>
          </cell>
          <cell r="BZ22">
            <v>1.9762999999999999</v>
          </cell>
          <cell r="CA22">
            <v>2.2905000000000002</v>
          </cell>
          <cell r="CB22">
            <v>0.59570000000000001</v>
          </cell>
          <cell r="CC22">
            <v>1.6248</v>
          </cell>
          <cell r="CD22">
            <v>1.0712999999999999</v>
          </cell>
          <cell r="CE22">
            <v>1.6980999999999999</v>
          </cell>
          <cell r="CF22">
            <v>11.125920000000001</v>
          </cell>
          <cell r="CG22">
            <v>13.88959</v>
          </cell>
          <cell r="CH22">
            <v>6.1123400000000006</v>
          </cell>
          <cell r="CI22">
            <v>5.9714200000000002</v>
          </cell>
          <cell r="CJ22">
            <v>2.5691899999999999</v>
          </cell>
          <cell r="CK22">
            <v>2.9776500000000006</v>
          </cell>
          <cell r="CL22">
            <v>0.77441000000000004</v>
          </cell>
          <cell r="CM22">
            <v>2.1122399999999999</v>
          </cell>
          <cell r="CN22">
            <v>1.39269</v>
          </cell>
          <cell r="CO22">
            <v>2.2075300000000002</v>
          </cell>
          <cell r="CP22">
            <v>2.19</v>
          </cell>
          <cell r="CQ22">
            <v>5</v>
          </cell>
        </row>
        <row r="23">
          <cell r="D23" t="str">
            <v>096</v>
          </cell>
          <cell r="E23">
            <v>380096</v>
          </cell>
          <cell r="F23">
            <v>1.3065</v>
          </cell>
          <cell r="G23">
            <v>58308725.270000003</v>
          </cell>
          <cell r="H23">
            <v>1939783.1348500177</v>
          </cell>
          <cell r="I23">
            <v>1434559.4750354425</v>
          </cell>
          <cell r="J23">
            <v>5337731.0105515281</v>
          </cell>
          <cell r="K23">
            <v>5038854.1235181568</v>
          </cell>
          <cell r="L23">
            <v>7282550.1946983803</v>
          </cell>
          <cell r="M23">
            <v>7550894.817606831</v>
          </cell>
          <cell r="N23">
            <v>5656436.1264283238</v>
          </cell>
          <cell r="O23">
            <v>11869632.780089213</v>
          </cell>
          <cell r="P23">
            <v>3320603.6861629644</v>
          </cell>
          <cell r="Q23">
            <v>8877679.9210591484</v>
          </cell>
          <cell r="R23">
            <v>74453723</v>
          </cell>
          <cell r="S23">
            <v>2476886.1869889209</v>
          </cell>
          <cell r="T23">
            <v>1831772.0596143336</v>
          </cell>
          <cell r="U23">
            <v>6815685.7188676028</v>
          </cell>
          <cell r="V23">
            <v>6434053.3498654654</v>
          </cell>
          <cell r="W23">
            <v>9299002.3777563069</v>
          </cell>
          <cell r="X23">
            <v>9641648.4591112118</v>
          </cell>
          <cell r="Y23">
            <v>7222636.5192203317</v>
          </cell>
          <cell r="Z23">
            <v>15156193.983461475</v>
          </cell>
          <cell r="AA23">
            <v>4240039.6492556753</v>
          </cell>
          <cell r="AB23">
            <v>11335804.69585868</v>
          </cell>
          <cell r="AC23">
            <v>83502397.352640688</v>
          </cell>
          <cell r="AD23">
            <v>83502397.352640703</v>
          </cell>
          <cell r="AE23">
            <v>2777912.5911972993</v>
          </cell>
          <cell r="AF23">
            <v>2054395.0284578935</v>
          </cell>
          <cell r="AG23">
            <v>7644024.693400505</v>
          </cell>
          <cell r="AH23">
            <v>7216010.9361966355</v>
          </cell>
          <cell r="AI23">
            <v>10429149.278815214</v>
          </cell>
          <cell r="AJ23">
            <v>10813438.580729941</v>
          </cell>
          <cell r="AK23">
            <v>8100433.9374893289</v>
          </cell>
          <cell r="AL23">
            <v>16998190.03491205</v>
          </cell>
          <cell r="AM23">
            <v>4755349.5153371803</v>
          </cell>
          <cell r="AN23">
            <v>12713492.756104644</v>
          </cell>
          <cell r="AO23">
            <v>63913048.107646912</v>
          </cell>
          <cell r="AP23">
            <v>2126224.7158035203</v>
          </cell>
          <cell r="AQ23">
            <v>1572441.6597458045</v>
          </cell>
          <cell r="AR23">
            <v>5850765.1690780753</v>
          </cell>
          <cell r="AS23">
            <v>5523161.8340578917</v>
          </cell>
          <cell r="AT23">
            <v>7982509.9723040285</v>
          </cell>
          <cell r="AU23">
            <v>8276646.4452582784</v>
          </cell>
          <cell r="AV23">
            <v>6200102.5162566621</v>
          </cell>
          <cell r="AW23">
            <v>13010478.404065862</v>
          </cell>
          <cell r="AX23">
            <v>3639762.3538746117</v>
          </cell>
          <cell r="AY23">
            <v>9730955.0372021776</v>
          </cell>
          <cell r="AZ23">
            <v>15960</v>
          </cell>
          <cell r="BA23">
            <v>111</v>
          </cell>
          <cell r="BB23">
            <v>85</v>
          </cell>
          <cell r="BC23">
            <v>497</v>
          </cell>
          <cell r="BD23">
            <v>456</v>
          </cell>
          <cell r="BE23">
            <v>1626</v>
          </cell>
          <cell r="BF23">
            <v>1510</v>
          </cell>
          <cell r="BG23">
            <v>4267</v>
          </cell>
          <cell r="BH23">
            <v>3321</v>
          </cell>
          <cell r="BI23">
            <v>1363</v>
          </cell>
          <cell r="BJ23">
            <v>2724</v>
          </cell>
          <cell r="BK23">
            <v>333.71</v>
          </cell>
          <cell r="BL23">
            <v>1596.26</v>
          </cell>
          <cell r="BM23">
            <v>1541.61</v>
          </cell>
          <cell r="BN23">
            <v>981.01</v>
          </cell>
          <cell r="BO23">
            <v>1009.35</v>
          </cell>
          <cell r="BP23">
            <v>409.11</v>
          </cell>
          <cell r="BQ23">
            <v>456.77</v>
          </cell>
          <cell r="BR23">
            <v>121.09</v>
          </cell>
          <cell r="BS23">
            <v>326.47000000000003</v>
          </cell>
          <cell r="BT23">
            <v>222.53</v>
          </cell>
          <cell r="BU23">
            <v>297.69</v>
          </cell>
          <cell r="BV23">
            <v>7.9234999999999998</v>
          </cell>
          <cell r="BW23">
            <v>7.6521999999999997</v>
          </cell>
          <cell r="BX23">
            <v>4.8695000000000004</v>
          </cell>
          <cell r="BY23">
            <v>5.0102000000000002</v>
          </cell>
          <cell r="BZ23">
            <v>2.0306999999999999</v>
          </cell>
          <cell r="CA23">
            <v>2.2673000000000001</v>
          </cell>
          <cell r="CB23">
            <v>0.60109999999999997</v>
          </cell>
          <cell r="CC23">
            <v>1.6205000000000001</v>
          </cell>
          <cell r="CD23">
            <v>1.1046</v>
          </cell>
          <cell r="CE23">
            <v>1.4777</v>
          </cell>
          <cell r="CF23">
            <v>10.35205275</v>
          </cell>
          <cell r="CG23">
            <v>9.9975992999999992</v>
          </cell>
          <cell r="CH23">
            <v>6.3620017500000001</v>
          </cell>
          <cell r="CI23">
            <v>6.5458262999999999</v>
          </cell>
          <cell r="CJ23">
            <v>2.6531095499999999</v>
          </cell>
          <cell r="CK23">
            <v>2.9622274500000003</v>
          </cell>
          <cell r="CL23">
            <v>0.78533714999999993</v>
          </cell>
          <cell r="CM23">
            <v>2.1171832500000001</v>
          </cell>
          <cell r="CN23">
            <v>1.4431598999999999</v>
          </cell>
          <cell r="CO23">
            <v>1.9306150500000001</v>
          </cell>
          <cell r="CP23">
            <v>2.16</v>
          </cell>
          <cell r="CQ23">
            <v>6</v>
          </cell>
        </row>
        <row r="24">
          <cell r="D24" t="str">
            <v>051</v>
          </cell>
          <cell r="E24">
            <v>380051</v>
          </cell>
          <cell r="F24">
            <v>1.3</v>
          </cell>
          <cell r="G24">
            <v>37442864.529999994</v>
          </cell>
          <cell r="H24">
            <v>1996998.4753666187</v>
          </cell>
          <cell r="I24">
            <v>2076677.4775555688</v>
          </cell>
          <cell r="J24">
            <v>6607656.1680356534</v>
          </cell>
          <cell r="K24">
            <v>6428062.6976352585</v>
          </cell>
          <cell r="L24">
            <v>10394365.713363945</v>
          </cell>
          <cell r="M24">
            <v>9937333.3535498697</v>
          </cell>
          <cell r="N24">
            <v>1449.1587611025686</v>
          </cell>
          <cell r="O24">
            <v>321.48573198521143</v>
          </cell>
          <cell r="P24">
            <v>0</v>
          </cell>
          <cell r="Q24">
            <v>0</v>
          </cell>
          <cell r="R24">
            <v>50388510.000000007</v>
          </cell>
          <cell r="S24">
            <v>2687448.7010835451</v>
          </cell>
          <cell r="T24">
            <v>2794676.239600827</v>
          </cell>
          <cell r="U24">
            <v>8892213.5920679849</v>
          </cell>
          <cell r="V24">
            <v>8650526.7581999619</v>
          </cell>
          <cell r="W24">
            <v>13988155.213708386</v>
          </cell>
          <cell r="X24">
            <v>13373106.661150031</v>
          </cell>
          <cell r="Y24">
            <v>1950.1966968071715</v>
          </cell>
          <cell r="Z24">
            <v>432.63749246575469</v>
          </cell>
          <cell r="AA24">
            <v>0</v>
          </cell>
          <cell r="AB24">
            <v>0</v>
          </cell>
          <cell r="AC24">
            <v>48549345.260436468</v>
          </cell>
          <cell r="AD24">
            <v>48549345.26043646</v>
          </cell>
          <cell r="AE24">
            <v>2589357.670203317</v>
          </cell>
          <cell r="AF24">
            <v>2692671.4373478955</v>
          </cell>
          <cell r="AG24">
            <v>8567650.5975440536</v>
          </cell>
          <cell r="AH24">
            <v>8334785.2569662035</v>
          </cell>
          <cell r="AI24">
            <v>13477591.955525234</v>
          </cell>
          <cell r="AJ24">
            <v>12884992.481357666</v>
          </cell>
          <cell r="AK24">
            <v>1879.0151318039389</v>
          </cell>
          <cell r="AL24">
            <v>416.84636029780205</v>
          </cell>
          <cell r="AM24">
            <v>0</v>
          </cell>
          <cell r="AN24">
            <v>0</v>
          </cell>
          <cell r="AO24">
            <v>37345650.200335741</v>
          </cell>
          <cell r="AP24">
            <v>1991813.5924640899</v>
          </cell>
          <cell r="AQ24">
            <v>2071285.7210368426</v>
          </cell>
          <cell r="AR24">
            <v>6590500.4596492713</v>
          </cell>
          <cell r="AS24">
            <v>6411373.2745893868</v>
          </cell>
          <cell r="AT24">
            <v>10367378.427327104</v>
          </cell>
          <cell r="AU24">
            <v>9911532.6779674347</v>
          </cell>
          <cell r="AV24">
            <v>1445.3962552337991</v>
          </cell>
          <cell r="AW24">
            <v>320.65104638292462</v>
          </cell>
          <cell r="AX24">
            <v>0</v>
          </cell>
          <cell r="AY24">
            <v>0</v>
          </cell>
          <cell r="AZ24">
            <v>9392</v>
          </cell>
          <cell r="BA24">
            <v>274</v>
          </cell>
          <cell r="BB24">
            <v>242</v>
          </cell>
          <cell r="BC24">
            <v>1200</v>
          </cell>
          <cell r="BD24">
            <v>1099</v>
          </cell>
          <cell r="BE24">
            <v>3355</v>
          </cell>
          <cell r="BF24">
            <v>3212</v>
          </cell>
          <cell r="BG24">
            <v>4</v>
          </cell>
          <cell r="BH24">
            <v>6</v>
          </cell>
          <cell r="BI24">
            <v>0</v>
          </cell>
          <cell r="BJ24">
            <v>0</v>
          </cell>
          <cell r="BK24">
            <v>331.36</v>
          </cell>
          <cell r="BL24">
            <v>605.78</v>
          </cell>
          <cell r="BM24">
            <v>713.25</v>
          </cell>
          <cell r="BN24">
            <v>457.67</v>
          </cell>
          <cell r="BO24">
            <v>486.15</v>
          </cell>
          <cell r="BP24">
            <v>257.51</v>
          </cell>
          <cell r="BQ24">
            <v>257.14999999999998</v>
          </cell>
          <cell r="BR24">
            <v>30.11</v>
          </cell>
          <cell r="BS24">
            <v>4.45</v>
          </cell>
          <cell r="BT24">
            <v>0</v>
          </cell>
          <cell r="BU24">
            <v>0</v>
          </cell>
          <cell r="BV24">
            <v>3.0068999999999999</v>
          </cell>
          <cell r="BW24">
            <v>3.5404</v>
          </cell>
          <cell r="BX24">
            <v>2.2717999999999998</v>
          </cell>
          <cell r="BY24">
            <v>2.4131</v>
          </cell>
          <cell r="BZ24">
            <v>1.2782</v>
          </cell>
          <cell r="CA24">
            <v>1.2764</v>
          </cell>
          <cell r="CB24">
            <v>0.14949999999999999</v>
          </cell>
          <cell r="CC24">
            <v>2.2100000000000002E-2</v>
          </cell>
          <cell r="CD24">
            <v>0</v>
          </cell>
          <cell r="CE24">
            <v>0</v>
          </cell>
          <cell r="CF24">
            <v>3.9089700000000001</v>
          </cell>
          <cell r="CG24">
            <v>4.6025200000000002</v>
          </cell>
          <cell r="CH24">
            <v>2.9533399999999999</v>
          </cell>
          <cell r="CI24">
            <v>3.1370300000000002</v>
          </cell>
          <cell r="CJ24">
            <v>1.6616600000000001</v>
          </cell>
          <cell r="CK24">
            <v>1.6593200000000001</v>
          </cell>
          <cell r="CL24">
            <v>0.19434999999999999</v>
          </cell>
          <cell r="CM24">
            <v>2.8730000000000002E-2</v>
          </cell>
          <cell r="CN24">
            <v>0</v>
          </cell>
          <cell r="CO24">
            <v>0</v>
          </cell>
          <cell r="CP24">
            <v>2.13</v>
          </cell>
          <cell r="CQ24">
            <v>6</v>
          </cell>
        </row>
        <row r="25">
          <cell r="D25" t="str">
            <v>180</v>
          </cell>
          <cell r="E25">
            <v>380180</v>
          </cell>
          <cell r="F25">
            <v>1.5563</v>
          </cell>
          <cell r="G25">
            <v>75183700.890000001</v>
          </cell>
          <cell r="H25">
            <v>115603.7669675888</v>
          </cell>
          <cell r="I25">
            <v>61931.012600142123</v>
          </cell>
          <cell r="J25">
            <v>388388.64364265796</v>
          </cell>
          <cell r="K25">
            <v>405873.33467437426</v>
          </cell>
          <cell r="L25">
            <v>1245267.1427754997</v>
          </cell>
          <cell r="M25">
            <v>1182582.9174445623</v>
          </cell>
          <cell r="N25">
            <v>17296331.992792547</v>
          </cell>
          <cell r="O25">
            <v>19938543.010971148</v>
          </cell>
          <cell r="P25">
            <v>8707655.4149196241</v>
          </cell>
          <cell r="Q25">
            <v>25841523.653211858</v>
          </cell>
          <cell r="R25">
            <v>144607101</v>
          </cell>
          <cell r="S25">
            <v>222350.39520495434</v>
          </cell>
          <cell r="T25">
            <v>119117.09703149497</v>
          </cell>
          <cell r="U25">
            <v>747020.3668300272</v>
          </cell>
          <cell r="V25">
            <v>780650.13567682123</v>
          </cell>
          <cell r="W25">
            <v>2395126.4616619768</v>
          </cell>
          <cell r="X25">
            <v>2274560.6475794823</v>
          </cell>
          <cell r="Y25">
            <v>33267482.151094243</v>
          </cell>
          <cell r="Z25">
            <v>38349467.621962242</v>
          </cell>
          <cell r="AA25">
            <v>16748162.05045262</v>
          </cell>
          <cell r="AB25">
            <v>49703164.072506137</v>
          </cell>
          <cell r="AC25">
            <v>141945970.79379332</v>
          </cell>
          <cell r="AD25">
            <v>141945970.79379332</v>
          </cell>
          <cell r="AE25">
            <v>218258.59508621815</v>
          </cell>
          <cell r="AF25">
            <v>116925.04627607485</v>
          </cell>
          <cell r="AG25">
            <v>733273.33470590645</v>
          </cell>
          <cell r="AH25">
            <v>766284.23218962702</v>
          </cell>
          <cell r="AI25">
            <v>2351050.1795794419</v>
          </cell>
          <cell r="AJ25">
            <v>2232703.0762481629</v>
          </cell>
          <cell r="AK25">
            <v>32655277.764003195</v>
          </cell>
          <cell r="AL25">
            <v>37643742.06647414</v>
          </cell>
          <cell r="AM25">
            <v>16439954.226475125</v>
          </cell>
          <cell r="AN25">
            <v>48788502.272755429</v>
          </cell>
          <cell r="AO25">
            <v>91207332.001409307</v>
          </cell>
          <cell r="AP25">
            <v>140241.98103593019</v>
          </cell>
          <cell r="AQ25">
            <v>75130.146036159378</v>
          </cell>
          <cell r="AR25">
            <v>471164.51500732923</v>
          </cell>
          <cell r="AS25">
            <v>492375.65520119964</v>
          </cell>
          <cell r="AT25">
            <v>1510666.4393622321</v>
          </cell>
          <cell r="AU25">
            <v>1434622.5510815156</v>
          </cell>
          <cell r="AV25">
            <v>20982636.872070421</v>
          </cell>
          <cell r="AW25">
            <v>24187972.798608325</v>
          </cell>
          <cell r="AX25">
            <v>10563486.619851651</v>
          </cell>
          <cell r="AY25">
            <v>31349034.423154552</v>
          </cell>
          <cell r="AZ25">
            <v>28648</v>
          </cell>
          <cell r="BA25">
            <v>13</v>
          </cell>
          <cell r="BB25">
            <v>10</v>
          </cell>
          <cell r="BC25">
            <v>96</v>
          </cell>
          <cell r="BD25">
            <v>93</v>
          </cell>
          <cell r="BE25">
            <v>383</v>
          </cell>
          <cell r="BF25">
            <v>387</v>
          </cell>
          <cell r="BG25">
            <v>10441</v>
          </cell>
          <cell r="BH25">
            <v>8321</v>
          </cell>
          <cell r="BI25">
            <v>2710</v>
          </cell>
          <cell r="BJ25">
            <v>6194</v>
          </cell>
          <cell r="BK25">
            <v>265.31</v>
          </cell>
          <cell r="BL25">
            <v>898.99</v>
          </cell>
          <cell r="BM25">
            <v>626.08000000000004</v>
          </cell>
          <cell r="BN25">
            <v>409</v>
          </cell>
          <cell r="BO25">
            <v>441.2</v>
          </cell>
          <cell r="BP25">
            <v>328.69</v>
          </cell>
          <cell r="BQ25">
            <v>308.92</v>
          </cell>
          <cell r="BR25">
            <v>167.47</v>
          </cell>
          <cell r="BS25">
            <v>242.24</v>
          </cell>
          <cell r="BT25">
            <v>324.83</v>
          </cell>
          <cell r="BU25">
            <v>421.77</v>
          </cell>
          <cell r="BV25">
            <v>4.4623999999999997</v>
          </cell>
          <cell r="BW25">
            <v>3.1076999999999999</v>
          </cell>
          <cell r="BX25">
            <v>2.0301999999999998</v>
          </cell>
          <cell r="BY25">
            <v>2.19</v>
          </cell>
          <cell r="BZ25">
            <v>1.6315</v>
          </cell>
          <cell r="CA25">
            <v>1.5334000000000001</v>
          </cell>
          <cell r="CB25">
            <v>0.83130000000000004</v>
          </cell>
          <cell r="CC25">
            <v>1.2023999999999999</v>
          </cell>
          <cell r="CD25">
            <v>1.6124000000000001</v>
          </cell>
          <cell r="CE25">
            <v>2.0935999999999999</v>
          </cell>
          <cell r="CF25">
            <v>6.9448331199999993</v>
          </cell>
          <cell r="CG25">
            <v>4.8365135099999996</v>
          </cell>
          <cell r="CH25">
            <v>3.1596002599999995</v>
          </cell>
          <cell r="CI25">
            <v>3.4082970000000001</v>
          </cell>
          <cell r="CJ25">
            <v>2.5391034499999998</v>
          </cell>
          <cell r="CK25">
            <v>2.3864304200000004</v>
          </cell>
          <cell r="CL25">
            <v>1.29375219</v>
          </cell>
          <cell r="CM25">
            <v>1.8712951199999999</v>
          </cell>
          <cell r="CN25">
            <v>2.50937812</v>
          </cell>
          <cell r="CO25">
            <v>3.2582696799999997</v>
          </cell>
          <cell r="CP25">
            <v>2.06</v>
          </cell>
          <cell r="CQ25">
            <v>7</v>
          </cell>
        </row>
        <row r="26">
          <cell r="D26" t="str">
            <v>053</v>
          </cell>
          <cell r="E26">
            <v>380053</v>
          </cell>
          <cell r="F26">
            <v>1.3</v>
          </cell>
          <cell r="G26">
            <v>39373368.019999996</v>
          </cell>
          <cell r="H26">
            <v>2701360.9542032732</v>
          </cell>
          <cell r="I26">
            <v>2726946.8672508462</v>
          </cell>
          <cell r="J26">
            <v>7114275.2556380471</v>
          </cell>
          <cell r="K26">
            <v>6872779.6678748112</v>
          </cell>
          <cell r="L26">
            <v>10170863.336450914</v>
          </cell>
          <cell r="M26">
            <v>9784497.3151676543</v>
          </cell>
          <cell r="N26">
            <v>2109.8783774212638</v>
          </cell>
          <cell r="O26">
            <v>534.745037036079</v>
          </cell>
          <cell r="P26">
            <v>0</v>
          </cell>
          <cell r="Q26">
            <v>0</v>
          </cell>
          <cell r="R26">
            <v>52310204.000000015</v>
          </cell>
          <cell r="S26">
            <v>3588942.2139408817</v>
          </cell>
          <cell r="T26">
            <v>3622934.8439430939</v>
          </cell>
          <cell r="U26">
            <v>9451799.7481328622</v>
          </cell>
          <cell r="V26">
            <v>9130956.3939504623</v>
          </cell>
          <cell r="W26">
            <v>13512685.420145271</v>
          </cell>
          <cell r="X26">
            <v>12999371.817363577</v>
          </cell>
          <cell r="Y26">
            <v>2803.1172817634747</v>
          </cell>
          <cell r="Z26">
            <v>710.44524210212205</v>
          </cell>
          <cell r="AA26">
            <v>0</v>
          </cell>
          <cell r="AB26">
            <v>0</v>
          </cell>
          <cell r="AC26">
            <v>49851218.218954533</v>
          </cell>
          <cell r="AD26">
            <v>49851218.218954533</v>
          </cell>
          <cell r="AE26">
            <v>3420234.0614535669</v>
          </cell>
          <cell r="AF26">
            <v>3452628.7738901018</v>
          </cell>
          <cell r="AG26">
            <v>9007491.7659665532</v>
          </cell>
          <cell r="AH26">
            <v>8701730.5408058148</v>
          </cell>
          <cell r="AI26">
            <v>12877484.278282437</v>
          </cell>
          <cell r="AJ26">
            <v>12388300.400753915</v>
          </cell>
          <cell r="AK26">
            <v>2671.3490030838648</v>
          </cell>
          <cell r="AL26">
            <v>677.04879905746225</v>
          </cell>
          <cell r="AM26">
            <v>0</v>
          </cell>
          <cell r="AN26">
            <v>0</v>
          </cell>
          <cell r="AO26">
            <v>38347090.937657326</v>
          </cell>
          <cell r="AP26">
            <v>2630949.2780412054</v>
          </cell>
          <cell r="AQ26">
            <v>2655868.2876077704</v>
          </cell>
          <cell r="AR26">
            <v>6928839.8199742716</v>
          </cell>
          <cell r="AS26">
            <v>6693638.8775429344</v>
          </cell>
          <cell r="AT26">
            <v>9905757.1371403355</v>
          </cell>
          <cell r="AU26">
            <v>9529461.8467337806</v>
          </cell>
          <cell r="AV26">
            <v>2054.8838485260499</v>
          </cell>
          <cell r="AW26">
            <v>520.80676850574014</v>
          </cell>
          <cell r="AX26">
            <v>0</v>
          </cell>
          <cell r="AY26">
            <v>0</v>
          </cell>
          <cell r="AZ26">
            <v>9958</v>
          </cell>
          <cell r="BA26">
            <v>305</v>
          </cell>
          <cell r="BB26">
            <v>271</v>
          </cell>
          <cell r="BC26">
            <v>1324</v>
          </cell>
          <cell r="BD26">
            <v>1269</v>
          </cell>
          <cell r="BE26">
            <v>3457</v>
          </cell>
          <cell r="BF26">
            <v>3322</v>
          </cell>
          <cell r="BG26">
            <v>5</v>
          </cell>
          <cell r="BH26">
            <v>5</v>
          </cell>
          <cell r="BI26">
            <v>0</v>
          </cell>
          <cell r="BJ26">
            <v>0</v>
          </cell>
          <cell r="BK26">
            <v>320.91000000000003</v>
          </cell>
          <cell r="BL26">
            <v>718.84</v>
          </cell>
          <cell r="BM26">
            <v>816.69</v>
          </cell>
          <cell r="BN26">
            <v>436.11</v>
          </cell>
          <cell r="BO26">
            <v>439.56</v>
          </cell>
          <cell r="BP26">
            <v>238.79</v>
          </cell>
          <cell r="BQ26">
            <v>239.05</v>
          </cell>
          <cell r="BR26">
            <v>34.25</v>
          </cell>
          <cell r="BS26">
            <v>8.68</v>
          </cell>
          <cell r="BT26">
            <v>0</v>
          </cell>
          <cell r="BU26">
            <v>0</v>
          </cell>
          <cell r="BV26">
            <v>3.5682</v>
          </cell>
          <cell r="BW26">
            <v>4.0538999999999996</v>
          </cell>
          <cell r="BX26">
            <v>2.1646999999999998</v>
          </cell>
          <cell r="BY26">
            <v>2.1819000000000002</v>
          </cell>
          <cell r="BZ26">
            <v>1.1853</v>
          </cell>
          <cell r="CA26">
            <v>1.1866000000000001</v>
          </cell>
          <cell r="CB26">
            <v>0.17</v>
          </cell>
          <cell r="CC26">
            <v>4.3099999999999999E-2</v>
          </cell>
          <cell r="CD26">
            <v>0</v>
          </cell>
          <cell r="CE26">
            <v>0</v>
          </cell>
          <cell r="CF26">
            <v>4.6386599999999998</v>
          </cell>
          <cell r="CG26">
            <v>5.2700699999999996</v>
          </cell>
          <cell r="CH26">
            <v>2.8141099999999999</v>
          </cell>
          <cell r="CI26">
            <v>2.8364700000000003</v>
          </cell>
          <cell r="CJ26">
            <v>1.5408900000000001</v>
          </cell>
          <cell r="CK26">
            <v>1.5425800000000003</v>
          </cell>
          <cell r="CL26">
            <v>0.22100000000000003</v>
          </cell>
          <cell r="CM26">
            <v>5.6030000000000003E-2</v>
          </cell>
          <cell r="CN26">
            <v>0</v>
          </cell>
          <cell r="CO26">
            <v>0</v>
          </cell>
          <cell r="CP26">
            <v>2.0499999999999998</v>
          </cell>
          <cell r="CQ26">
            <v>7</v>
          </cell>
        </row>
        <row r="27">
          <cell r="D27" t="str">
            <v>249</v>
          </cell>
          <cell r="E27">
            <v>380249</v>
          </cell>
          <cell r="F27">
            <v>1.3</v>
          </cell>
          <cell r="G27">
            <v>79109007.730000004</v>
          </cell>
          <cell r="H27">
            <v>2164238.5435000258</v>
          </cell>
          <cell r="I27">
            <v>2339805.0258850395</v>
          </cell>
          <cell r="J27">
            <v>5420525.3358928459</v>
          </cell>
          <cell r="K27">
            <v>4816301.6159351459</v>
          </cell>
          <cell r="L27">
            <v>13278012.361121716</v>
          </cell>
          <cell r="M27">
            <v>12193839.346378351</v>
          </cell>
          <cell r="N27">
            <v>8716990.3030763101</v>
          </cell>
          <cell r="O27">
            <v>17409664.289111316</v>
          </cell>
          <cell r="P27">
            <v>3199046.5385238356</v>
          </cell>
          <cell r="Q27">
            <v>9570584.3705754187</v>
          </cell>
          <cell r="R27">
            <v>94434117</v>
          </cell>
          <cell r="S27">
            <v>2583497.9062098144</v>
          </cell>
          <cell r="T27">
            <v>2793075.3767730999</v>
          </cell>
          <cell r="U27">
            <v>6470597.1982132616</v>
          </cell>
          <cell r="V27">
            <v>5749322.4015503479</v>
          </cell>
          <cell r="W27">
            <v>15850247.76340491</v>
          </cell>
          <cell r="X27">
            <v>14556047.21329876</v>
          </cell>
          <cell r="Y27">
            <v>10405658.038059348</v>
          </cell>
          <cell r="Z27">
            <v>20782289.167623967</v>
          </cell>
          <cell r="AA27">
            <v>3818770.3749043713</v>
          </cell>
          <cell r="AB27">
            <v>11424611.559962116</v>
          </cell>
          <cell r="AC27">
            <v>100405442.16188979</v>
          </cell>
          <cell r="AD27">
            <v>100405442.16188979</v>
          </cell>
          <cell r="AE27">
            <v>2746859.4808517448</v>
          </cell>
          <cell r="AF27">
            <v>2969689.1028947728</v>
          </cell>
          <cell r="AG27">
            <v>6879750.5962605421</v>
          </cell>
          <cell r="AH27">
            <v>6112867.639339718</v>
          </cell>
          <cell r="AI27">
            <v>16852501.888275981</v>
          </cell>
          <cell r="AJ27">
            <v>15476465.529725933</v>
          </cell>
          <cell r="AK27">
            <v>11063635.998171842</v>
          </cell>
          <cell r="AL27">
            <v>22096409.637753449</v>
          </cell>
          <cell r="AM27">
            <v>4060241.5756902671</v>
          </cell>
          <cell r="AN27">
            <v>12147020.71292554</v>
          </cell>
          <cell r="AO27">
            <v>77234955.50914599</v>
          </cell>
          <cell r="AP27">
            <v>2112968.8314244188</v>
          </cell>
          <cell r="AQ27">
            <v>2284376.232995979</v>
          </cell>
          <cell r="AR27">
            <v>5292115.8432773398</v>
          </cell>
          <cell r="AS27">
            <v>4702205.8764151679</v>
          </cell>
          <cell r="AT27">
            <v>12963462.990981523</v>
          </cell>
          <cell r="AU27">
            <v>11904973.484404564</v>
          </cell>
          <cell r="AV27">
            <v>8510489.2293629553</v>
          </cell>
          <cell r="AW27">
            <v>16997238.182887267</v>
          </cell>
          <cell r="AX27">
            <v>3123262.7505309745</v>
          </cell>
          <cell r="AY27">
            <v>9343862.0868657995</v>
          </cell>
          <cell r="AZ27">
            <v>20488</v>
          </cell>
          <cell r="BA27">
            <v>164</v>
          </cell>
          <cell r="BB27">
            <v>168</v>
          </cell>
          <cell r="BC27">
            <v>832</v>
          </cell>
          <cell r="BD27">
            <v>748</v>
          </cell>
          <cell r="BE27">
            <v>2474</v>
          </cell>
          <cell r="BF27">
            <v>2253</v>
          </cell>
          <cell r="BG27">
            <v>5578</v>
          </cell>
          <cell r="BH27">
            <v>4759</v>
          </cell>
          <cell r="BI27">
            <v>1105</v>
          </cell>
          <cell r="BJ27">
            <v>2407</v>
          </cell>
          <cell r="BK27">
            <v>314.14999999999998</v>
          </cell>
          <cell r="BL27">
            <v>1073.6600000000001</v>
          </cell>
          <cell r="BM27">
            <v>1133.1199999999999</v>
          </cell>
          <cell r="BN27">
            <v>530.05999999999995</v>
          </cell>
          <cell r="BO27">
            <v>523.86</v>
          </cell>
          <cell r="BP27">
            <v>436.66</v>
          </cell>
          <cell r="BQ27">
            <v>440.34</v>
          </cell>
          <cell r="BR27">
            <v>127.14</v>
          </cell>
          <cell r="BS27">
            <v>297.63</v>
          </cell>
          <cell r="BT27">
            <v>235.54</v>
          </cell>
          <cell r="BU27">
            <v>323.5</v>
          </cell>
          <cell r="BV27">
            <v>5.3293999999999997</v>
          </cell>
          <cell r="BW27">
            <v>5.6245000000000003</v>
          </cell>
          <cell r="BX27">
            <v>2.6311</v>
          </cell>
          <cell r="BY27">
            <v>2.6002999999999998</v>
          </cell>
          <cell r="BZ27">
            <v>2.1675</v>
          </cell>
          <cell r="CA27">
            <v>2.1857000000000002</v>
          </cell>
          <cell r="CB27">
            <v>0.63109999999999999</v>
          </cell>
          <cell r="CC27">
            <v>1.4774</v>
          </cell>
          <cell r="CD27">
            <v>1.1692</v>
          </cell>
          <cell r="CE27">
            <v>1.6057999999999999</v>
          </cell>
          <cell r="CF27">
            <v>6.9282199999999996</v>
          </cell>
          <cell r="CG27">
            <v>7.3118500000000006</v>
          </cell>
          <cell r="CH27">
            <v>3.4204300000000001</v>
          </cell>
          <cell r="CI27">
            <v>3.3803899999999998</v>
          </cell>
          <cell r="CJ27">
            <v>2.8177500000000002</v>
          </cell>
          <cell r="CK27">
            <v>2.8414100000000002</v>
          </cell>
          <cell r="CL27">
            <v>0.82042999999999999</v>
          </cell>
          <cell r="CM27">
            <v>1.9206200000000002</v>
          </cell>
          <cell r="CN27">
            <v>1.51996</v>
          </cell>
          <cell r="CO27">
            <v>2.0875399999999997</v>
          </cell>
          <cell r="CP27">
            <v>2.04</v>
          </cell>
          <cell r="CQ27">
            <v>7</v>
          </cell>
        </row>
        <row r="28">
          <cell r="D28" t="str">
            <v>114</v>
          </cell>
          <cell r="E28">
            <v>380114</v>
          </cell>
          <cell r="F28">
            <v>1.3</v>
          </cell>
          <cell r="G28">
            <v>32764325.199999999</v>
          </cell>
          <cell r="H28">
            <v>890381.77530914277</v>
          </cell>
          <cell r="I28">
            <v>454069.87258261768</v>
          </cell>
          <cell r="J28">
            <v>1489298.6831046189</v>
          </cell>
          <cell r="K28">
            <v>1433316.4956371249</v>
          </cell>
          <cell r="L28">
            <v>3692661.917116628</v>
          </cell>
          <cell r="M28">
            <v>3499653.3676929357</v>
          </cell>
          <cell r="N28">
            <v>4690799.8201635154</v>
          </cell>
          <cell r="O28">
            <v>8875143.3400108013</v>
          </cell>
          <cell r="P28">
            <v>1742126.8414499264</v>
          </cell>
          <cell r="Q28">
            <v>5996873.086932688</v>
          </cell>
          <cell r="R28">
            <v>36658158</v>
          </cell>
          <cell r="S28">
            <v>996198.01721425529</v>
          </cell>
          <cell r="T28">
            <v>508033.2047300479</v>
          </cell>
          <cell r="U28">
            <v>1666292.4110654674</v>
          </cell>
          <cell r="V28">
            <v>1603657.09473156</v>
          </cell>
          <cell r="W28">
            <v>4131511.4281140226</v>
          </cell>
          <cell r="X28">
            <v>3915565.0334626678</v>
          </cell>
          <cell r="Y28">
            <v>5248271.7072386313</v>
          </cell>
          <cell r="Z28">
            <v>9929897.9864466637</v>
          </cell>
          <cell r="AA28">
            <v>1949167.5967711476</v>
          </cell>
          <cell r="AB28">
            <v>6709563.5202255351</v>
          </cell>
          <cell r="AC28">
            <v>39555918.362416692</v>
          </cell>
          <cell r="AD28">
            <v>39555918.362416692</v>
          </cell>
          <cell r="AE28">
            <v>1074945.6489801931</v>
          </cell>
          <cell r="AF28">
            <v>548192.30065238685</v>
          </cell>
          <cell r="AG28">
            <v>1798009.7794335468</v>
          </cell>
          <cell r="AH28">
            <v>1730423.2558687732</v>
          </cell>
          <cell r="AI28">
            <v>4458099.8522585304</v>
          </cell>
          <cell r="AJ28">
            <v>4225083.2899564309</v>
          </cell>
          <cell r="AK28">
            <v>5663137.9895114368</v>
          </cell>
          <cell r="AL28">
            <v>10714838.265987346</v>
          </cell>
          <cell r="AM28">
            <v>2103245.7313470975</v>
          </cell>
          <cell r="AN28">
            <v>7239942.2484209491</v>
          </cell>
          <cell r="AO28">
            <v>30427629.509551298</v>
          </cell>
          <cell r="AP28">
            <v>826881.26844630239</v>
          </cell>
          <cell r="AQ28">
            <v>421686.38511722063</v>
          </cell>
          <cell r="AR28">
            <v>1383084.4457181129</v>
          </cell>
          <cell r="AS28">
            <v>1331094.8122067486</v>
          </cell>
          <cell r="AT28">
            <v>3429307.578660408</v>
          </cell>
          <cell r="AU28">
            <v>3250064.0691972543</v>
          </cell>
          <cell r="AV28">
            <v>4356259.9919318743</v>
          </cell>
          <cell r="AW28">
            <v>8242183.2815287272</v>
          </cell>
          <cell r="AX28">
            <v>1617881.3318054597</v>
          </cell>
          <cell r="AY28">
            <v>5569186.3449391918</v>
          </cell>
          <cell r="AZ28">
            <v>8082</v>
          </cell>
          <cell r="BA28">
            <v>53</v>
          </cell>
          <cell r="BB28">
            <v>47</v>
          </cell>
          <cell r="BC28">
            <v>237</v>
          </cell>
          <cell r="BD28">
            <v>217</v>
          </cell>
          <cell r="BE28">
            <v>853</v>
          </cell>
          <cell r="BF28">
            <v>833</v>
          </cell>
          <cell r="BG28">
            <v>2268</v>
          </cell>
          <cell r="BH28">
            <v>1790</v>
          </cell>
          <cell r="BI28">
            <v>516</v>
          </cell>
          <cell r="BJ28">
            <v>1268</v>
          </cell>
          <cell r="BK28">
            <v>313.74</v>
          </cell>
          <cell r="BL28">
            <v>1300.1300000000001</v>
          </cell>
          <cell r="BM28">
            <v>747.67</v>
          </cell>
          <cell r="BN28">
            <v>486.32</v>
          </cell>
          <cell r="BO28">
            <v>511.17</v>
          </cell>
          <cell r="BP28">
            <v>335.02</v>
          </cell>
          <cell r="BQ28">
            <v>325.14</v>
          </cell>
          <cell r="BR28">
            <v>160.06</v>
          </cell>
          <cell r="BS28">
            <v>383.71</v>
          </cell>
          <cell r="BT28">
            <v>261.29000000000002</v>
          </cell>
          <cell r="BU28">
            <v>366.01</v>
          </cell>
          <cell r="BV28">
            <v>6.4535</v>
          </cell>
          <cell r="BW28">
            <v>3.7113</v>
          </cell>
          <cell r="BX28">
            <v>2.4140000000000001</v>
          </cell>
          <cell r="BY28">
            <v>2.5373000000000001</v>
          </cell>
          <cell r="BZ28">
            <v>1.663</v>
          </cell>
          <cell r="CA28">
            <v>1.6138999999999999</v>
          </cell>
          <cell r="CB28">
            <v>0.79449999999999998</v>
          </cell>
          <cell r="CC28">
            <v>1.9046000000000001</v>
          </cell>
          <cell r="CD28">
            <v>1.2969999999999999</v>
          </cell>
          <cell r="CE28">
            <v>1.8168</v>
          </cell>
          <cell r="CF28">
            <v>8.3895499999999998</v>
          </cell>
          <cell r="CG28">
            <v>4.8246900000000004</v>
          </cell>
          <cell r="CH28">
            <v>3.1382000000000003</v>
          </cell>
          <cell r="CI28">
            <v>3.2984900000000001</v>
          </cell>
          <cell r="CJ28">
            <v>2.1619000000000002</v>
          </cell>
          <cell r="CK28">
            <v>2.0980699999999999</v>
          </cell>
          <cell r="CL28">
            <v>1.03285</v>
          </cell>
          <cell r="CM28">
            <v>2.4759800000000003</v>
          </cell>
          <cell r="CN28">
            <v>1.6860999999999999</v>
          </cell>
          <cell r="CO28">
            <v>2.3618399999999999</v>
          </cell>
          <cell r="CP28">
            <v>2.02</v>
          </cell>
          <cell r="CQ28">
            <v>8</v>
          </cell>
        </row>
        <row r="29">
          <cell r="D29" t="str">
            <v>144</v>
          </cell>
          <cell r="E29">
            <v>380144</v>
          </cell>
          <cell r="F29">
            <v>1.6007</v>
          </cell>
          <cell r="G29">
            <v>58184578.160000004</v>
          </cell>
          <cell r="H29">
            <v>2680729.1522283396</v>
          </cell>
          <cell r="I29">
            <v>2025904.9049030475</v>
          </cell>
          <cell r="J29">
            <v>4325289.7209014976</v>
          </cell>
          <cell r="K29">
            <v>4633851.6107488936</v>
          </cell>
          <cell r="L29">
            <v>7743845.0199255766</v>
          </cell>
          <cell r="M29">
            <v>7500963.1221579537</v>
          </cell>
          <cell r="N29">
            <v>5408087.3468903378</v>
          </cell>
          <cell r="O29">
            <v>11870528.393986076</v>
          </cell>
          <cell r="P29">
            <v>2968652.7319371388</v>
          </cell>
          <cell r="Q29">
            <v>9026726.1563211437</v>
          </cell>
          <cell r="R29">
            <v>68960188</v>
          </cell>
          <cell r="S29">
            <v>3177192.1729224566</v>
          </cell>
          <cell r="T29">
            <v>2401096.4336299016</v>
          </cell>
          <cell r="U29">
            <v>5126320.4398874128</v>
          </cell>
          <cell r="V29">
            <v>5492027.0687985774</v>
          </cell>
          <cell r="W29">
            <v>9177981.9550887588</v>
          </cell>
          <cell r="X29">
            <v>8890119.0563358627</v>
          </cell>
          <cell r="Y29">
            <v>6409648.9474656852</v>
          </cell>
          <cell r="Z29">
            <v>14068914.746749412</v>
          </cell>
          <cell r="AA29">
            <v>3518438.3383883708</v>
          </cell>
          <cell r="AB29">
            <v>10698448.840733564</v>
          </cell>
          <cell r="AC29">
            <v>82799563.019235075</v>
          </cell>
          <cell r="AD29">
            <v>82799563.019235075</v>
          </cell>
          <cell r="AE29">
            <v>3814811.5771684577</v>
          </cell>
          <cell r="AF29">
            <v>2882963.9424938867</v>
          </cell>
          <cell r="AG29">
            <v>6155103.4680945287</v>
          </cell>
          <cell r="AH29">
            <v>6594202.4605027568</v>
          </cell>
          <cell r="AI29">
            <v>11019878.531650377</v>
          </cell>
          <cell r="AJ29">
            <v>10674245.450919941</v>
          </cell>
          <cell r="AK29">
            <v>7695978.6124257483</v>
          </cell>
          <cell r="AL29">
            <v>16892355.24105189</v>
          </cell>
          <cell r="AM29">
            <v>4224541.2226643097</v>
          </cell>
          <cell r="AN29">
            <v>12845482.512263181</v>
          </cell>
          <cell r="AO29">
            <v>51727096.282398373</v>
          </cell>
          <cell r="AP29">
            <v>2383214.5793518196</v>
          </cell>
          <cell r="AQ29">
            <v>1801064.4983406551</v>
          </cell>
          <cell r="AR29">
            <v>3845257.3674608162</v>
          </cell>
          <cell r="AS29">
            <v>4119574.2240911829</v>
          </cell>
          <cell r="AT29">
            <v>6884412.1519650016</v>
          </cell>
          <cell r="AU29">
            <v>6668485.9442243651</v>
          </cell>
          <cell r="AV29">
            <v>4807883.1838731477</v>
          </cell>
          <cell r="AW29">
            <v>10553105.042201469</v>
          </cell>
          <cell r="AX29">
            <v>2639183.6213308615</v>
          </cell>
          <cell r="AY29">
            <v>8024915.6695590559</v>
          </cell>
          <cell r="AZ29">
            <v>17251</v>
          </cell>
          <cell r="BA29">
            <v>112</v>
          </cell>
          <cell r="BB29">
            <v>78</v>
          </cell>
          <cell r="BC29">
            <v>450</v>
          </cell>
          <cell r="BD29">
            <v>482</v>
          </cell>
          <cell r="BE29">
            <v>1676</v>
          </cell>
          <cell r="BF29">
            <v>1584</v>
          </cell>
          <cell r="BG29">
            <v>4839</v>
          </cell>
          <cell r="BH29">
            <v>3938</v>
          </cell>
          <cell r="BI29">
            <v>1450</v>
          </cell>
          <cell r="BJ29">
            <v>2642</v>
          </cell>
          <cell r="BK29">
            <v>249.87</v>
          </cell>
          <cell r="BL29">
            <v>1773.23</v>
          </cell>
          <cell r="BM29">
            <v>1924.21</v>
          </cell>
          <cell r="BN29">
            <v>712.08</v>
          </cell>
          <cell r="BO29">
            <v>712.24</v>
          </cell>
          <cell r="BP29">
            <v>342.3</v>
          </cell>
          <cell r="BQ29">
            <v>350.83</v>
          </cell>
          <cell r="BR29">
            <v>82.8</v>
          </cell>
          <cell r="BS29">
            <v>223.32</v>
          </cell>
          <cell r="BT29">
            <v>151.68</v>
          </cell>
          <cell r="BU29">
            <v>253.12</v>
          </cell>
          <cell r="BV29">
            <v>8.8018999999999998</v>
          </cell>
          <cell r="BW29">
            <v>9.5512999999999995</v>
          </cell>
          <cell r="BX29">
            <v>3.5346000000000002</v>
          </cell>
          <cell r="BY29">
            <v>3.5354000000000001</v>
          </cell>
          <cell r="BZ29">
            <v>1.6991000000000001</v>
          </cell>
          <cell r="CA29">
            <v>1.7414000000000001</v>
          </cell>
          <cell r="CB29">
            <v>0.41099999999999998</v>
          </cell>
          <cell r="CC29">
            <v>1.1085</v>
          </cell>
          <cell r="CD29">
            <v>0.75290000000000001</v>
          </cell>
          <cell r="CE29">
            <v>1.2564</v>
          </cell>
          <cell r="CF29">
            <v>14.08920133</v>
          </cell>
          <cell r="CG29">
            <v>15.288765909999999</v>
          </cell>
          <cell r="CH29">
            <v>5.6578342200000007</v>
          </cell>
          <cell r="CI29">
            <v>5.6591147800000003</v>
          </cell>
          <cell r="CJ29">
            <v>2.7197493700000002</v>
          </cell>
          <cell r="CK29">
            <v>2.7874589800000003</v>
          </cell>
          <cell r="CL29">
            <v>0.65788769999999996</v>
          </cell>
          <cell r="CM29">
            <v>1.77437595</v>
          </cell>
          <cell r="CN29">
            <v>1.2051670300000001</v>
          </cell>
          <cell r="CO29">
            <v>2.0111194800000001</v>
          </cell>
          <cell r="CP29">
            <v>1.99</v>
          </cell>
          <cell r="CQ29">
            <v>8</v>
          </cell>
        </row>
        <row r="30">
          <cell r="D30" t="str">
            <v>115</v>
          </cell>
          <cell r="E30">
            <v>380115</v>
          </cell>
          <cell r="F30">
            <v>1.9679</v>
          </cell>
          <cell r="G30">
            <v>77756529.790000007</v>
          </cell>
          <cell r="H30">
            <v>1841621.057516736</v>
          </cell>
          <cell r="I30">
            <v>1496419.392480541</v>
          </cell>
          <cell r="J30">
            <v>8243304.3668713449</v>
          </cell>
          <cell r="K30">
            <v>7067958.1071305592</v>
          </cell>
          <cell r="L30">
            <v>11673619.778154477</v>
          </cell>
          <cell r="M30">
            <v>10733112.418172643</v>
          </cell>
          <cell r="N30">
            <v>9222421.5042383354</v>
          </cell>
          <cell r="O30">
            <v>12743124.364092773</v>
          </cell>
          <cell r="P30">
            <v>3762314.801594574</v>
          </cell>
          <cell r="Q30">
            <v>10972633.999748027</v>
          </cell>
          <cell r="R30">
            <v>94832070</v>
          </cell>
          <cell r="S30">
            <v>2246045.9270953932</v>
          </cell>
          <cell r="T30">
            <v>1825037.0606858346</v>
          </cell>
          <cell r="U30">
            <v>10053555.873206992</v>
          </cell>
          <cell r="V30">
            <v>8620100.4569351748</v>
          </cell>
          <cell r="W30">
            <v>14237177.648554239</v>
          </cell>
          <cell r="X30">
            <v>13090132.377395764</v>
          </cell>
          <cell r="Y30">
            <v>11247689.731286231</v>
          </cell>
          <cell r="Z30">
            <v>15541548.278685743</v>
          </cell>
          <cell r="AA30">
            <v>4588529.1124802483</v>
          </cell>
          <cell r="AB30">
            <v>13382253.533674382</v>
          </cell>
          <cell r="AC30">
            <v>88484885.866699919</v>
          </cell>
          <cell r="AD30">
            <v>88484885.866699919</v>
          </cell>
          <cell r="AE30">
            <v>2095716.3279300141</v>
          </cell>
          <cell r="AF30">
            <v>1702885.9120894817</v>
          </cell>
          <cell r="AG30">
            <v>9380663.5666100215</v>
          </cell>
          <cell r="AH30">
            <v>8043150.4351997878</v>
          </cell>
          <cell r="AI30">
            <v>13284272.285696737</v>
          </cell>
          <cell r="AJ30">
            <v>12213999.645835606</v>
          </cell>
          <cell r="AK30">
            <v>10494873.11767965</v>
          </cell>
          <cell r="AL30">
            <v>14501340.37600692</v>
          </cell>
          <cell r="AM30">
            <v>4281415.2935166834</v>
          </cell>
          <cell r="AN30">
            <v>12486568.906135017</v>
          </cell>
          <cell r="AO30">
            <v>44964117.011382647</v>
          </cell>
          <cell r="AP30">
            <v>1064950.6214391047</v>
          </cell>
          <cell r="AQ30">
            <v>865331.52705395687</v>
          </cell>
          <cell r="AR30">
            <v>4766839.5582143515</v>
          </cell>
          <cell r="AS30">
            <v>4087174.3661770355</v>
          </cell>
          <cell r="AT30">
            <v>6750481.3688178957</v>
          </cell>
          <cell r="AU30">
            <v>6206616.0098763183</v>
          </cell>
          <cell r="AV30">
            <v>5333031.7179123182</v>
          </cell>
          <cell r="AW30">
            <v>7368941.7023257893</v>
          </cell>
          <cell r="AX30">
            <v>2175626.4513017344</v>
          </cell>
          <cell r="AY30">
            <v>6345123.6882641483</v>
          </cell>
          <cell r="AZ30">
            <v>21061</v>
          </cell>
          <cell r="BA30">
            <v>111</v>
          </cell>
          <cell r="BB30">
            <v>103</v>
          </cell>
          <cell r="BC30">
            <v>505</v>
          </cell>
          <cell r="BD30">
            <v>428</v>
          </cell>
          <cell r="BE30">
            <v>1753</v>
          </cell>
          <cell r="BF30">
            <v>1648</v>
          </cell>
          <cell r="BG30">
            <v>6694</v>
          </cell>
          <cell r="BH30">
            <v>5171</v>
          </cell>
          <cell r="BI30">
            <v>1503</v>
          </cell>
          <cell r="BJ30">
            <v>3145</v>
          </cell>
          <cell r="BK30">
            <v>177.91</v>
          </cell>
          <cell r="BL30">
            <v>799.51</v>
          </cell>
          <cell r="BM30">
            <v>700.11</v>
          </cell>
          <cell r="BN30">
            <v>786.61</v>
          </cell>
          <cell r="BO30">
            <v>795.79</v>
          </cell>
          <cell r="BP30">
            <v>320.89999999999998</v>
          </cell>
          <cell r="BQ30">
            <v>313.85000000000002</v>
          </cell>
          <cell r="BR30">
            <v>66.39</v>
          </cell>
          <cell r="BS30">
            <v>118.75</v>
          </cell>
          <cell r="BT30">
            <v>120.63</v>
          </cell>
          <cell r="BU30">
            <v>168.13</v>
          </cell>
          <cell r="BV30">
            <v>3.9685999999999999</v>
          </cell>
          <cell r="BW30">
            <v>3.4752000000000001</v>
          </cell>
          <cell r="BX30">
            <v>3.9045000000000001</v>
          </cell>
          <cell r="BY30">
            <v>3.9500999999999999</v>
          </cell>
          <cell r="BZ30">
            <v>1.5929</v>
          </cell>
          <cell r="CA30">
            <v>1.5579000000000001</v>
          </cell>
          <cell r="CB30">
            <v>0.32950000000000002</v>
          </cell>
          <cell r="CC30">
            <v>0.58940000000000003</v>
          </cell>
          <cell r="CD30">
            <v>0.5988</v>
          </cell>
          <cell r="CE30">
            <v>0.83460000000000001</v>
          </cell>
          <cell r="CF30">
            <v>7.8098079399999998</v>
          </cell>
          <cell r="CG30">
            <v>6.8388460799999997</v>
          </cell>
          <cell r="CH30">
            <v>7.6836655499999997</v>
          </cell>
          <cell r="CI30">
            <v>7.7734017899999994</v>
          </cell>
          <cell r="CJ30">
            <v>3.1346679100000001</v>
          </cell>
          <cell r="CK30">
            <v>3.0657914100000001</v>
          </cell>
          <cell r="CL30">
            <v>0.64842305</v>
          </cell>
          <cell r="CM30">
            <v>1.15988026</v>
          </cell>
          <cell r="CN30">
            <v>1.1783785200000001</v>
          </cell>
          <cell r="CO30">
            <v>1.6424093399999999</v>
          </cell>
          <cell r="CP30">
            <v>1.74</v>
          </cell>
          <cell r="CQ30">
            <v>9</v>
          </cell>
        </row>
        <row r="31">
          <cell r="D31" t="str">
            <v>181</v>
          </cell>
          <cell r="E31">
            <v>380181</v>
          </cell>
          <cell r="F31">
            <v>1.5563</v>
          </cell>
          <cell r="G31">
            <v>129937079.66999997</v>
          </cell>
          <cell r="H31">
            <v>18563.569937655309</v>
          </cell>
          <cell r="I31">
            <v>36614.217617381459</v>
          </cell>
          <cell r="J31">
            <v>177135.59387614488</v>
          </cell>
          <cell r="K31">
            <v>142559.01262587923</v>
          </cell>
          <cell r="L31">
            <v>686202.1519554595</v>
          </cell>
          <cell r="M31">
            <v>515762.65276159527</v>
          </cell>
          <cell r="N31">
            <v>29228490.176399667</v>
          </cell>
          <cell r="O31">
            <v>35671296.11874938</v>
          </cell>
          <cell r="P31">
            <v>17299536.2699796</v>
          </cell>
          <cell r="Q31">
            <v>46160919.906097218</v>
          </cell>
          <cell r="R31">
            <v>213490447</v>
          </cell>
          <cell r="S31">
            <v>30500.491884002295</v>
          </cell>
          <cell r="T31">
            <v>60158.237398764562</v>
          </cell>
          <cell r="U31">
            <v>291038.99527580204</v>
          </cell>
          <cell r="V31">
            <v>234228.65441237451</v>
          </cell>
          <cell r="W31">
            <v>1127450.3361580207</v>
          </cell>
          <cell r="X31">
            <v>847413.22156558512</v>
          </cell>
          <cell r="Y31">
            <v>48023269.791366361</v>
          </cell>
          <cell r="Z31">
            <v>58608989.618684202</v>
          </cell>
          <cell r="AA31">
            <v>28423647.357247535</v>
          </cell>
          <cell r="AB31">
            <v>75843750.296007365</v>
          </cell>
          <cell r="AC31">
            <v>214918311.46715459</v>
          </cell>
          <cell r="AD31">
            <v>214918311.46715459</v>
          </cell>
          <cell r="AE31">
            <v>30704.484939447553</v>
          </cell>
          <cell r="AF31">
            <v>60560.587062627252</v>
          </cell>
          <cell r="AG31">
            <v>292985.5190933792</v>
          </cell>
          <cell r="AH31">
            <v>235795.219930994</v>
          </cell>
          <cell r="AI31">
            <v>1134990.9371362065</v>
          </cell>
          <cell r="AJ31">
            <v>853080.88138396794</v>
          </cell>
          <cell r="AK31">
            <v>48344458.49791149</v>
          </cell>
          <cell r="AL31">
            <v>59000977.620528385</v>
          </cell>
          <cell r="AM31">
            <v>28613750.083897155</v>
          </cell>
          <cell r="AN31">
            <v>76351007.635270953</v>
          </cell>
          <cell r="AO31">
            <v>138095683.0091593</v>
          </cell>
          <cell r="AP31">
            <v>19729.155650869081</v>
          </cell>
          <cell r="AQ31">
            <v>38913.183231142611</v>
          </cell>
          <cell r="AR31">
            <v>188257.73892782832</v>
          </cell>
          <cell r="AS31">
            <v>151510.13296343508</v>
          </cell>
          <cell r="AT31">
            <v>729288.01460914128</v>
          </cell>
          <cell r="AU31">
            <v>548146.81063032057</v>
          </cell>
          <cell r="AV31">
            <v>31063714.256834473</v>
          </cell>
          <cell r="AW31">
            <v>37911056.750323452</v>
          </cell>
          <cell r="AX31">
            <v>18385754.728456695</v>
          </cell>
          <cell r="AY31">
            <v>49059312.237531938</v>
          </cell>
          <cell r="AZ31">
            <v>51708</v>
          </cell>
          <cell r="BA31">
            <v>4</v>
          </cell>
          <cell r="BB31">
            <v>6</v>
          </cell>
          <cell r="BC31">
            <v>35</v>
          </cell>
          <cell r="BD31">
            <v>22</v>
          </cell>
          <cell r="BE31">
            <v>122</v>
          </cell>
          <cell r="BF31">
            <v>97</v>
          </cell>
          <cell r="BG31">
            <v>17940</v>
          </cell>
          <cell r="BH31">
            <v>15788</v>
          </cell>
          <cell r="BI31">
            <v>5528</v>
          </cell>
          <cell r="BJ31">
            <v>12166</v>
          </cell>
          <cell r="BK31">
            <v>222.56</v>
          </cell>
          <cell r="BL31">
            <v>411.02</v>
          </cell>
          <cell r="BM31">
            <v>540.46</v>
          </cell>
          <cell r="BN31">
            <v>448.23</v>
          </cell>
          <cell r="BO31">
            <v>573.9</v>
          </cell>
          <cell r="BP31">
            <v>498.15</v>
          </cell>
          <cell r="BQ31">
            <v>470.92</v>
          </cell>
          <cell r="BR31">
            <v>144.29</v>
          </cell>
          <cell r="BS31">
            <v>200.1</v>
          </cell>
          <cell r="BT31">
            <v>277.16000000000003</v>
          </cell>
          <cell r="BU31">
            <v>336.04</v>
          </cell>
          <cell r="BV31">
            <v>2.0402</v>
          </cell>
          <cell r="BW31">
            <v>2.6827000000000001</v>
          </cell>
          <cell r="BX31">
            <v>2.2248999999999999</v>
          </cell>
          <cell r="BY31">
            <v>2.8487</v>
          </cell>
          <cell r="BZ31">
            <v>2.4727000000000001</v>
          </cell>
          <cell r="CA31">
            <v>2.3374999999999999</v>
          </cell>
          <cell r="CB31">
            <v>0.71619999999999995</v>
          </cell>
          <cell r="CC31">
            <v>0.99319999999999997</v>
          </cell>
          <cell r="CD31">
            <v>1.3757999999999999</v>
          </cell>
          <cell r="CE31">
            <v>1.6679999999999999</v>
          </cell>
          <cell r="CF31">
            <v>3.1751632600000002</v>
          </cell>
          <cell r="CG31">
            <v>4.1750860100000002</v>
          </cell>
          <cell r="CH31">
            <v>3.4626118699999999</v>
          </cell>
          <cell r="CI31">
            <v>4.4334318100000001</v>
          </cell>
          <cell r="CJ31">
            <v>3.8482630100000002</v>
          </cell>
          <cell r="CK31">
            <v>3.6378512499999998</v>
          </cell>
          <cell r="CL31">
            <v>1.1146220599999999</v>
          </cell>
          <cell r="CM31">
            <v>1.5457171599999999</v>
          </cell>
          <cell r="CN31">
            <v>2.14115754</v>
          </cell>
          <cell r="CO31">
            <v>2.5959083999999999</v>
          </cell>
          <cell r="CP31">
            <v>1.73</v>
          </cell>
          <cell r="CQ31">
            <v>9</v>
          </cell>
        </row>
        <row r="32">
          <cell r="D32" t="str">
            <v>036</v>
          </cell>
          <cell r="E32">
            <v>380036</v>
          </cell>
          <cell r="F32">
            <v>1.3</v>
          </cell>
          <cell r="G32">
            <v>14077836.609999999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646.48613222724669</v>
          </cell>
          <cell r="M32">
            <v>635.67532734050337</v>
          </cell>
          <cell r="N32">
            <v>1095396.156505351</v>
          </cell>
          <cell r="O32">
            <v>2497812.6853112783</v>
          </cell>
          <cell r="P32">
            <v>2778577.9368639099</v>
          </cell>
          <cell r="Q32">
            <v>7704767.6698598927</v>
          </cell>
          <cell r="R32">
            <v>18398610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844.90582940907882</v>
          </cell>
          <cell r="X32">
            <v>830.77696938551549</v>
          </cell>
          <cell r="Y32">
            <v>1431595.4387995214</v>
          </cell>
          <cell r="Z32">
            <v>3264442.0249522235</v>
          </cell>
          <cell r="AA32">
            <v>3631379.822852178</v>
          </cell>
          <cell r="AB32">
            <v>10069517.030597283</v>
          </cell>
          <cell r="AC32">
            <v>19895697.611287188</v>
          </cell>
          <cell r="AD32">
            <v>19895697.611287192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913.6554822313658</v>
          </cell>
          <cell r="AJ32">
            <v>898.37696246161045</v>
          </cell>
          <cell r="AK32">
            <v>1548083.7928546381</v>
          </cell>
          <cell r="AL32">
            <v>3530068.3800584641</v>
          </cell>
          <cell r="AM32">
            <v>3926863.7612948245</v>
          </cell>
          <cell r="AN32">
            <v>10888869.644634569</v>
          </cell>
          <cell r="AO32">
            <v>15304382.77791322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702.81190940874285</v>
          </cell>
          <cell r="AU32">
            <v>691.05920189354651</v>
          </cell>
          <cell r="AV32">
            <v>1190833.6868112599</v>
          </cell>
          <cell r="AW32">
            <v>2715437.2154295878</v>
          </cell>
          <cell r="AX32">
            <v>3020664.4317652495</v>
          </cell>
          <cell r="AY32">
            <v>8376053.5727958223</v>
          </cell>
          <cell r="AZ32">
            <v>4935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901</v>
          </cell>
          <cell r="BH32">
            <v>1153</v>
          </cell>
          <cell r="BI32">
            <v>855</v>
          </cell>
          <cell r="BJ32">
            <v>2026</v>
          </cell>
          <cell r="BK32">
            <v>258.43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110.14</v>
          </cell>
          <cell r="BS32">
            <v>196.26</v>
          </cell>
          <cell r="BT32">
            <v>294.41000000000003</v>
          </cell>
          <cell r="BU32">
            <v>344.52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0.54669999999999996</v>
          </cell>
          <cell r="CC32">
            <v>0.97419999999999995</v>
          </cell>
          <cell r="CD32">
            <v>1.4614</v>
          </cell>
          <cell r="CE32">
            <v>1.7101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0.71070999999999995</v>
          </cell>
          <cell r="CM32">
            <v>1.2664599999999999</v>
          </cell>
          <cell r="CN32">
            <v>1.8998200000000001</v>
          </cell>
          <cell r="CO32">
            <v>2.2231299999999998</v>
          </cell>
          <cell r="CP32">
            <v>1.68</v>
          </cell>
          <cell r="CQ32">
            <v>10</v>
          </cell>
        </row>
        <row r="33">
          <cell r="D33" t="str">
            <v>182</v>
          </cell>
          <cell r="E33">
            <v>380182</v>
          </cell>
          <cell r="F33">
            <v>1.5817000000000001</v>
          </cell>
          <cell r="G33">
            <v>167533461.55000001</v>
          </cell>
          <cell r="H33">
            <v>5087649.2587854834</v>
          </cell>
          <cell r="I33">
            <v>4447633.8580722352</v>
          </cell>
          <cell r="J33">
            <v>15019353.023677561</v>
          </cell>
          <cell r="K33">
            <v>12929051.474700904</v>
          </cell>
          <cell r="L33">
            <v>24435440.534423891</v>
          </cell>
          <cell r="M33">
            <v>21675086.789863523</v>
          </cell>
          <cell r="N33">
            <v>14631151.239311136</v>
          </cell>
          <cell r="O33">
            <v>31975274.293458499</v>
          </cell>
          <cell r="P33">
            <v>9174516.3571337014</v>
          </cell>
          <cell r="Q33">
            <v>28158304.720573075</v>
          </cell>
          <cell r="R33">
            <v>198124988</v>
          </cell>
          <cell r="S33">
            <v>6016651.4737967746</v>
          </cell>
          <cell r="T33">
            <v>5259769.5803949395</v>
          </cell>
          <cell r="U33">
            <v>17761879.388469428</v>
          </cell>
          <cell r="V33">
            <v>15289889.820082324</v>
          </cell>
          <cell r="W33">
            <v>28897339.778373644</v>
          </cell>
          <cell r="X33">
            <v>25632946.817964613</v>
          </cell>
          <cell r="Y33">
            <v>17302792.15205951</v>
          </cell>
          <cell r="Z33">
            <v>37813943.418088309</v>
          </cell>
          <cell r="AA33">
            <v>10849778.464228947</v>
          </cell>
          <cell r="AB33">
            <v>33299997.106541511</v>
          </cell>
          <cell r="AC33">
            <v>195252268.36148784</v>
          </cell>
          <cell r="AD33">
            <v>195252268.36148781</v>
          </cell>
          <cell r="AE33">
            <v>5929412.8421565341</v>
          </cell>
          <cell r="AF33">
            <v>5183505.3821220323</v>
          </cell>
          <cell r="AG33">
            <v>17504340.446757842</v>
          </cell>
          <cell r="AH33">
            <v>15068193.570658008</v>
          </cell>
          <cell r="AI33">
            <v>28478341.870436396</v>
          </cell>
          <cell r="AJ33">
            <v>25261281.080794174</v>
          </cell>
          <cell r="AK33">
            <v>17051909.76050416</v>
          </cell>
          <cell r="AL33">
            <v>37265658.928770229</v>
          </cell>
          <cell r="AM33">
            <v>10692461.752276909</v>
          </cell>
          <cell r="AN33">
            <v>32817162.727011554</v>
          </cell>
          <cell r="AO33">
            <v>123444564.93740143</v>
          </cell>
          <cell r="AP33">
            <v>3748759.4627024932</v>
          </cell>
          <cell r="AQ33">
            <v>3277173.536145939</v>
          </cell>
          <cell r="AR33">
            <v>11066789.180475337</v>
          </cell>
          <cell r="AS33">
            <v>9526581.2547626011</v>
          </cell>
          <cell r="AT33">
            <v>18004894.651600428</v>
          </cell>
          <cell r="AU33">
            <v>15970968.629192749</v>
          </cell>
          <cell r="AV33">
            <v>10780748.410257418</v>
          </cell>
          <cell r="AW33">
            <v>23560510.165499289</v>
          </cell>
          <cell r="AX33">
            <v>6760107.3226761762</v>
          </cell>
          <cell r="AY33">
            <v>20748032.324088987</v>
          </cell>
          <cell r="AZ33">
            <v>48341</v>
          </cell>
          <cell r="BA33">
            <v>304</v>
          </cell>
          <cell r="BB33">
            <v>256</v>
          </cell>
          <cell r="BC33">
            <v>1373</v>
          </cell>
          <cell r="BD33">
            <v>1197</v>
          </cell>
          <cell r="BE33">
            <v>4820</v>
          </cell>
          <cell r="BF33">
            <v>4522</v>
          </cell>
          <cell r="BG33">
            <v>13225</v>
          </cell>
          <cell r="BH33">
            <v>11558</v>
          </cell>
          <cell r="BI33">
            <v>3383</v>
          </cell>
          <cell r="BJ33">
            <v>7703</v>
          </cell>
          <cell r="BK33">
            <v>212.8</v>
          </cell>
          <cell r="BL33">
            <v>1027.6199999999999</v>
          </cell>
          <cell r="BM33">
            <v>1066.79</v>
          </cell>
          <cell r="BN33">
            <v>671.69</v>
          </cell>
          <cell r="BO33">
            <v>663.23</v>
          </cell>
          <cell r="BP33">
            <v>311.29000000000002</v>
          </cell>
          <cell r="BQ33">
            <v>294.32</v>
          </cell>
          <cell r="BR33">
            <v>67.930000000000007</v>
          </cell>
          <cell r="BS33">
            <v>169.87</v>
          </cell>
          <cell r="BT33">
            <v>166.52</v>
          </cell>
          <cell r="BU33">
            <v>224.46</v>
          </cell>
          <cell r="BV33">
            <v>5.1009000000000002</v>
          </cell>
          <cell r="BW33">
            <v>5.2953000000000001</v>
          </cell>
          <cell r="BX33">
            <v>3.3340999999999998</v>
          </cell>
          <cell r="BY33">
            <v>3.2921</v>
          </cell>
          <cell r="BZ33">
            <v>1.5451999999999999</v>
          </cell>
          <cell r="CA33">
            <v>1.4609000000000001</v>
          </cell>
          <cell r="CB33">
            <v>0.3372</v>
          </cell>
          <cell r="CC33">
            <v>0.84319999999999995</v>
          </cell>
          <cell r="CD33">
            <v>0.8266</v>
          </cell>
          <cell r="CE33">
            <v>1.1142000000000001</v>
          </cell>
          <cell r="CF33">
            <v>8.0680935300000005</v>
          </cell>
          <cell r="CG33">
            <v>8.3755760100000014</v>
          </cell>
          <cell r="CH33">
            <v>5.2735459699999998</v>
          </cell>
          <cell r="CI33">
            <v>5.2071145700000008</v>
          </cell>
          <cell r="CJ33">
            <v>2.4440428399999998</v>
          </cell>
          <cell r="CK33">
            <v>2.3107055300000003</v>
          </cell>
          <cell r="CL33">
            <v>0.53334924000000006</v>
          </cell>
          <cell r="CM33">
            <v>1.3336894400000001</v>
          </cell>
          <cell r="CN33">
            <v>1.3074332200000001</v>
          </cell>
          <cell r="CO33">
            <v>1.7623301400000002</v>
          </cell>
          <cell r="CP33">
            <v>1.68</v>
          </cell>
          <cell r="CQ33">
            <v>10</v>
          </cell>
        </row>
        <row r="34">
          <cell r="D34" t="str">
            <v>054</v>
          </cell>
          <cell r="E34">
            <v>380054</v>
          </cell>
          <cell r="F34">
            <v>1.3</v>
          </cell>
          <cell r="G34">
            <v>67160512</v>
          </cell>
          <cell r="H34">
            <v>5389952.0991455065</v>
          </cell>
          <cell r="I34">
            <v>5225101.6599743534</v>
          </cell>
          <cell r="J34">
            <v>13453771.032702265</v>
          </cell>
          <cell r="K34">
            <v>12565137.346379878</v>
          </cell>
          <cell r="L34">
            <v>15134598.124683199</v>
          </cell>
          <cell r="M34">
            <v>15391951.737114796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81127785</v>
          </cell>
          <cell r="S34">
            <v>6510892.5176117672</v>
          </cell>
          <cell r="T34">
            <v>6311758.3748251116</v>
          </cell>
          <cell r="U34">
            <v>16251732.026407085</v>
          </cell>
          <cell r="V34">
            <v>15178290.498032195</v>
          </cell>
          <cell r="W34">
            <v>18282118.25902551</v>
          </cell>
          <cell r="X34">
            <v>18592993.32409833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72129610.260525435</v>
          </cell>
          <cell r="AD34">
            <v>72129610.260525435</v>
          </cell>
          <cell r="AE34">
            <v>5788745.9856510069</v>
          </cell>
          <cell r="AF34">
            <v>5611698.5276344316</v>
          </cell>
          <cell r="AG34">
            <v>14449193.912088716</v>
          </cell>
          <cell r="AH34">
            <v>13494811.648612108</v>
          </cell>
          <cell r="AI34">
            <v>16254382.697128313</v>
          </cell>
          <cell r="AJ34">
            <v>16530777.489410859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55484315.585019566</v>
          </cell>
          <cell r="AP34">
            <v>4452881.5274238512</v>
          </cell>
          <cell r="AQ34">
            <v>4316691.1751034092</v>
          </cell>
          <cell r="AR34">
            <v>11114764.54776055</v>
          </cell>
          <cell r="AS34">
            <v>10380624.345086237</v>
          </cell>
          <cell r="AT34">
            <v>12503371.305483317</v>
          </cell>
          <cell r="AU34">
            <v>12715982.684162198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17921</v>
          </cell>
          <cell r="BA34">
            <v>591</v>
          </cell>
          <cell r="BB34">
            <v>552</v>
          </cell>
          <cell r="BC34">
            <v>2682</v>
          </cell>
          <cell r="BD34">
            <v>2478</v>
          </cell>
          <cell r="BE34">
            <v>5883</v>
          </cell>
          <cell r="BF34">
            <v>5721</v>
          </cell>
          <cell r="BG34">
            <v>6</v>
          </cell>
          <cell r="BH34">
            <v>8</v>
          </cell>
          <cell r="BI34">
            <v>0</v>
          </cell>
          <cell r="BJ34">
            <v>0</v>
          </cell>
          <cell r="BK34">
            <v>258</v>
          </cell>
          <cell r="BL34">
            <v>627.87</v>
          </cell>
          <cell r="BM34">
            <v>651.66999999999996</v>
          </cell>
          <cell r="BN34">
            <v>345.35</v>
          </cell>
          <cell r="BO34">
            <v>349.09</v>
          </cell>
          <cell r="BP34">
            <v>177.11</v>
          </cell>
          <cell r="BQ34">
            <v>185.22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3.1166</v>
          </cell>
          <cell r="BW34">
            <v>3.2347000000000001</v>
          </cell>
          <cell r="BX34">
            <v>1.7141999999999999</v>
          </cell>
          <cell r="BY34">
            <v>1.7327999999999999</v>
          </cell>
          <cell r="BZ34">
            <v>0.87909999999999999</v>
          </cell>
          <cell r="CA34">
            <v>0.9194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4.0515800000000004</v>
          </cell>
          <cell r="CG34">
            <v>4.2051100000000003</v>
          </cell>
          <cell r="CH34">
            <v>2.2284600000000001</v>
          </cell>
          <cell r="CI34">
            <v>2.25264</v>
          </cell>
          <cell r="CJ34">
            <v>1.14283</v>
          </cell>
          <cell r="CK34">
            <v>1.1952199999999999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1.66</v>
          </cell>
          <cell r="CQ34">
            <v>10</v>
          </cell>
        </row>
        <row r="35">
          <cell r="D35" t="str">
            <v>117</v>
          </cell>
          <cell r="E35">
            <v>380117</v>
          </cell>
          <cell r="F35">
            <v>1.5608</v>
          </cell>
          <cell r="G35">
            <v>188952550.44999999</v>
          </cell>
          <cell r="H35">
            <v>5540957.579639487</v>
          </cell>
          <cell r="I35">
            <v>5172410.1100183446</v>
          </cell>
          <cell r="J35">
            <v>11152102.571827751</v>
          </cell>
          <cell r="K35">
            <v>9520858.6909069344</v>
          </cell>
          <cell r="L35">
            <v>29556420.093964599</v>
          </cell>
          <cell r="M35">
            <v>27628507.354443748</v>
          </cell>
          <cell r="N35">
            <v>19321292.291297976</v>
          </cell>
          <cell r="O35">
            <v>38731530.383263491</v>
          </cell>
          <cell r="P35">
            <v>10114300.770038044</v>
          </cell>
          <cell r="Q35">
            <v>32214170.604599617</v>
          </cell>
          <cell r="R35">
            <v>199679722</v>
          </cell>
          <cell r="S35">
            <v>5855527.5728283012</v>
          </cell>
          <cell r="T35">
            <v>5466057.009438226</v>
          </cell>
          <cell r="U35">
            <v>11785227.222150207</v>
          </cell>
          <cell r="V35">
            <v>10061374.731772406</v>
          </cell>
          <cell r="W35">
            <v>31234390.505037319</v>
          </cell>
          <cell r="X35">
            <v>29197026.738573369</v>
          </cell>
          <cell r="Y35">
            <v>20418196.336693708</v>
          </cell>
          <cell r="Z35">
            <v>40930388.084976532</v>
          </cell>
          <cell r="AA35">
            <v>10688507.570687743</v>
          </cell>
          <cell r="AB35">
            <v>34043026.227842189</v>
          </cell>
          <cell r="AC35">
            <v>194321178.22715527</v>
          </cell>
          <cell r="AD35">
            <v>194321178.22715527</v>
          </cell>
          <cell r="AE35">
            <v>5698390.4309201222</v>
          </cell>
          <cell r="AF35">
            <v>5319371.580108854</v>
          </cell>
          <cell r="AG35">
            <v>11468962.479239492</v>
          </cell>
          <cell r="AH35">
            <v>9791370.7655449472</v>
          </cell>
          <cell r="AI35">
            <v>30396193.981810149</v>
          </cell>
          <cell r="AJ35">
            <v>28413504.284472782</v>
          </cell>
          <cell r="AK35">
            <v>19870259.882571887</v>
          </cell>
          <cell r="AL35">
            <v>39831992.744698219</v>
          </cell>
          <cell r="AM35">
            <v>10401674.059952423</v>
          </cell>
          <cell r="AN35">
            <v>33129458.017836399</v>
          </cell>
          <cell r="AO35">
            <v>124501011.16552746</v>
          </cell>
          <cell r="AP35">
            <v>3650942.1007945426</v>
          </cell>
          <cell r="AQ35">
            <v>3408105.8304131562</v>
          </cell>
          <cell r="AR35">
            <v>7348130.7529725088</v>
          </cell>
          <cell r="AS35">
            <v>6273302.6432245951</v>
          </cell>
          <cell r="AT35">
            <v>19474752.679273546</v>
          </cell>
          <cell r="AU35">
            <v>18204449.182773437</v>
          </cell>
          <cell r="AV35">
            <v>12730817.454236217</v>
          </cell>
          <cell r="AW35">
            <v>25520241.379227459</v>
          </cell>
          <cell r="AX35">
            <v>6664322.180902373</v>
          </cell>
          <cell r="AY35">
            <v>21225946.961709637</v>
          </cell>
          <cell r="AZ35">
            <v>48306</v>
          </cell>
          <cell r="BA35">
            <v>223</v>
          </cell>
          <cell r="BB35">
            <v>228</v>
          </cell>
          <cell r="BC35">
            <v>1262</v>
          </cell>
          <cell r="BD35">
            <v>1095</v>
          </cell>
          <cell r="BE35">
            <v>4485</v>
          </cell>
          <cell r="BF35">
            <v>4093</v>
          </cell>
          <cell r="BG35">
            <v>13783</v>
          </cell>
          <cell r="BH35">
            <v>11535</v>
          </cell>
          <cell r="BI35">
            <v>3569</v>
          </cell>
          <cell r="BJ35">
            <v>8033</v>
          </cell>
          <cell r="BK35">
            <v>214.78</v>
          </cell>
          <cell r="BL35">
            <v>1364.33</v>
          </cell>
          <cell r="BM35">
            <v>1245.6500000000001</v>
          </cell>
          <cell r="BN35">
            <v>485.22</v>
          </cell>
          <cell r="BO35">
            <v>477.42</v>
          </cell>
          <cell r="BP35">
            <v>361.85</v>
          </cell>
          <cell r="BQ35">
            <v>370.64</v>
          </cell>
          <cell r="BR35">
            <v>76.97</v>
          </cell>
          <cell r="BS35">
            <v>184.37</v>
          </cell>
          <cell r="BT35">
            <v>155.61000000000001</v>
          </cell>
          <cell r="BU35">
            <v>220.2</v>
          </cell>
          <cell r="BV35">
            <v>6.7721999999999998</v>
          </cell>
          <cell r="BW35">
            <v>6.1830999999999996</v>
          </cell>
          <cell r="BX35">
            <v>2.4085000000000001</v>
          </cell>
          <cell r="BY35">
            <v>2.3698000000000001</v>
          </cell>
          <cell r="BZ35">
            <v>1.7961</v>
          </cell>
          <cell r="CA35">
            <v>1.8398000000000001</v>
          </cell>
          <cell r="CB35">
            <v>0.3821</v>
          </cell>
          <cell r="CC35">
            <v>0.91520000000000001</v>
          </cell>
          <cell r="CD35">
            <v>0.77239999999999998</v>
          </cell>
          <cell r="CE35">
            <v>1.093</v>
          </cell>
          <cell r="CF35">
            <v>10.57004976</v>
          </cell>
          <cell r="CG35">
            <v>9.6505824799999989</v>
          </cell>
          <cell r="CH35">
            <v>3.7591868000000002</v>
          </cell>
          <cell r="CI35">
            <v>3.6987838399999999</v>
          </cell>
          <cell r="CJ35">
            <v>2.8033528799999998</v>
          </cell>
          <cell r="CK35">
            <v>2.8715598400000002</v>
          </cell>
          <cell r="CL35">
            <v>0.59638168000000003</v>
          </cell>
          <cell r="CM35">
            <v>1.42844416</v>
          </cell>
          <cell r="CN35">
            <v>1.2055619199999998</v>
          </cell>
          <cell r="CO35">
            <v>1.7059544</v>
          </cell>
          <cell r="CP35">
            <v>1.66</v>
          </cell>
          <cell r="CQ35">
            <v>11</v>
          </cell>
        </row>
        <row r="36">
          <cell r="D36" t="str">
            <v>137</v>
          </cell>
          <cell r="E36">
            <v>380137</v>
          </cell>
          <cell r="F36">
            <v>1.3</v>
          </cell>
          <cell r="G36">
            <v>153657883.14999998</v>
          </cell>
          <cell r="H36">
            <v>9061696.4405377042</v>
          </cell>
          <cell r="I36">
            <v>8254449.9241917869</v>
          </cell>
          <cell r="J36">
            <v>31733050.916822996</v>
          </cell>
          <cell r="K36">
            <v>29525113.023715034</v>
          </cell>
          <cell r="L36">
            <v>38154085.766624488</v>
          </cell>
          <cell r="M36">
            <v>36929220.468493201</v>
          </cell>
          <cell r="N36">
            <v>0</v>
          </cell>
          <cell r="O36">
            <v>266.60961479880149</v>
          </cell>
          <cell r="P36">
            <v>0</v>
          </cell>
          <cell r="Q36">
            <v>0</v>
          </cell>
          <cell r="R36">
            <v>187719299.00000006</v>
          </cell>
          <cell r="S36">
            <v>11070406.989194119</v>
          </cell>
          <cell r="T36">
            <v>10084217.754628656</v>
          </cell>
          <cell r="U36">
            <v>38767331.367061861</v>
          </cell>
          <cell r="V36">
            <v>36069958.833788328</v>
          </cell>
          <cell r="W36">
            <v>46611720.058025725</v>
          </cell>
          <cell r="X36">
            <v>45115338.288206771</v>
          </cell>
          <cell r="Y36">
            <v>0</v>
          </cell>
          <cell r="Z36">
            <v>325.70909458536977</v>
          </cell>
          <cell r="AA36">
            <v>0</v>
          </cell>
          <cell r="AB36">
            <v>0</v>
          </cell>
          <cell r="AC36">
            <v>183131124.02321193</v>
          </cell>
          <cell r="AD36">
            <v>183131124.02321193</v>
          </cell>
          <cell r="AE36">
            <v>10799827.647585344</v>
          </cell>
          <cell r="AF36">
            <v>9837742.534399597</v>
          </cell>
          <cell r="AG36">
            <v>37819792.671558812</v>
          </cell>
          <cell r="AH36">
            <v>35188348.453733765</v>
          </cell>
          <cell r="AI36">
            <v>45472451.326816119</v>
          </cell>
          <cell r="AJ36">
            <v>44012643.640901051</v>
          </cell>
          <cell r="AK36">
            <v>0</v>
          </cell>
          <cell r="AL36">
            <v>317.74821722513138</v>
          </cell>
          <cell r="AM36">
            <v>0</v>
          </cell>
          <cell r="AN36">
            <v>0</v>
          </cell>
          <cell r="AO36">
            <v>140870095.40247071</v>
          </cell>
          <cell r="AP36">
            <v>8307559.7289118022</v>
          </cell>
          <cell r="AQ36">
            <v>7567494.2572304588</v>
          </cell>
          <cell r="AR36">
            <v>29092148.208891392</v>
          </cell>
          <cell r="AS36">
            <v>27067960.349025972</v>
          </cell>
          <cell r="AT36">
            <v>34978808.712935477</v>
          </cell>
          <cell r="AU36">
            <v>33855879.723770037</v>
          </cell>
          <cell r="AV36">
            <v>0</v>
          </cell>
          <cell r="AW36">
            <v>244.42170555779336</v>
          </cell>
          <cell r="AX36">
            <v>0</v>
          </cell>
          <cell r="AY36">
            <v>0</v>
          </cell>
          <cell r="AZ36">
            <v>45800</v>
          </cell>
          <cell r="BA36">
            <v>1184</v>
          </cell>
          <cell r="BB36">
            <v>1108</v>
          </cell>
          <cell r="BC36">
            <v>5960</v>
          </cell>
          <cell r="BD36">
            <v>5690</v>
          </cell>
          <cell r="BE36">
            <v>16054</v>
          </cell>
          <cell r="BF36">
            <v>15644</v>
          </cell>
          <cell r="BG36">
            <v>135</v>
          </cell>
          <cell r="BH36">
            <v>25</v>
          </cell>
          <cell r="BI36">
            <v>0</v>
          </cell>
          <cell r="BJ36">
            <v>0</v>
          </cell>
          <cell r="BK36">
            <v>256.31</v>
          </cell>
          <cell r="BL36">
            <v>584.71</v>
          </cell>
          <cell r="BM36">
            <v>569.16</v>
          </cell>
          <cell r="BN36">
            <v>406.77</v>
          </cell>
          <cell r="BO36">
            <v>396.43</v>
          </cell>
          <cell r="BP36">
            <v>181.57</v>
          </cell>
          <cell r="BQ36">
            <v>180.35</v>
          </cell>
          <cell r="BR36">
            <v>0</v>
          </cell>
          <cell r="BS36">
            <v>0.81</v>
          </cell>
          <cell r="BT36">
            <v>0</v>
          </cell>
          <cell r="BU36">
            <v>0</v>
          </cell>
          <cell r="BV36">
            <v>2.9024000000000001</v>
          </cell>
          <cell r="BW36">
            <v>2.8252000000000002</v>
          </cell>
          <cell r="BX36">
            <v>2.0190999999999999</v>
          </cell>
          <cell r="BY36">
            <v>1.9678</v>
          </cell>
          <cell r="BZ36">
            <v>0.90129999999999999</v>
          </cell>
          <cell r="CA36">
            <v>0.8952</v>
          </cell>
          <cell r="CB36">
            <v>0</v>
          </cell>
          <cell r="CC36">
            <v>4.0000000000000001E-3</v>
          </cell>
          <cell r="CD36">
            <v>0</v>
          </cell>
          <cell r="CE36">
            <v>0</v>
          </cell>
          <cell r="CF36">
            <v>3.77312</v>
          </cell>
          <cell r="CG36">
            <v>3.6727600000000002</v>
          </cell>
          <cell r="CH36">
            <v>2.6248299999999998</v>
          </cell>
          <cell r="CI36">
            <v>2.5581399999999999</v>
          </cell>
          <cell r="CJ36">
            <v>1.1716900000000001</v>
          </cell>
          <cell r="CK36">
            <v>1.1637600000000001</v>
          </cell>
          <cell r="CL36">
            <v>0</v>
          </cell>
          <cell r="CM36">
            <v>5.2000000000000006E-3</v>
          </cell>
          <cell r="CN36">
            <v>0</v>
          </cell>
          <cell r="CO36">
            <v>0</v>
          </cell>
          <cell r="CP36">
            <v>1.66</v>
          </cell>
          <cell r="CQ36">
            <v>11</v>
          </cell>
        </row>
        <row r="37">
          <cell r="D37" t="str">
            <v>120</v>
          </cell>
          <cell r="E37">
            <v>380120</v>
          </cell>
          <cell r="F37">
            <v>1.5327999999999999</v>
          </cell>
          <cell r="G37">
            <v>74391769.639999986</v>
          </cell>
          <cell r="H37">
            <v>2114239.2867900664</v>
          </cell>
          <cell r="I37">
            <v>1910595.1408025045</v>
          </cell>
          <cell r="J37">
            <v>5692030.5806201557</v>
          </cell>
          <cell r="K37">
            <v>5299333.4588899771</v>
          </cell>
          <cell r="L37">
            <v>6861352.9523014054</v>
          </cell>
          <cell r="M37">
            <v>7558224.6334729856</v>
          </cell>
          <cell r="N37">
            <v>7205058.6626417078</v>
          </cell>
          <cell r="O37">
            <v>17402248.591319565</v>
          </cell>
          <cell r="P37">
            <v>4468267.4389607962</v>
          </cell>
          <cell r="Q37">
            <v>15880418.894200824</v>
          </cell>
          <cell r="R37">
            <v>89948814</v>
          </cell>
          <cell r="S37">
            <v>2556375.7560717757</v>
          </cell>
          <cell r="T37">
            <v>2310144.8961491371</v>
          </cell>
          <cell r="U37">
            <v>6882366.1872296669</v>
          </cell>
          <cell r="V37">
            <v>6407546.9897327106</v>
          </cell>
          <cell r="W37">
            <v>8296220.9862939091</v>
          </cell>
          <cell r="X37">
            <v>9138824.698168315</v>
          </cell>
          <cell r="Y37">
            <v>8711803.5320479292</v>
          </cell>
          <cell r="Z37">
            <v>21041462.372750267</v>
          </cell>
          <cell r="AA37">
            <v>5402685.7905694135</v>
          </cell>
          <cell r="AB37">
            <v>19201382.790986877</v>
          </cell>
          <cell r="AC37">
            <v>137554543.3630774</v>
          </cell>
          <cell r="AD37">
            <v>137554543.3630774</v>
          </cell>
          <cell r="AE37">
            <v>3909346.7067936533</v>
          </cell>
          <cell r="AF37">
            <v>3532797.2894933159</v>
          </cell>
          <cell r="AG37">
            <v>10524882.942223795</v>
          </cell>
          <cell r="AH37">
            <v>9798763.9976013936</v>
          </cell>
          <cell r="AI37">
            <v>12687025.41657568</v>
          </cell>
          <cell r="AJ37">
            <v>13975580.136406871</v>
          </cell>
          <cell r="AK37">
            <v>13322556.50107513</v>
          </cell>
          <cell r="AL37">
            <v>32177731.08575993</v>
          </cell>
          <cell r="AM37">
            <v>8262076.4388951538</v>
          </cell>
          <cell r="AN37">
            <v>29363782.848252479</v>
          </cell>
          <cell r="AO37">
            <v>89740698.958166376</v>
          </cell>
          <cell r="AP37">
            <v>2550461.0561023313</v>
          </cell>
          <cell r="AQ37">
            <v>2304799.9018093138</v>
          </cell>
          <cell r="AR37">
            <v>6866442.4205531022</v>
          </cell>
          <cell r="AS37">
            <v>6392721.8147190725</v>
          </cell>
          <cell r="AT37">
            <v>8277025.9763672231</v>
          </cell>
          <cell r="AU37">
            <v>9117680.1516224369</v>
          </cell>
          <cell r="AV37">
            <v>8691646.9866095576</v>
          </cell>
          <cell r="AW37">
            <v>20992778.631106429</v>
          </cell>
          <cell r="AX37">
            <v>5390185.5681727258</v>
          </cell>
          <cell r="AY37">
            <v>19156956.451104175</v>
          </cell>
          <cell r="AZ37">
            <v>36007</v>
          </cell>
          <cell r="BA37">
            <v>178</v>
          </cell>
          <cell r="BB37">
            <v>164</v>
          </cell>
          <cell r="BC37">
            <v>934</v>
          </cell>
          <cell r="BD37">
            <v>876</v>
          </cell>
          <cell r="BE37">
            <v>2757</v>
          </cell>
          <cell r="BF37">
            <v>2728</v>
          </cell>
          <cell r="BG37">
            <v>9901</v>
          </cell>
          <cell r="BH37">
            <v>8959</v>
          </cell>
          <cell r="BI37">
            <v>2672</v>
          </cell>
          <cell r="BJ37">
            <v>6838</v>
          </cell>
          <cell r="BK37">
            <v>207.69</v>
          </cell>
          <cell r="BL37">
            <v>1194.04</v>
          </cell>
          <cell r="BM37">
            <v>1171.1400000000001</v>
          </cell>
          <cell r="BN37">
            <v>612.64</v>
          </cell>
          <cell r="BO37">
            <v>608.14</v>
          </cell>
          <cell r="BP37">
            <v>250.18</v>
          </cell>
          <cell r="BQ37">
            <v>278.52</v>
          </cell>
          <cell r="BR37">
            <v>73.150000000000006</v>
          </cell>
          <cell r="BS37">
            <v>195.27</v>
          </cell>
          <cell r="BT37">
            <v>168.11</v>
          </cell>
          <cell r="BU37">
            <v>233.46</v>
          </cell>
          <cell r="BV37">
            <v>5.9268999999999998</v>
          </cell>
          <cell r="BW37">
            <v>5.8132999999999999</v>
          </cell>
          <cell r="BX37">
            <v>3.0409999999999999</v>
          </cell>
          <cell r="BY37">
            <v>3.0186999999999999</v>
          </cell>
          <cell r="BZ37">
            <v>1.2418</v>
          </cell>
          <cell r="CA37">
            <v>1.3825000000000001</v>
          </cell>
          <cell r="CB37">
            <v>0.36309999999999998</v>
          </cell>
          <cell r="CC37">
            <v>0.96930000000000005</v>
          </cell>
          <cell r="CD37">
            <v>0.83450000000000002</v>
          </cell>
          <cell r="CE37">
            <v>1.1588000000000001</v>
          </cell>
          <cell r="CF37">
            <v>9.0847523199999998</v>
          </cell>
          <cell r="CG37">
            <v>8.9106262399999991</v>
          </cell>
          <cell r="CH37">
            <v>4.6612447999999995</v>
          </cell>
          <cell r="CI37">
            <v>4.6270633599999993</v>
          </cell>
          <cell r="CJ37">
            <v>1.9034310399999999</v>
          </cell>
          <cell r="CK37">
            <v>2.1190959999999999</v>
          </cell>
          <cell r="CL37">
            <v>0.55655967999999989</v>
          </cell>
          <cell r="CM37">
            <v>1.48574304</v>
          </cell>
          <cell r="CN37">
            <v>1.2791216000000001</v>
          </cell>
          <cell r="CO37">
            <v>1.7762086400000001</v>
          </cell>
          <cell r="CP37">
            <v>1.59</v>
          </cell>
          <cell r="CQ37">
            <v>12</v>
          </cell>
        </row>
        <row r="38">
          <cell r="D38" t="str">
            <v>248</v>
          </cell>
          <cell r="E38">
            <v>380248</v>
          </cell>
          <cell r="F38">
            <v>1.3</v>
          </cell>
          <cell r="G38">
            <v>53375465.439999998</v>
          </cell>
          <cell r="H38">
            <v>1251116.8446343399</v>
          </cell>
          <cell r="I38">
            <v>1143941.2526706206</v>
          </cell>
          <cell r="J38">
            <v>3007441.5649944558</v>
          </cell>
          <cell r="K38">
            <v>2995165.1120153787</v>
          </cell>
          <cell r="L38">
            <v>7834089.810529042</v>
          </cell>
          <cell r="M38">
            <v>7814622.713316828</v>
          </cell>
          <cell r="N38">
            <v>7281815.1822651802</v>
          </cell>
          <cell r="O38">
            <v>12288845.198008202</v>
          </cell>
          <cell r="P38">
            <v>2437604.7156342915</v>
          </cell>
          <cell r="Q38">
            <v>7320823.0459316606</v>
          </cell>
          <cell r="R38">
            <v>61171283</v>
          </cell>
          <cell r="S38">
            <v>1433850.2144815065</v>
          </cell>
          <cell r="T38">
            <v>1311020.9630143703</v>
          </cell>
          <cell r="U38">
            <v>3446697.0463244123</v>
          </cell>
          <cell r="V38">
            <v>3432627.5412956742</v>
          </cell>
          <cell r="W38">
            <v>8978307.1847118009</v>
          </cell>
          <cell r="X38">
            <v>8955996.7972905338</v>
          </cell>
          <cell r="Y38">
            <v>8345369.4238743847</v>
          </cell>
          <cell r="Z38">
            <v>14083707.20805373</v>
          </cell>
          <cell r="AA38">
            <v>2793631.9931451972</v>
          </cell>
          <cell r="AB38">
            <v>8390074.6278083902</v>
          </cell>
          <cell r="AC38">
            <v>59564413.627203628</v>
          </cell>
          <cell r="AD38">
            <v>59564413.627203621</v>
          </cell>
          <cell r="AE38">
            <v>1396185.3187684668</v>
          </cell>
          <cell r="AF38">
            <v>1276582.5904766913</v>
          </cell>
          <cell r="AG38">
            <v>3356157.9624695517</v>
          </cell>
          <cell r="AH38">
            <v>3342458.0402844674</v>
          </cell>
          <cell r="AI38">
            <v>8742461.7662877515</v>
          </cell>
          <cell r="AJ38">
            <v>8720737.4361875709</v>
          </cell>
          <cell r="AK38">
            <v>8126150.2433334915</v>
          </cell>
          <cell r="AL38">
            <v>13713751.296420276</v>
          </cell>
          <cell r="AM38">
            <v>2720247.8581639333</v>
          </cell>
          <cell r="AN38">
            <v>8169681.1148114307</v>
          </cell>
          <cell r="AO38">
            <v>45818779.71323356</v>
          </cell>
          <cell r="AP38">
            <v>1073988.7067449745</v>
          </cell>
          <cell r="AQ38">
            <v>981986.60805899324</v>
          </cell>
          <cell r="AR38">
            <v>2581659.9711304242</v>
          </cell>
          <cell r="AS38">
            <v>2571121.5694495901</v>
          </cell>
          <cell r="AT38">
            <v>6724970.5894521168</v>
          </cell>
          <cell r="AU38">
            <v>6708259.5662981309</v>
          </cell>
          <cell r="AV38">
            <v>6250884.8025642242</v>
          </cell>
          <cell r="AW38">
            <v>10549039.458784828</v>
          </cell>
          <cell r="AX38">
            <v>2092498.3524337946</v>
          </cell>
          <cell r="AY38">
            <v>6284370.0883164853</v>
          </cell>
          <cell r="AZ38">
            <v>15653</v>
          </cell>
          <cell r="BA38">
            <v>125</v>
          </cell>
          <cell r="BB38">
            <v>105</v>
          </cell>
          <cell r="BC38">
            <v>557</v>
          </cell>
          <cell r="BD38">
            <v>585</v>
          </cell>
          <cell r="BE38">
            <v>1781</v>
          </cell>
          <cell r="BF38">
            <v>1714</v>
          </cell>
          <cell r="BG38">
            <v>4390</v>
          </cell>
          <cell r="BH38">
            <v>3594</v>
          </cell>
          <cell r="BI38">
            <v>853</v>
          </cell>
          <cell r="BJ38">
            <v>1949</v>
          </cell>
          <cell r="BK38">
            <v>243.93</v>
          </cell>
          <cell r="BL38">
            <v>715.99</v>
          </cell>
          <cell r="BM38">
            <v>779.35</v>
          </cell>
          <cell r="BN38">
            <v>386.24</v>
          </cell>
          <cell r="BO38">
            <v>366.26</v>
          </cell>
          <cell r="BP38">
            <v>314.66000000000003</v>
          </cell>
          <cell r="BQ38">
            <v>326.14999999999998</v>
          </cell>
          <cell r="BR38">
            <v>118.66</v>
          </cell>
          <cell r="BS38">
            <v>244.6</v>
          </cell>
          <cell r="BT38">
            <v>204.43</v>
          </cell>
          <cell r="BU38">
            <v>268.7</v>
          </cell>
          <cell r="BV38">
            <v>3.5539999999999998</v>
          </cell>
          <cell r="BW38">
            <v>3.8685</v>
          </cell>
          <cell r="BX38">
            <v>1.9172</v>
          </cell>
          <cell r="BY38">
            <v>1.8180000000000001</v>
          </cell>
          <cell r="BZ38">
            <v>1.5619000000000001</v>
          </cell>
          <cell r="CA38">
            <v>1.6189</v>
          </cell>
          <cell r="CB38">
            <v>0.58899999999999997</v>
          </cell>
          <cell r="CC38">
            <v>1.2141</v>
          </cell>
          <cell r="CD38">
            <v>1.0146999999999999</v>
          </cell>
          <cell r="CE38">
            <v>1.3338000000000001</v>
          </cell>
          <cell r="CF38">
            <v>4.6201999999999996</v>
          </cell>
          <cell r="CG38">
            <v>5.0290499999999998</v>
          </cell>
          <cell r="CH38">
            <v>2.4923600000000001</v>
          </cell>
          <cell r="CI38">
            <v>2.3633999999999999</v>
          </cell>
          <cell r="CJ38">
            <v>2.0304700000000002</v>
          </cell>
          <cell r="CK38">
            <v>2.1045700000000003</v>
          </cell>
          <cell r="CL38">
            <v>0.76569999999999994</v>
          </cell>
          <cell r="CM38">
            <v>1.57833</v>
          </cell>
          <cell r="CN38">
            <v>1.31911</v>
          </cell>
          <cell r="CO38">
            <v>1.7339400000000003</v>
          </cell>
          <cell r="CP38">
            <v>1.58</v>
          </cell>
          <cell r="CQ38">
            <v>12</v>
          </cell>
        </row>
        <row r="39">
          <cell r="D39" t="str">
            <v>007</v>
          </cell>
          <cell r="E39">
            <v>380007</v>
          </cell>
          <cell r="F39">
            <v>1.3</v>
          </cell>
          <cell r="G39">
            <v>57224999.870000005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161752.59630261047</v>
          </cell>
          <cell r="M39">
            <v>128196.67990826748</v>
          </cell>
          <cell r="N39">
            <v>8338916.339761788</v>
          </cell>
          <cell r="O39">
            <v>15044871.192131175</v>
          </cell>
          <cell r="P39">
            <v>8292708.3542147446</v>
          </cell>
          <cell r="Q39">
            <v>25258554.707681417</v>
          </cell>
          <cell r="R39">
            <v>75475784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213340.39401851076</v>
          </cell>
          <cell r="X39">
            <v>169082.48045879003</v>
          </cell>
          <cell r="Y39">
            <v>10998449.102380596</v>
          </cell>
          <cell r="Z39">
            <v>19843135.884398822</v>
          </cell>
          <cell r="AA39">
            <v>10937503.991954269</v>
          </cell>
          <cell r="AB39">
            <v>33314272.146789011</v>
          </cell>
          <cell r="AC39">
            <v>74442397.036229536</v>
          </cell>
          <cell r="AD39">
            <v>74442397.036229536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210419.41499265019</v>
          </cell>
          <cell r="AJ39">
            <v>166767.46467693226</v>
          </cell>
          <cell r="AK39">
            <v>10847862.340352487</v>
          </cell>
          <cell r="AL39">
            <v>19571450.8901328</v>
          </cell>
          <cell r="AM39">
            <v>10787751.668196056</v>
          </cell>
          <cell r="AN39">
            <v>32858145.257878613</v>
          </cell>
          <cell r="AO39">
            <v>57263382.335561186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161861.08845588475</v>
          </cell>
          <cell r="AU39">
            <v>128282.66513610173</v>
          </cell>
          <cell r="AV39">
            <v>8344509.4925788362</v>
          </cell>
          <cell r="AW39">
            <v>15054962.223179076</v>
          </cell>
          <cell r="AX39">
            <v>8298270.5139969662</v>
          </cell>
          <cell r="AY39">
            <v>25275496.352214318</v>
          </cell>
          <cell r="AZ39">
            <v>19456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5981</v>
          </cell>
          <cell r="BH39">
            <v>7483</v>
          </cell>
          <cell r="BI39">
            <v>1625</v>
          </cell>
          <cell r="BJ39">
            <v>4367</v>
          </cell>
          <cell r="BK39">
            <v>245.27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116.26</v>
          </cell>
          <cell r="BS39">
            <v>167.66</v>
          </cell>
          <cell r="BT39">
            <v>425.55</v>
          </cell>
          <cell r="BU39">
            <v>482.32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0.57709999999999995</v>
          </cell>
          <cell r="CC39">
            <v>0.83220000000000005</v>
          </cell>
          <cell r="CD39">
            <v>2.1122999999999998</v>
          </cell>
          <cell r="CE39">
            <v>2.3940999999999999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0.75022999999999995</v>
          </cell>
          <cell r="CM39">
            <v>1.08186</v>
          </cell>
          <cell r="CN39">
            <v>2.7459899999999999</v>
          </cell>
          <cell r="CO39">
            <v>3.11233</v>
          </cell>
          <cell r="CP39">
            <v>1.57</v>
          </cell>
          <cell r="CQ39">
            <v>12</v>
          </cell>
        </row>
        <row r="40">
          <cell r="D40" t="str">
            <v>046</v>
          </cell>
          <cell r="E40">
            <v>380046</v>
          </cell>
          <cell r="F40">
            <v>1.3</v>
          </cell>
          <cell r="G40">
            <v>78300636.189999998</v>
          </cell>
          <cell r="H40">
            <v>7696788.3855452826</v>
          </cell>
          <cell r="I40">
            <v>6532850.4723539958</v>
          </cell>
          <cell r="J40">
            <v>16350153.572478227</v>
          </cell>
          <cell r="K40">
            <v>14986201.165519208</v>
          </cell>
          <cell r="L40">
            <v>16557969.621298302</v>
          </cell>
          <cell r="M40">
            <v>16172955.604571482</v>
          </cell>
          <cell r="N40">
            <v>1194.7219846376452</v>
          </cell>
          <cell r="O40">
            <v>2522.6462488661082</v>
          </cell>
          <cell r="P40">
            <v>0</v>
          </cell>
          <cell r="Q40">
            <v>0</v>
          </cell>
          <cell r="R40">
            <v>90181549.000000015</v>
          </cell>
          <cell r="S40">
            <v>8864657.2072466686</v>
          </cell>
          <cell r="T40">
            <v>7524109.6835111808</v>
          </cell>
          <cell r="U40">
            <v>18831036.978755489</v>
          </cell>
          <cell r="V40">
            <v>17260125.849459302</v>
          </cell>
          <cell r="W40">
            <v>19070385.904914629</v>
          </cell>
          <cell r="X40">
            <v>18626951.954635043</v>
          </cell>
          <cell r="Y40">
            <v>1376.0026028081886</v>
          </cell>
          <cell r="Z40">
            <v>2905.4188748831561</v>
          </cell>
          <cell r="AA40">
            <v>0</v>
          </cell>
          <cell r="AB40">
            <v>0</v>
          </cell>
          <cell r="AC40">
            <v>75531579.216050088</v>
          </cell>
          <cell r="AD40">
            <v>75531579.216050074</v>
          </cell>
          <cell r="AE40">
            <v>7424595.8901446788</v>
          </cell>
          <cell r="AF40">
            <v>6301819.9719587229</v>
          </cell>
          <cell r="AG40">
            <v>15771939.793152573</v>
          </cell>
          <cell r="AH40">
            <v>14456222.778757425</v>
          </cell>
          <cell r="AI40">
            <v>15972406.546905776</v>
          </cell>
          <cell r="AJ40">
            <v>15601008.329487395</v>
          </cell>
          <cell r="AK40">
            <v>1152.4713286472579</v>
          </cell>
          <cell r="AL40">
            <v>2433.4343148623916</v>
          </cell>
          <cell r="AM40">
            <v>0</v>
          </cell>
          <cell r="AN40">
            <v>0</v>
          </cell>
          <cell r="AO40">
            <v>58101214.781576976</v>
          </cell>
          <cell r="AP40">
            <v>5711227.607803599</v>
          </cell>
          <cell r="AQ40">
            <v>4847553.8245836329</v>
          </cell>
          <cell r="AR40">
            <v>12132261.379348133</v>
          </cell>
          <cell r="AS40">
            <v>11120171.368274942</v>
          </cell>
          <cell r="AT40">
            <v>12286466.574542904</v>
          </cell>
          <cell r="AU40">
            <v>12000775.638067227</v>
          </cell>
          <cell r="AV40">
            <v>886.51640665173682</v>
          </cell>
          <cell r="AW40">
            <v>1871.8725498941474</v>
          </cell>
          <cell r="AX40">
            <v>0</v>
          </cell>
          <cell r="AY40">
            <v>0</v>
          </cell>
          <cell r="AZ40">
            <v>19972</v>
          </cell>
          <cell r="BA40">
            <v>654</v>
          </cell>
          <cell r="BB40">
            <v>533</v>
          </cell>
          <cell r="BC40">
            <v>2913</v>
          </cell>
          <cell r="BD40">
            <v>2685</v>
          </cell>
          <cell r="BE40">
            <v>6709</v>
          </cell>
          <cell r="BF40">
            <v>6460</v>
          </cell>
          <cell r="BG40">
            <v>10</v>
          </cell>
          <cell r="BH40">
            <v>8</v>
          </cell>
          <cell r="BI40">
            <v>0</v>
          </cell>
          <cell r="BJ40">
            <v>0</v>
          </cell>
          <cell r="BK40">
            <v>242.43</v>
          </cell>
          <cell r="BL40">
            <v>727.73</v>
          </cell>
          <cell r="BM40">
            <v>757.9</v>
          </cell>
          <cell r="BN40">
            <v>347.07</v>
          </cell>
          <cell r="BO40">
            <v>345.13</v>
          </cell>
          <cell r="BP40">
            <v>152.61000000000001</v>
          </cell>
          <cell r="BQ40">
            <v>154.81</v>
          </cell>
          <cell r="BR40">
            <v>7.39</v>
          </cell>
          <cell r="BS40">
            <v>19.5</v>
          </cell>
          <cell r="BT40">
            <v>0</v>
          </cell>
          <cell r="BU40">
            <v>0</v>
          </cell>
          <cell r="BV40">
            <v>3.6122999999999998</v>
          </cell>
          <cell r="BW40">
            <v>3.762</v>
          </cell>
          <cell r="BX40">
            <v>1.7228000000000001</v>
          </cell>
          <cell r="BY40">
            <v>1.7131000000000001</v>
          </cell>
          <cell r="BZ40">
            <v>0.75749999999999995</v>
          </cell>
          <cell r="CA40">
            <v>0.76839999999999997</v>
          </cell>
          <cell r="CB40">
            <v>3.6700000000000003E-2</v>
          </cell>
          <cell r="CC40">
            <v>9.6799999999999997E-2</v>
          </cell>
          <cell r="CD40">
            <v>0</v>
          </cell>
          <cell r="CE40">
            <v>0</v>
          </cell>
          <cell r="CF40">
            <v>4.6959900000000001</v>
          </cell>
          <cell r="CG40">
            <v>4.8906000000000001</v>
          </cell>
          <cell r="CH40">
            <v>2.2396400000000001</v>
          </cell>
          <cell r="CI40">
            <v>2.2270300000000001</v>
          </cell>
          <cell r="CJ40">
            <v>0.98475000000000001</v>
          </cell>
          <cell r="CK40">
            <v>0.99892000000000003</v>
          </cell>
          <cell r="CL40">
            <v>4.7710000000000009E-2</v>
          </cell>
          <cell r="CM40">
            <v>0.12584000000000001</v>
          </cell>
          <cell r="CN40">
            <v>0</v>
          </cell>
          <cell r="CO40">
            <v>0</v>
          </cell>
          <cell r="CP40">
            <v>1.54</v>
          </cell>
          <cell r="CQ40">
            <v>13</v>
          </cell>
        </row>
        <row r="41">
          <cell r="D41" t="str">
            <v>013</v>
          </cell>
          <cell r="E41">
            <v>380013</v>
          </cell>
          <cell r="F41">
            <v>1.3</v>
          </cell>
          <cell r="G41">
            <v>106664714.05000001</v>
          </cell>
          <cell r="H41">
            <v>3745960.8082351671</v>
          </cell>
          <cell r="I41">
            <v>3785056.0294055375</v>
          </cell>
          <cell r="J41">
            <v>9107522.4464442544</v>
          </cell>
          <cell r="K41">
            <v>8929468.8193837292</v>
          </cell>
          <cell r="L41">
            <v>11940744.552095484</v>
          </cell>
          <cell r="M41">
            <v>12445376.907097338</v>
          </cell>
          <cell r="N41">
            <v>9622456.2877688706</v>
          </cell>
          <cell r="O41">
            <v>24547509.0103039</v>
          </cell>
          <cell r="P41">
            <v>5626877.138835486</v>
          </cell>
          <cell r="Q41">
            <v>16913742.050430231</v>
          </cell>
          <cell r="R41">
            <v>166356987.99999997</v>
          </cell>
          <cell r="S41">
            <v>5842295.296755149</v>
          </cell>
          <cell r="T41">
            <v>5903269.1932964921</v>
          </cell>
          <cell r="U41">
            <v>14204322.543091817</v>
          </cell>
          <cell r="V41">
            <v>13926625.599317331</v>
          </cell>
          <cell r="W41">
            <v>18623087.455452785</v>
          </cell>
          <cell r="X41">
            <v>19410124.849900804</v>
          </cell>
          <cell r="Y41">
            <v>15007426.396366837</v>
          </cell>
          <cell r="Z41">
            <v>38284916.415214606</v>
          </cell>
          <cell r="AA41">
            <v>8775820.0169546064</v>
          </cell>
          <cell r="AB41">
            <v>26379100.233649544</v>
          </cell>
          <cell r="AC41">
            <v>164354684.68266752</v>
          </cell>
          <cell r="AD41">
            <v>164354684.68266752</v>
          </cell>
          <cell r="AE41">
            <v>5771976.3555783071</v>
          </cell>
          <cell r="AF41">
            <v>5832216.3590816529</v>
          </cell>
          <cell r="AG41">
            <v>14033356.7033611</v>
          </cell>
          <cell r="AH41">
            <v>13759002.171098253</v>
          </cell>
          <cell r="AI41">
            <v>18398936.548182059</v>
          </cell>
          <cell r="AJ41">
            <v>19176501.01573525</v>
          </cell>
          <cell r="AK41">
            <v>14826794.250886612</v>
          </cell>
          <cell r="AL41">
            <v>37824112.116798356</v>
          </cell>
          <cell r="AM41">
            <v>8670192.6324755084</v>
          </cell>
          <cell r="AN41">
            <v>26061596.529470425</v>
          </cell>
          <cell r="AO41">
            <v>126426680.52512886</v>
          </cell>
          <cell r="AP41">
            <v>4439981.8119833134</v>
          </cell>
          <cell r="AQ41">
            <v>4486320.276216656</v>
          </cell>
          <cell r="AR41">
            <v>10794889.771816229</v>
          </cell>
          <cell r="AS41">
            <v>10583847.823921733</v>
          </cell>
          <cell r="AT41">
            <v>14153028.1139862</v>
          </cell>
          <cell r="AU41">
            <v>14751154.627488654</v>
          </cell>
          <cell r="AV41">
            <v>11405226.346835855</v>
          </cell>
          <cell r="AW41">
            <v>29095470.859075658</v>
          </cell>
          <cell r="AX41">
            <v>6669378.9480580827</v>
          </cell>
          <cell r="AY41">
            <v>20047381.945746481</v>
          </cell>
          <cell r="AZ41">
            <v>44701</v>
          </cell>
          <cell r="BA41">
            <v>363</v>
          </cell>
          <cell r="BB41">
            <v>379</v>
          </cell>
          <cell r="BC41">
            <v>1645</v>
          </cell>
          <cell r="BD41">
            <v>1651</v>
          </cell>
          <cell r="BE41">
            <v>4079</v>
          </cell>
          <cell r="BF41">
            <v>3925</v>
          </cell>
          <cell r="BG41">
            <v>11815</v>
          </cell>
          <cell r="BH41">
            <v>12736</v>
          </cell>
          <cell r="BI41">
            <v>2297</v>
          </cell>
          <cell r="BJ41">
            <v>5811</v>
          </cell>
          <cell r="BK41">
            <v>235.69</v>
          </cell>
          <cell r="BL41">
            <v>1019.28</v>
          </cell>
          <cell r="BM41">
            <v>986.44</v>
          </cell>
          <cell r="BN41">
            <v>546.85</v>
          </cell>
          <cell r="BO41">
            <v>534.21</v>
          </cell>
          <cell r="BP41">
            <v>289.14</v>
          </cell>
          <cell r="BQ41">
            <v>313.19</v>
          </cell>
          <cell r="BR41">
            <v>80.44</v>
          </cell>
          <cell r="BS41">
            <v>190.38</v>
          </cell>
          <cell r="BT41">
            <v>241.96</v>
          </cell>
          <cell r="BU41">
            <v>287.49</v>
          </cell>
          <cell r="BV41">
            <v>5.0594999999999999</v>
          </cell>
          <cell r="BW41">
            <v>4.8964999999999996</v>
          </cell>
          <cell r="BX41">
            <v>2.7143999999999999</v>
          </cell>
          <cell r="BY41">
            <v>2.6516999999999999</v>
          </cell>
          <cell r="BZ41">
            <v>1.4352</v>
          </cell>
          <cell r="CA41">
            <v>1.5546</v>
          </cell>
          <cell r="CB41">
            <v>0.39929999999999999</v>
          </cell>
          <cell r="CC41">
            <v>0.94499999999999995</v>
          </cell>
          <cell r="CD41">
            <v>1.2010000000000001</v>
          </cell>
          <cell r="CE41">
            <v>1.427</v>
          </cell>
          <cell r="CF41">
            <v>6.57735</v>
          </cell>
          <cell r="CG41">
            <v>6.3654500000000001</v>
          </cell>
          <cell r="CH41">
            <v>3.5287199999999999</v>
          </cell>
          <cell r="CI41">
            <v>3.4472100000000001</v>
          </cell>
          <cell r="CJ41">
            <v>1.8657600000000001</v>
          </cell>
          <cell r="CK41">
            <v>2.0209800000000002</v>
          </cell>
          <cell r="CL41">
            <v>0.51909000000000005</v>
          </cell>
          <cell r="CM41">
            <v>1.2284999999999999</v>
          </cell>
          <cell r="CN41">
            <v>1.5613000000000001</v>
          </cell>
          <cell r="CO41">
            <v>1.8551000000000002</v>
          </cell>
          <cell r="CP41">
            <v>1.53</v>
          </cell>
          <cell r="CQ41">
            <v>13</v>
          </cell>
        </row>
        <row r="42">
          <cell r="D42" t="str">
            <v>185</v>
          </cell>
          <cell r="E42">
            <v>380185</v>
          </cell>
          <cell r="F42">
            <v>1.3</v>
          </cell>
          <cell r="G42">
            <v>115861602.33999999</v>
          </cell>
          <cell r="H42">
            <v>4268857.1128704045</v>
          </cell>
          <cell r="I42">
            <v>4172158.1139193233</v>
          </cell>
          <cell r="J42">
            <v>8492770.6729765516</v>
          </cell>
          <cell r="K42">
            <v>7576801.3916051574</v>
          </cell>
          <cell r="L42">
            <v>14094870.163271606</v>
          </cell>
          <cell r="M42">
            <v>12981679.755514085</v>
          </cell>
          <cell r="N42">
            <v>12168569.649717228</v>
          </cell>
          <cell r="O42">
            <v>23274903.182817716</v>
          </cell>
          <cell r="P42">
            <v>7307866.5109421955</v>
          </cell>
          <cell r="Q42">
            <v>21523125.786365733</v>
          </cell>
          <cell r="R42">
            <v>126403968</v>
          </cell>
          <cell r="S42">
            <v>4657284.7862777365</v>
          </cell>
          <cell r="T42">
            <v>4551787.0465418817</v>
          </cell>
          <cell r="U42">
            <v>9265536.5599725097</v>
          </cell>
          <cell r="V42">
            <v>8266222.2971532736</v>
          </cell>
          <cell r="W42">
            <v>15377376.8107749</v>
          </cell>
          <cell r="X42">
            <v>14162896.069630262</v>
          </cell>
          <cell r="Y42">
            <v>13275800.243939798</v>
          </cell>
          <cell r="Z42">
            <v>25392710.420925025</v>
          </cell>
          <cell r="AA42">
            <v>7972816.7567254184</v>
          </cell>
          <cell r="AB42">
            <v>23481537.008059204</v>
          </cell>
          <cell r="AC42">
            <v>124390125.87903166</v>
          </cell>
          <cell r="AD42">
            <v>124390125.87903167</v>
          </cell>
          <cell r="AE42">
            <v>4583085.879231154</v>
          </cell>
          <cell r="AF42">
            <v>4479268.9078707593</v>
          </cell>
          <cell r="AG42">
            <v>9117919.9297901038</v>
          </cell>
          <cell r="AH42">
            <v>8134526.5370700546</v>
          </cell>
          <cell r="AI42">
            <v>15132387.593889397</v>
          </cell>
          <cell r="AJ42">
            <v>13937255.711094061</v>
          </cell>
          <cell r="AK42">
            <v>13064292.914353374</v>
          </cell>
          <cell r="AL42">
            <v>24988158.96086951</v>
          </cell>
          <cell r="AM42">
            <v>7845795.4736003838</v>
          </cell>
          <cell r="AN42">
            <v>23107433.971262872</v>
          </cell>
          <cell r="AO42">
            <v>95684712.214639753</v>
          </cell>
          <cell r="AP42">
            <v>3525450.676331657</v>
          </cell>
          <cell r="AQ42">
            <v>3445591.4675928918</v>
          </cell>
          <cell r="AR42">
            <v>7013784.5613770029</v>
          </cell>
          <cell r="AS42">
            <v>6257328.1054385034</v>
          </cell>
          <cell r="AT42">
            <v>11640298.149145689</v>
          </cell>
          <cell r="AU42">
            <v>10720965.931610815</v>
          </cell>
          <cell r="AV42">
            <v>10049456.087964134</v>
          </cell>
          <cell r="AW42">
            <v>19221660.739130393</v>
          </cell>
          <cell r="AX42">
            <v>6035227.2873849105</v>
          </cell>
          <cell r="AY42">
            <v>17774949.208663747</v>
          </cell>
          <cell r="AZ42">
            <v>34528</v>
          </cell>
          <cell r="BA42">
            <v>170</v>
          </cell>
          <cell r="BB42">
            <v>173</v>
          </cell>
          <cell r="BC42">
            <v>881</v>
          </cell>
          <cell r="BD42">
            <v>793</v>
          </cell>
          <cell r="BE42">
            <v>3355</v>
          </cell>
          <cell r="BF42">
            <v>3030</v>
          </cell>
          <cell r="BG42">
            <v>9411</v>
          </cell>
          <cell r="BH42">
            <v>8100</v>
          </cell>
          <cell r="BI42">
            <v>2583</v>
          </cell>
          <cell r="BJ42">
            <v>6032</v>
          </cell>
          <cell r="BK42">
            <v>230.94</v>
          </cell>
          <cell r="BL42">
            <v>1728.16</v>
          </cell>
          <cell r="BM42">
            <v>1659.73</v>
          </cell>
          <cell r="BN42">
            <v>663.43</v>
          </cell>
          <cell r="BO42">
            <v>657.56</v>
          </cell>
          <cell r="BP42">
            <v>289.13</v>
          </cell>
          <cell r="BQ42">
            <v>294.86</v>
          </cell>
          <cell r="BR42">
            <v>88.99</v>
          </cell>
          <cell r="BS42">
            <v>197.75</v>
          </cell>
          <cell r="BT42">
            <v>194.71</v>
          </cell>
          <cell r="BU42">
            <v>245.56</v>
          </cell>
          <cell r="BV42">
            <v>8.5782000000000007</v>
          </cell>
          <cell r="BW42">
            <v>8.2385000000000002</v>
          </cell>
          <cell r="BX42">
            <v>3.2930999999999999</v>
          </cell>
          <cell r="BY42">
            <v>3.2639999999999998</v>
          </cell>
          <cell r="BZ42">
            <v>1.4352</v>
          </cell>
          <cell r="CA42">
            <v>1.4636</v>
          </cell>
          <cell r="CB42">
            <v>0.44169999999999998</v>
          </cell>
          <cell r="CC42">
            <v>0.98160000000000003</v>
          </cell>
          <cell r="CD42">
            <v>0.96650000000000003</v>
          </cell>
          <cell r="CE42">
            <v>1.2189000000000001</v>
          </cell>
          <cell r="CF42">
            <v>11.151660000000001</v>
          </cell>
          <cell r="CG42">
            <v>10.710050000000001</v>
          </cell>
          <cell r="CH42">
            <v>4.2810300000000003</v>
          </cell>
          <cell r="CI42">
            <v>4.2431999999999999</v>
          </cell>
          <cell r="CJ42">
            <v>1.8657600000000001</v>
          </cell>
          <cell r="CK42">
            <v>1.9026800000000001</v>
          </cell>
          <cell r="CL42">
            <v>0.57421</v>
          </cell>
          <cell r="CM42">
            <v>1.2760800000000001</v>
          </cell>
          <cell r="CN42">
            <v>1.2564500000000001</v>
          </cell>
          <cell r="CO42">
            <v>1.5845700000000003</v>
          </cell>
          <cell r="CP42">
            <v>1.49</v>
          </cell>
          <cell r="CQ42">
            <v>14</v>
          </cell>
        </row>
        <row r="43">
          <cell r="D43" t="str">
            <v>056</v>
          </cell>
          <cell r="E43">
            <v>380056</v>
          </cell>
          <cell r="F43">
            <v>1.3</v>
          </cell>
          <cell r="G43">
            <v>58042962.089999996</v>
          </cell>
          <cell r="H43">
            <v>4416380.6533492412</v>
          </cell>
          <cell r="I43">
            <v>4304985.4962982517</v>
          </cell>
          <cell r="J43">
            <v>10708397.083771709</v>
          </cell>
          <cell r="K43">
            <v>10283976.055160291</v>
          </cell>
          <cell r="L43">
            <v>14609609.661317166</v>
          </cell>
          <cell r="M43">
            <v>13719243.406095678</v>
          </cell>
          <cell r="N43">
            <v>369.73400766022155</v>
          </cell>
          <cell r="O43">
            <v>0</v>
          </cell>
          <cell r="P43">
            <v>0</v>
          </cell>
          <cell r="Q43">
            <v>0</v>
          </cell>
          <cell r="R43">
            <v>73028479</v>
          </cell>
          <cell r="S43">
            <v>5556600.6658830969</v>
          </cell>
          <cell r="T43">
            <v>5416445.5360538168</v>
          </cell>
          <cell r="U43">
            <v>13473088.267674997</v>
          </cell>
          <cell r="V43">
            <v>12939090.327889506</v>
          </cell>
          <cell r="W43">
            <v>18381514.897454087</v>
          </cell>
          <cell r="X43">
            <v>17261274.113206558</v>
          </cell>
          <cell r="Y43">
            <v>465.19183793778586</v>
          </cell>
          <cell r="Z43">
            <v>0</v>
          </cell>
          <cell r="AA43">
            <v>0</v>
          </cell>
          <cell r="AB43">
            <v>0</v>
          </cell>
          <cell r="AC43">
            <v>64102516.915099777</v>
          </cell>
          <cell r="AD43">
            <v>64102516.915099777</v>
          </cell>
          <cell r="AE43">
            <v>4877440.8703654623</v>
          </cell>
          <cell r="AF43">
            <v>4754416.3092128281</v>
          </cell>
          <cell r="AG43">
            <v>11826329.678552786</v>
          </cell>
          <cell r="AH43">
            <v>11357600.048188612</v>
          </cell>
          <cell r="AI43">
            <v>16134820.083534934</v>
          </cell>
          <cell r="AJ43">
            <v>15151501.591837853</v>
          </cell>
          <cell r="AK43">
            <v>408.33340730228372</v>
          </cell>
          <cell r="AL43">
            <v>0</v>
          </cell>
          <cell r="AM43">
            <v>0</v>
          </cell>
          <cell r="AN43">
            <v>0</v>
          </cell>
          <cell r="AO43">
            <v>49309628.396230593</v>
          </cell>
          <cell r="AP43">
            <v>3751877.5925888168</v>
          </cell>
          <cell r="AQ43">
            <v>3657243.3147790986</v>
          </cell>
          <cell r="AR43">
            <v>9097176.6758098342</v>
          </cell>
          <cell r="AS43">
            <v>8736615.421683548</v>
          </cell>
          <cell r="AT43">
            <v>12411400.06425764</v>
          </cell>
          <cell r="AU43">
            <v>11655001.224490656</v>
          </cell>
          <cell r="AV43">
            <v>314.10262100175669</v>
          </cell>
          <cell r="AW43">
            <v>0</v>
          </cell>
          <cell r="AX43">
            <v>0</v>
          </cell>
          <cell r="AY43">
            <v>0</v>
          </cell>
          <cell r="AZ43">
            <v>18018</v>
          </cell>
          <cell r="BA43">
            <v>524</v>
          </cell>
          <cell r="BB43">
            <v>535</v>
          </cell>
          <cell r="BC43">
            <v>2394</v>
          </cell>
          <cell r="BD43">
            <v>2379</v>
          </cell>
          <cell r="BE43">
            <v>6305</v>
          </cell>
          <cell r="BF43">
            <v>5854</v>
          </cell>
          <cell r="BG43">
            <v>14</v>
          </cell>
          <cell r="BH43">
            <v>13</v>
          </cell>
          <cell r="BI43">
            <v>0</v>
          </cell>
          <cell r="BJ43">
            <v>0</v>
          </cell>
          <cell r="BK43">
            <v>228.06</v>
          </cell>
          <cell r="BL43">
            <v>596.66999999999996</v>
          </cell>
          <cell r="BM43">
            <v>569.66</v>
          </cell>
          <cell r="BN43">
            <v>316.67</v>
          </cell>
          <cell r="BO43">
            <v>306.02999999999997</v>
          </cell>
          <cell r="BP43">
            <v>164.04</v>
          </cell>
          <cell r="BQ43">
            <v>165.91</v>
          </cell>
          <cell r="BR43">
            <v>1.87</v>
          </cell>
          <cell r="BS43">
            <v>0</v>
          </cell>
          <cell r="BT43">
            <v>0</v>
          </cell>
          <cell r="BU43">
            <v>0</v>
          </cell>
          <cell r="BV43">
            <v>2.9617</v>
          </cell>
          <cell r="BW43">
            <v>2.8277000000000001</v>
          </cell>
          <cell r="BX43">
            <v>1.5719000000000001</v>
          </cell>
          <cell r="BY43">
            <v>1.5190999999999999</v>
          </cell>
          <cell r="BZ43">
            <v>0.81430000000000002</v>
          </cell>
          <cell r="CA43">
            <v>0.82350000000000001</v>
          </cell>
          <cell r="CB43">
            <v>9.2999999999999992E-3</v>
          </cell>
          <cell r="CC43">
            <v>0</v>
          </cell>
          <cell r="CD43">
            <v>0</v>
          </cell>
          <cell r="CE43">
            <v>0</v>
          </cell>
          <cell r="CF43">
            <v>3.8502100000000001</v>
          </cell>
          <cell r="CG43">
            <v>3.6760100000000002</v>
          </cell>
          <cell r="CH43">
            <v>2.0434700000000001</v>
          </cell>
          <cell r="CI43">
            <v>1.9748299999999999</v>
          </cell>
          <cell r="CJ43">
            <v>1.0585900000000001</v>
          </cell>
          <cell r="CK43">
            <v>1.0705500000000001</v>
          </cell>
          <cell r="CL43">
            <v>1.209E-2</v>
          </cell>
          <cell r="CM43">
            <v>0</v>
          </cell>
          <cell r="CN43">
            <v>0</v>
          </cell>
          <cell r="CO43">
            <v>0</v>
          </cell>
          <cell r="CP43">
            <v>1.48</v>
          </cell>
          <cell r="CQ43">
            <v>14</v>
          </cell>
        </row>
        <row r="44">
          <cell r="D44" t="str">
            <v>251</v>
          </cell>
          <cell r="E44">
            <v>380251</v>
          </cell>
          <cell r="F44">
            <v>1.3</v>
          </cell>
          <cell r="G44">
            <v>100626806.74000001</v>
          </cell>
          <cell r="H44">
            <v>3235952.5240655374</v>
          </cell>
          <cell r="I44">
            <v>2382691.6986477571</v>
          </cell>
          <cell r="J44">
            <v>7408455.0553047555</v>
          </cell>
          <cell r="K44">
            <v>7061267.6310117636</v>
          </cell>
          <cell r="L44">
            <v>12115435.723438501</v>
          </cell>
          <cell r="M44">
            <v>12038959.357568704</v>
          </cell>
          <cell r="N44">
            <v>9809860.7799227703</v>
          </cell>
          <cell r="O44">
            <v>25310934.230822396</v>
          </cell>
          <cell r="P44">
            <v>4638867.9403392971</v>
          </cell>
          <cell r="Q44">
            <v>16624381.798878532</v>
          </cell>
          <cell r="R44">
            <v>110858713</v>
          </cell>
          <cell r="S44">
            <v>3564989.7255897652</v>
          </cell>
          <cell r="T44">
            <v>2624967.8763072132</v>
          </cell>
          <cell r="U44">
            <v>8161759.4690397596</v>
          </cell>
          <cell r="V44">
            <v>7779269.4321020534</v>
          </cell>
          <cell r="W44">
            <v>13347354.002844671</v>
          </cell>
          <cell r="X44">
            <v>13263101.388954729</v>
          </cell>
          <cell r="Y44">
            <v>10807344.245567922</v>
          </cell>
          <cell r="Z44">
            <v>27884593.425553191</v>
          </cell>
          <cell r="AA44">
            <v>5110555.9870514395</v>
          </cell>
          <cell r="AB44">
            <v>18314777.446989257</v>
          </cell>
          <cell r="AC44">
            <v>109856150.93434818</v>
          </cell>
          <cell r="AD44">
            <v>109856150.9343482</v>
          </cell>
          <cell r="AE44">
            <v>3532749.3777939654</v>
          </cell>
          <cell r="AF44">
            <v>2601228.7118777991</v>
          </cell>
          <cell r="AG44">
            <v>8087947.765735629</v>
          </cell>
          <cell r="AH44">
            <v>7708916.8164162636</v>
          </cell>
          <cell r="AI44">
            <v>13226645.847049301</v>
          </cell>
          <cell r="AJ44">
            <v>13143155.180256998</v>
          </cell>
          <cell r="AK44">
            <v>10709606.926796714</v>
          </cell>
          <cell r="AL44">
            <v>27632416.263938624</v>
          </cell>
          <cell r="AM44">
            <v>5064338.1533029312</v>
          </cell>
          <cell r="AN44">
            <v>18149145.891179956</v>
          </cell>
          <cell r="AO44">
            <v>84504731.48796013</v>
          </cell>
          <cell r="AP44">
            <v>2717499.5213799733</v>
          </cell>
          <cell r="AQ44">
            <v>2000945.1629829223</v>
          </cell>
          <cell r="AR44">
            <v>6221498.2813350987</v>
          </cell>
          <cell r="AS44">
            <v>5929936.012627895</v>
          </cell>
          <cell r="AT44">
            <v>10174342.959268693</v>
          </cell>
          <cell r="AU44">
            <v>10110119.36942846</v>
          </cell>
          <cell r="AV44">
            <v>8238159.1744590104</v>
          </cell>
          <cell r="AW44">
            <v>21255704.818414327</v>
          </cell>
          <cell r="AX44">
            <v>3895644.733309947</v>
          </cell>
          <cell r="AY44">
            <v>13960881.454753812</v>
          </cell>
          <cell r="AZ44">
            <v>30662</v>
          </cell>
          <cell r="BA44">
            <v>261</v>
          </cell>
          <cell r="BB44">
            <v>190</v>
          </cell>
          <cell r="BC44">
            <v>1113</v>
          </cell>
          <cell r="BD44">
            <v>1020</v>
          </cell>
          <cell r="BE44">
            <v>3245</v>
          </cell>
          <cell r="BF44">
            <v>3042</v>
          </cell>
          <cell r="BG44">
            <v>7768</v>
          </cell>
          <cell r="BH44">
            <v>8094</v>
          </cell>
          <cell r="BI44">
            <v>1830</v>
          </cell>
          <cell r="BJ44">
            <v>4099</v>
          </cell>
          <cell r="BK44">
            <v>229.67</v>
          </cell>
          <cell r="BL44">
            <v>867.66</v>
          </cell>
          <cell r="BM44">
            <v>877.61</v>
          </cell>
          <cell r="BN44">
            <v>465.82</v>
          </cell>
          <cell r="BO44">
            <v>484.47</v>
          </cell>
          <cell r="BP44">
            <v>261.27999999999997</v>
          </cell>
          <cell r="BQ44">
            <v>276.95999999999998</v>
          </cell>
          <cell r="BR44">
            <v>88.38</v>
          </cell>
          <cell r="BS44">
            <v>218.84</v>
          </cell>
          <cell r="BT44">
            <v>177.4</v>
          </cell>
          <cell r="BU44">
            <v>283.83</v>
          </cell>
          <cell r="BV44">
            <v>4.3068999999999997</v>
          </cell>
          <cell r="BW44">
            <v>4.3562000000000003</v>
          </cell>
          <cell r="BX44">
            <v>2.3121999999999998</v>
          </cell>
          <cell r="BY44">
            <v>2.4047999999999998</v>
          </cell>
          <cell r="BZ44">
            <v>1.2968999999999999</v>
          </cell>
          <cell r="CA44">
            <v>1.3748</v>
          </cell>
          <cell r="CB44">
            <v>0.43869999999999998</v>
          </cell>
          <cell r="CC44">
            <v>1.0863</v>
          </cell>
          <cell r="CD44">
            <v>0.88060000000000005</v>
          </cell>
          <cell r="CE44">
            <v>1.4089</v>
          </cell>
          <cell r="CF44">
            <v>5.5989699999999996</v>
          </cell>
          <cell r="CG44">
            <v>5.6630600000000006</v>
          </cell>
          <cell r="CH44">
            <v>3.0058599999999998</v>
          </cell>
          <cell r="CI44">
            <v>3.1262399999999997</v>
          </cell>
          <cell r="CJ44">
            <v>1.68597</v>
          </cell>
          <cell r="CK44">
            <v>1.7872400000000002</v>
          </cell>
          <cell r="CL44">
            <v>0.57030999999999998</v>
          </cell>
          <cell r="CM44">
            <v>1.4121900000000001</v>
          </cell>
          <cell r="CN44">
            <v>1.1447800000000001</v>
          </cell>
          <cell r="CO44">
            <v>1.8315700000000001</v>
          </cell>
          <cell r="CP44">
            <v>1.49</v>
          </cell>
          <cell r="CQ44">
            <v>14</v>
          </cell>
        </row>
        <row r="45">
          <cell r="D45" t="str">
            <v>247</v>
          </cell>
          <cell r="E45">
            <v>380247</v>
          </cell>
          <cell r="F45">
            <v>1.3</v>
          </cell>
          <cell r="G45">
            <v>61427411.320000008</v>
          </cell>
          <cell r="H45">
            <v>2040061.3870145187</v>
          </cell>
          <cell r="I45">
            <v>1460298.1373645514</v>
          </cell>
          <cell r="J45">
            <v>4634724.698103196</v>
          </cell>
          <cell r="K45">
            <v>4438497.8430651724</v>
          </cell>
          <cell r="L45">
            <v>9118320.7408546209</v>
          </cell>
          <cell r="M45">
            <v>9557883.0641437694</v>
          </cell>
          <cell r="N45">
            <v>6207615.8318628278</v>
          </cell>
          <cell r="O45">
            <v>12494316.674796436</v>
          </cell>
          <cell r="P45">
            <v>2863829.1495477092</v>
          </cell>
          <cell r="Q45">
            <v>8611863.7932472043</v>
          </cell>
          <cell r="R45">
            <v>74784382</v>
          </cell>
          <cell r="S45">
            <v>2483658.7899687449</v>
          </cell>
          <cell r="T45">
            <v>1777829.9848849804</v>
          </cell>
          <cell r="U45">
            <v>5642513.9011992477</v>
          </cell>
          <cell r="V45">
            <v>5403618.8579200227</v>
          </cell>
          <cell r="W45">
            <v>11101037.254040595</v>
          </cell>
          <cell r="X45">
            <v>11636179.399725648</v>
          </cell>
          <cell r="Y45">
            <v>7557419.4598711515</v>
          </cell>
          <cell r="Z45">
            <v>15211120.425853334</v>
          </cell>
          <cell r="AA45">
            <v>3486549.221272165</v>
          </cell>
          <cell r="AB45">
            <v>10484454.70526411</v>
          </cell>
          <cell r="AC45">
            <v>78095378.324042141</v>
          </cell>
          <cell r="AD45">
            <v>78095378.324042127</v>
          </cell>
          <cell r="AE45">
            <v>2593620.0533213187</v>
          </cell>
          <cell r="AF45">
            <v>1856541.4536075015</v>
          </cell>
          <cell r="AG45">
            <v>5892330.0029787263</v>
          </cell>
          <cell r="AH45">
            <v>5642858.1442070706</v>
          </cell>
          <cell r="AI45">
            <v>11592523.478279009</v>
          </cell>
          <cell r="AJ45">
            <v>12151358.454336096</v>
          </cell>
          <cell r="AK45">
            <v>7892015.9007547293</v>
          </cell>
          <cell r="AL45">
            <v>15884576.065488929</v>
          </cell>
          <cell r="AM45">
            <v>3640912.356281078</v>
          </cell>
          <cell r="AN45">
            <v>10948642.414787682</v>
          </cell>
          <cell r="AO45">
            <v>60073367.941570871</v>
          </cell>
          <cell r="AP45">
            <v>1995092.3487087067</v>
          </cell>
          <cell r="AQ45">
            <v>1428108.8104673089</v>
          </cell>
          <cell r="AR45">
            <v>4532561.5407528663</v>
          </cell>
          <cell r="AS45">
            <v>4340660.1109285159</v>
          </cell>
          <cell r="AT45">
            <v>8917325.752522314</v>
          </cell>
          <cell r="AU45">
            <v>9347198.8110277653</v>
          </cell>
          <cell r="AV45">
            <v>6070781.4621190224</v>
          </cell>
          <cell r="AW45">
            <v>12218904.665760715</v>
          </cell>
          <cell r="AX45">
            <v>2800701.8125239061</v>
          </cell>
          <cell r="AY45">
            <v>8422032.6267597545</v>
          </cell>
          <cell r="AZ45">
            <v>22043</v>
          </cell>
          <cell r="BA45">
            <v>174</v>
          </cell>
          <cell r="BB45">
            <v>173</v>
          </cell>
          <cell r="BC45">
            <v>833</v>
          </cell>
          <cell r="BD45">
            <v>715</v>
          </cell>
          <cell r="BE45">
            <v>2336</v>
          </cell>
          <cell r="BF45">
            <v>2295</v>
          </cell>
          <cell r="BG45">
            <v>5953</v>
          </cell>
          <cell r="BH45">
            <v>5113</v>
          </cell>
          <cell r="BI45">
            <v>1395</v>
          </cell>
          <cell r="BJ45">
            <v>3056</v>
          </cell>
          <cell r="BK45">
            <v>227.11</v>
          </cell>
          <cell r="BL45">
            <v>955.5</v>
          </cell>
          <cell r="BM45">
            <v>687.91</v>
          </cell>
          <cell r="BN45">
            <v>453.44</v>
          </cell>
          <cell r="BO45">
            <v>505.9</v>
          </cell>
          <cell r="BP45">
            <v>318.11</v>
          </cell>
          <cell r="BQ45">
            <v>339.4</v>
          </cell>
          <cell r="BR45">
            <v>84.98</v>
          </cell>
          <cell r="BS45">
            <v>199.15</v>
          </cell>
          <cell r="BT45">
            <v>167.31</v>
          </cell>
          <cell r="BU45">
            <v>229.66</v>
          </cell>
          <cell r="BV45">
            <v>4.7428999999999997</v>
          </cell>
          <cell r="BW45">
            <v>3.4146000000000001</v>
          </cell>
          <cell r="BX45">
            <v>2.2507999999999999</v>
          </cell>
          <cell r="BY45">
            <v>2.5112000000000001</v>
          </cell>
          <cell r="BZ45">
            <v>1.579</v>
          </cell>
          <cell r="CA45">
            <v>1.6847000000000001</v>
          </cell>
          <cell r="CB45">
            <v>0.42180000000000001</v>
          </cell>
          <cell r="CC45">
            <v>0.98850000000000005</v>
          </cell>
          <cell r="CD45">
            <v>0.83050000000000002</v>
          </cell>
          <cell r="CE45">
            <v>1.1399999999999999</v>
          </cell>
          <cell r="CF45">
            <v>6.1657700000000002</v>
          </cell>
          <cell r="CG45">
            <v>4.4389799999999999</v>
          </cell>
          <cell r="CH45">
            <v>2.92604</v>
          </cell>
          <cell r="CI45">
            <v>3.2645600000000004</v>
          </cell>
          <cell r="CJ45">
            <v>2.0527000000000002</v>
          </cell>
          <cell r="CK45">
            <v>2.1901100000000002</v>
          </cell>
          <cell r="CL45">
            <v>0.54834000000000005</v>
          </cell>
          <cell r="CM45">
            <v>1.28505</v>
          </cell>
          <cell r="CN45">
            <v>1.07965</v>
          </cell>
          <cell r="CO45">
            <v>1.482</v>
          </cell>
          <cell r="CP45">
            <v>1.47</v>
          </cell>
          <cell r="CQ45">
            <v>15</v>
          </cell>
        </row>
        <row r="46">
          <cell r="D46" t="str">
            <v>162</v>
          </cell>
          <cell r="E46">
            <v>380162</v>
          </cell>
          <cell r="F46">
            <v>1.3</v>
          </cell>
          <cell r="G46">
            <v>30005375.84</v>
          </cell>
          <cell r="H46">
            <v>932849.49771353533</v>
          </cell>
          <cell r="I46">
            <v>711123.66506264091</v>
          </cell>
          <cell r="J46">
            <v>2335140.254151003</v>
          </cell>
          <cell r="K46">
            <v>2056120.2457307526</v>
          </cell>
          <cell r="L46">
            <v>2591534.4873968405</v>
          </cell>
          <cell r="M46">
            <v>2472768.0290477229</v>
          </cell>
          <cell r="N46">
            <v>2985618.9330010731</v>
          </cell>
          <cell r="O46">
            <v>5385858.0456307847</v>
          </cell>
          <cell r="P46">
            <v>2230500.2715058131</v>
          </cell>
          <cell r="Q46">
            <v>8303862.4107598336</v>
          </cell>
          <cell r="R46">
            <v>41431152</v>
          </cell>
          <cell r="S46">
            <v>1288070.162459699</v>
          </cell>
          <cell r="T46">
            <v>981913.13500332297</v>
          </cell>
          <cell r="U46">
            <v>3224340.5757336062</v>
          </cell>
          <cell r="V46">
            <v>2839072.2677629413</v>
          </cell>
          <cell r="W46">
            <v>3578367.4176627337</v>
          </cell>
          <cell r="X46">
            <v>3414375.7644802299</v>
          </cell>
          <cell r="Y46">
            <v>4122515.6614217325</v>
          </cell>
          <cell r="Z46">
            <v>7436744.1530754697</v>
          </cell>
          <cell r="AA46">
            <v>3079854.6326356763</v>
          </cell>
          <cell r="AB46">
            <v>11465898.229764586</v>
          </cell>
          <cell r="AC46">
            <v>52127509.637196139</v>
          </cell>
          <cell r="AD46">
            <v>52127509.637196139</v>
          </cell>
          <cell r="AE46">
            <v>1620613.6340839076</v>
          </cell>
          <cell r="AF46">
            <v>1235415.476928452</v>
          </cell>
          <cell r="AG46">
            <v>4056774.5843793121</v>
          </cell>
          <cell r="AH46">
            <v>3572040.840151126</v>
          </cell>
          <cell r="AI46">
            <v>4502201.1951210722</v>
          </cell>
          <cell r="AJ46">
            <v>4295871.5115609653</v>
          </cell>
          <cell r="AK46">
            <v>5186833.2039199239</v>
          </cell>
          <cell r="AL46">
            <v>9356702.2348015718</v>
          </cell>
          <cell r="AM46">
            <v>3874986.4363867892</v>
          </cell>
          <cell r="AN46">
            <v>14426070.519863017</v>
          </cell>
          <cell r="AO46">
            <v>40098084.336304717</v>
          </cell>
          <cell r="AP46">
            <v>1246625.8723722366</v>
          </cell>
          <cell r="AQ46">
            <v>950319.59763727081</v>
          </cell>
          <cell r="AR46">
            <v>3120595.8341379324</v>
          </cell>
          <cell r="AS46">
            <v>2747723.7231931738</v>
          </cell>
          <cell r="AT46">
            <v>3463231.6885546707</v>
          </cell>
          <cell r="AU46">
            <v>3304516.5473545888</v>
          </cell>
          <cell r="AV46">
            <v>3989871.6953230184</v>
          </cell>
          <cell r="AW46">
            <v>7197463.25753967</v>
          </cell>
          <cell r="AX46">
            <v>2980758.7972206068</v>
          </cell>
          <cell r="AY46">
            <v>11096977.322971551</v>
          </cell>
          <cell r="AZ46">
            <v>14858</v>
          </cell>
          <cell r="BA46">
            <v>64</v>
          </cell>
          <cell r="BB46">
            <v>63</v>
          </cell>
          <cell r="BC46">
            <v>453</v>
          </cell>
          <cell r="BD46">
            <v>419</v>
          </cell>
          <cell r="BE46">
            <v>1380</v>
          </cell>
          <cell r="BF46">
            <v>1301</v>
          </cell>
          <cell r="BG46">
            <v>3825</v>
          </cell>
          <cell r="BH46">
            <v>3484</v>
          </cell>
          <cell r="BI46">
            <v>1064</v>
          </cell>
          <cell r="BJ46">
            <v>2805</v>
          </cell>
          <cell r="BK46">
            <v>224.9</v>
          </cell>
          <cell r="BL46">
            <v>1623.21</v>
          </cell>
          <cell r="BM46">
            <v>1257.04</v>
          </cell>
          <cell r="BN46">
            <v>574.05999999999995</v>
          </cell>
          <cell r="BO46">
            <v>546.48</v>
          </cell>
          <cell r="BP46">
            <v>209.13</v>
          </cell>
          <cell r="BQ46">
            <v>211.67</v>
          </cell>
          <cell r="BR46">
            <v>86.93</v>
          </cell>
          <cell r="BS46">
            <v>172.16</v>
          </cell>
          <cell r="BT46">
            <v>233.46</v>
          </cell>
          <cell r="BU46">
            <v>329.68</v>
          </cell>
          <cell r="BV46">
            <v>8.0571999999999999</v>
          </cell>
          <cell r="BW46">
            <v>6.2397</v>
          </cell>
          <cell r="BX46">
            <v>2.8494999999999999</v>
          </cell>
          <cell r="BY46">
            <v>2.7126000000000001</v>
          </cell>
          <cell r="BZ46">
            <v>1.0381</v>
          </cell>
          <cell r="CA46">
            <v>1.0507</v>
          </cell>
          <cell r="CB46">
            <v>0.43149999999999999</v>
          </cell>
          <cell r="CC46">
            <v>0.85460000000000003</v>
          </cell>
          <cell r="CD46">
            <v>1.1588000000000001</v>
          </cell>
          <cell r="CE46">
            <v>1.6365000000000001</v>
          </cell>
          <cell r="CF46">
            <v>10.474360000000001</v>
          </cell>
          <cell r="CG46">
            <v>8.1116100000000007</v>
          </cell>
          <cell r="CH46">
            <v>3.7043499999999998</v>
          </cell>
          <cell r="CI46">
            <v>3.5263800000000001</v>
          </cell>
          <cell r="CJ46">
            <v>1.3495300000000001</v>
          </cell>
          <cell r="CK46">
            <v>1.36591</v>
          </cell>
          <cell r="CL46">
            <v>0.56095000000000006</v>
          </cell>
          <cell r="CM46">
            <v>1.1109800000000001</v>
          </cell>
          <cell r="CN46">
            <v>1.5064400000000002</v>
          </cell>
          <cell r="CO46">
            <v>2.1274500000000001</v>
          </cell>
          <cell r="CP46">
            <v>1.46</v>
          </cell>
          <cell r="CQ46">
            <v>15</v>
          </cell>
        </row>
        <row r="47">
          <cell r="D47" t="str">
            <v>020</v>
          </cell>
          <cell r="E47">
            <v>380020</v>
          </cell>
          <cell r="F47">
            <v>1.3</v>
          </cell>
          <cell r="G47">
            <v>88882197.249999985</v>
          </cell>
          <cell r="H47">
            <v>2849989.3585196207</v>
          </cell>
          <cell r="I47">
            <v>3010055.6525960704</v>
          </cell>
          <cell r="J47">
            <v>8567741.0866226479</v>
          </cell>
          <cell r="K47">
            <v>8248048.4880822767</v>
          </cell>
          <cell r="L47">
            <v>11740040.500136737</v>
          </cell>
          <cell r="M47">
            <v>11174167.290180052</v>
          </cell>
          <cell r="N47">
            <v>5704499.0482774554</v>
          </cell>
          <cell r="O47">
            <v>17479949.07741379</v>
          </cell>
          <cell r="P47">
            <v>4810526.8688986767</v>
          </cell>
          <cell r="Q47">
            <v>15297179.879272673</v>
          </cell>
          <cell r="R47">
            <v>127667958.00000003</v>
          </cell>
          <cell r="S47">
            <v>4093646.79296258</v>
          </cell>
          <cell r="T47">
            <v>4323561.6413983041</v>
          </cell>
          <cell r="U47">
            <v>12306469.046047516</v>
          </cell>
          <cell r="V47">
            <v>11847271.338225741</v>
          </cell>
          <cell r="W47">
            <v>16863073.189718612</v>
          </cell>
          <cell r="X47">
            <v>16050268.38248737</v>
          </cell>
          <cell r="Y47">
            <v>8193786.4661252657</v>
          </cell>
          <cell r="Z47">
            <v>25107720.93516627</v>
          </cell>
          <cell r="AA47">
            <v>6909709.2697764952</v>
          </cell>
          <cell r="AB47">
            <v>21972450.93809187</v>
          </cell>
          <cell r="AC47">
            <v>124322150.80093694</v>
          </cell>
          <cell r="AD47">
            <v>124322150.80093692</v>
          </cell>
          <cell r="AE47">
            <v>3986364.1738553196</v>
          </cell>
          <cell r="AF47">
            <v>4210253.6204038467</v>
          </cell>
          <cell r="AG47">
            <v>11983952.156341229</v>
          </cell>
          <cell r="AH47">
            <v>11536788.68969235</v>
          </cell>
          <cell r="AI47">
            <v>16421140.910387501</v>
          </cell>
          <cell r="AJ47">
            <v>15629637.361655809</v>
          </cell>
          <cell r="AK47">
            <v>7979051.0683369841</v>
          </cell>
          <cell r="AL47">
            <v>24449720.331311181</v>
          </cell>
          <cell r="AM47">
            <v>6728625.8140651472</v>
          </cell>
          <cell r="AN47">
            <v>21396616.674887564</v>
          </cell>
          <cell r="AO47">
            <v>95632423.693028405</v>
          </cell>
          <cell r="AP47">
            <v>3066433.9798887074</v>
          </cell>
          <cell r="AQ47">
            <v>3238656.6310798819</v>
          </cell>
          <cell r="AR47">
            <v>9218424.7356470991</v>
          </cell>
          <cell r="AS47">
            <v>8874452.8382248841</v>
          </cell>
          <cell r="AT47">
            <v>12631646.85414423</v>
          </cell>
          <cell r="AU47">
            <v>12022797.970504468</v>
          </cell>
          <cell r="AV47">
            <v>6137731.5910284491</v>
          </cell>
          <cell r="AW47">
            <v>18807477.177931678</v>
          </cell>
          <cell r="AX47">
            <v>5175866.0108193439</v>
          </cell>
          <cell r="AY47">
            <v>16458935.903759664</v>
          </cell>
          <cell r="AZ47">
            <v>36261</v>
          </cell>
          <cell r="BA47">
            <v>269</v>
          </cell>
          <cell r="BB47">
            <v>246</v>
          </cell>
          <cell r="BC47">
            <v>1172</v>
          </cell>
          <cell r="BD47">
            <v>1207</v>
          </cell>
          <cell r="BE47">
            <v>2884</v>
          </cell>
          <cell r="BF47">
            <v>2666</v>
          </cell>
          <cell r="BG47">
            <v>9379</v>
          </cell>
          <cell r="BH47">
            <v>10679</v>
          </cell>
          <cell r="BI47">
            <v>2153</v>
          </cell>
          <cell r="BJ47">
            <v>5606</v>
          </cell>
          <cell r="BK47">
            <v>219.78</v>
          </cell>
          <cell r="BL47">
            <v>949.95</v>
          </cell>
          <cell r="BM47">
            <v>1097.1099999999999</v>
          </cell>
          <cell r="BN47">
            <v>655.46</v>
          </cell>
          <cell r="BO47">
            <v>612.71</v>
          </cell>
          <cell r="BP47">
            <v>364.99</v>
          </cell>
          <cell r="BQ47">
            <v>375.81</v>
          </cell>
          <cell r="BR47">
            <v>54.53</v>
          </cell>
          <cell r="BS47">
            <v>146.76</v>
          </cell>
          <cell r="BT47">
            <v>200.34</v>
          </cell>
          <cell r="BU47">
            <v>244.66</v>
          </cell>
          <cell r="BV47">
            <v>4.7153</v>
          </cell>
          <cell r="BW47">
            <v>5.4458000000000002</v>
          </cell>
          <cell r="BX47">
            <v>3.2534999999999998</v>
          </cell>
          <cell r="BY47">
            <v>3.0413000000000001</v>
          </cell>
          <cell r="BZ47">
            <v>1.8117000000000001</v>
          </cell>
          <cell r="CA47">
            <v>1.8653999999999999</v>
          </cell>
          <cell r="CB47">
            <v>0.2707</v>
          </cell>
          <cell r="CC47">
            <v>0.72850000000000004</v>
          </cell>
          <cell r="CD47">
            <v>0.99439999999999995</v>
          </cell>
          <cell r="CE47">
            <v>1.2143999999999999</v>
          </cell>
          <cell r="CF47">
            <v>6.1298900000000005</v>
          </cell>
          <cell r="CG47">
            <v>7.0795400000000006</v>
          </cell>
          <cell r="CH47">
            <v>4.2295499999999997</v>
          </cell>
          <cell r="CI47">
            <v>3.9536900000000004</v>
          </cell>
          <cell r="CJ47">
            <v>2.35521</v>
          </cell>
          <cell r="CK47">
            <v>2.42502</v>
          </cell>
          <cell r="CL47">
            <v>0.35191</v>
          </cell>
          <cell r="CM47">
            <v>0.94705000000000006</v>
          </cell>
          <cell r="CN47">
            <v>1.2927199999999999</v>
          </cell>
          <cell r="CO47">
            <v>1.5787199999999999</v>
          </cell>
          <cell r="CP47">
            <v>1.43</v>
          </cell>
          <cell r="CQ47">
            <v>16</v>
          </cell>
        </row>
        <row r="48">
          <cell r="D48" t="str">
            <v>098</v>
          </cell>
          <cell r="E48">
            <v>380098</v>
          </cell>
          <cell r="F48">
            <v>1.3</v>
          </cell>
          <cell r="G48">
            <v>161875527.29999998</v>
          </cell>
          <cell r="H48">
            <v>7571756.235450102</v>
          </cell>
          <cell r="I48">
            <v>7455300.5732841017</v>
          </cell>
          <cell r="J48">
            <v>16911874.233125817</v>
          </cell>
          <cell r="K48">
            <v>15234531.795498693</v>
          </cell>
          <cell r="L48">
            <v>20675790.871708974</v>
          </cell>
          <cell r="M48">
            <v>20307750.318513501</v>
          </cell>
          <cell r="N48">
            <v>14250878.126199849</v>
          </cell>
          <cell r="O48">
            <v>30914950.787590798</v>
          </cell>
          <cell r="P48">
            <v>7717669.9106042562</v>
          </cell>
          <cell r="Q48">
            <v>20835024.448023889</v>
          </cell>
          <cell r="R48">
            <v>236437499.99999997</v>
          </cell>
          <cell r="S48">
            <v>11059405.611086672</v>
          </cell>
          <cell r="T48">
            <v>10889308.956684152</v>
          </cell>
          <cell r="U48">
            <v>24701703.405630764</v>
          </cell>
          <cell r="V48">
            <v>22251755.231182639</v>
          </cell>
          <cell r="W48">
            <v>30199328.989180014</v>
          </cell>
          <cell r="X48">
            <v>29661764.171646565</v>
          </cell>
          <cell r="Y48">
            <v>20815017.891610458</v>
          </cell>
          <cell r="Z48">
            <v>45154779.099465519</v>
          </cell>
          <cell r="AA48">
            <v>11272529.022294614</v>
          </cell>
          <cell r="AB48">
            <v>30431907.621218588</v>
          </cell>
          <cell r="AC48">
            <v>225701194.85481021</v>
          </cell>
          <cell r="AD48">
            <v>225701194.85481024</v>
          </cell>
          <cell r="AE48">
            <v>10557213.051255638</v>
          </cell>
          <cell r="AF48">
            <v>10394840.254472325</v>
          </cell>
          <cell r="AG48">
            <v>23580032.666560922</v>
          </cell>
          <cell r="AH48">
            <v>21241333.304973599</v>
          </cell>
          <cell r="AI48">
            <v>28828018.553196672</v>
          </cell>
          <cell r="AJ48">
            <v>28314863.822541818</v>
          </cell>
          <cell r="AK48">
            <v>19869836.252966359</v>
          </cell>
          <cell r="AL48">
            <v>43104362.024443582</v>
          </cell>
          <cell r="AM48">
            <v>10760658.818366038</v>
          </cell>
          <cell r="AN48">
            <v>29050036.106033269</v>
          </cell>
          <cell r="AO48">
            <v>173616303.73446941</v>
          </cell>
          <cell r="AP48">
            <v>8120933.1163504906</v>
          </cell>
          <cell r="AQ48">
            <v>7996030.9649787107</v>
          </cell>
          <cell r="AR48">
            <v>18138486.666585322</v>
          </cell>
          <cell r="AS48">
            <v>16339487.157671999</v>
          </cell>
          <cell r="AT48">
            <v>22175398.887074362</v>
          </cell>
          <cell r="AU48">
            <v>21780664.478878319</v>
          </cell>
          <cell r="AV48">
            <v>15284489.425358737</v>
          </cell>
          <cell r="AW48">
            <v>33157201.557264291</v>
          </cell>
          <cell r="AX48">
            <v>8277429.8602815671</v>
          </cell>
          <cell r="AY48">
            <v>22346181.62002559</v>
          </cell>
          <cell r="AZ48">
            <v>65678</v>
          </cell>
          <cell r="BA48">
            <v>792</v>
          </cell>
          <cell r="BB48">
            <v>771</v>
          </cell>
          <cell r="BC48">
            <v>3103</v>
          </cell>
          <cell r="BD48">
            <v>2897</v>
          </cell>
          <cell r="BE48">
            <v>6872</v>
          </cell>
          <cell r="BF48">
            <v>6335</v>
          </cell>
          <cell r="BG48">
            <v>18866</v>
          </cell>
          <cell r="BH48">
            <v>14311</v>
          </cell>
          <cell r="BI48">
            <v>3893</v>
          </cell>
          <cell r="BJ48">
            <v>7838</v>
          </cell>
          <cell r="BK48">
            <v>220.29</v>
          </cell>
          <cell r="BL48">
            <v>854.48</v>
          </cell>
          <cell r="BM48">
            <v>864.25</v>
          </cell>
          <cell r="BN48">
            <v>487.12</v>
          </cell>
          <cell r="BO48">
            <v>470.01</v>
          </cell>
          <cell r="BP48">
            <v>268.91000000000003</v>
          </cell>
          <cell r="BQ48">
            <v>286.51</v>
          </cell>
          <cell r="BR48">
            <v>67.510000000000005</v>
          </cell>
          <cell r="BS48">
            <v>193.08</v>
          </cell>
          <cell r="BT48">
            <v>177.19</v>
          </cell>
          <cell r="BU48">
            <v>237.58</v>
          </cell>
          <cell r="BV48">
            <v>4.2413999999999996</v>
          </cell>
          <cell r="BW48">
            <v>4.2899000000000003</v>
          </cell>
          <cell r="BX48">
            <v>2.4178999999999999</v>
          </cell>
          <cell r="BY48">
            <v>2.3330000000000002</v>
          </cell>
          <cell r="BZ48">
            <v>1.3348</v>
          </cell>
          <cell r="CA48">
            <v>1.4221999999999999</v>
          </cell>
          <cell r="CB48">
            <v>0.33510000000000001</v>
          </cell>
          <cell r="CC48">
            <v>0.95840000000000003</v>
          </cell>
          <cell r="CD48">
            <v>0.87949999999999995</v>
          </cell>
          <cell r="CE48">
            <v>1.1793</v>
          </cell>
          <cell r="CF48">
            <v>5.5138199999999999</v>
          </cell>
          <cell r="CG48">
            <v>5.5768700000000004</v>
          </cell>
          <cell r="CH48">
            <v>3.1432700000000002</v>
          </cell>
          <cell r="CI48">
            <v>3.0329000000000002</v>
          </cell>
          <cell r="CJ48">
            <v>1.7352400000000001</v>
          </cell>
          <cell r="CK48">
            <v>1.8488599999999999</v>
          </cell>
          <cell r="CL48">
            <v>0.43563000000000002</v>
          </cell>
          <cell r="CM48">
            <v>1.2459200000000001</v>
          </cell>
          <cell r="CN48">
            <v>1.1433499999999999</v>
          </cell>
          <cell r="CO48">
            <v>1.5330900000000001</v>
          </cell>
          <cell r="CP48">
            <v>1.43</v>
          </cell>
          <cell r="CQ48">
            <v>16</v>
          </cell>
        </row>
        <row r="49">
          <cell r="D49" t="str">
            <v>049</v>
          </cell>
          <cell r="E49">
            <v>380049</v>
          </cell>
          <cell r="F49">
            <v>1.3</v>
          </cell>
          <cell r="G49">
            <v>82033435.899999991</v>
          </cell>
          <cell r="H49">
            <v>3268511.6550521585</v>
          </cell>
          <cell r="I49">
            <v>2680574.3548404863</v>
          </cell>
          <cell r="J49">
            <v>9928237.880350098</v>
          </cell>
          <cell r="K49">
            <v>9107829.4313890487</v>
          </cell>
          <cell r="L49">
            <v>13448579.111456307</v>
          </cell>
          <cell r="M49">
            <v>13131967.139332576</v>
          </cell>
          <cell r="N49">
            <v>5234759.8243745007</v>
          </cell>
          <cell r="O49">
            <v>13466505.438013408</v>
          </cell>
          <cell r="P49">
            <v>2566725.6150450804</v>
          </cell>
          <cell r="Q49">
            <v>9199745.4501463268</v>
          </cell>
          <cell r="R49">
            <v>108417189</v>
          </cell>
          <cell r="S49">
            <v>4319736.7264546417</v>
          </cell>
          <cell r="T49">
            <v>3542705.8889934183</v>
          </cell>
          <cell r="U49">
            <v>13121377.044635966</v>
          </cell>
          <cell r="V49">
            <v>12037107.235717639</v>
          </cell>
          <cell r="W49">
            <v>17773937.26486849</v>
          </cell>
          <cell r="X49">
            <v>17355495.934881467</v>
          </cell>
          <cell r="Y49">
            <v>6918373.4537299452</v>
          </cell>
          <cell r="Z49">
            <v>17797629.091415729</v>
          </cell>
          <cell r="AA49">
            <v>3392240.8962207544</v>
          </cell>
          <cell r="AB49">
            <v>12158585.463081945</v>
          </cell>
          <cell r="AC49">
            <v>105806286.20476778</v>
          </cell>
          <cell r="AD49">
            <v>105806286.20476776</v>
          </cell>
          <cell r="AE49">
            <v>4215708.8246265678</v>
          </cell>
          <cell r="AF49">
            <v>3457390.4441495333</v>
          </cell>
          <cell r="AG49">
            <v>12805388.036627874</v>
          </cell>
          <cell r="AH49">
            <v>11747229.613745304</v>
          </cell>
          <cell r="AI49">
            <v>17345905.299502488</v>
          </cell>
          <cell r="AJ49">
            <v>16937540.873816162</v>
          </cell>
          <cell r="AK49">
            <v>6751765.1810435541</v>
          </cell>
          <cell r="AL49">
            <v>17369026.579471946</v>
          </cell>
          <cell r="AM49">
            <v>3310548.9494018438</v>
          </cell>
          <cell r="AN49">
            <v>11865782.402382497</v>
          </cell>
          <cell r="AO49">
            <v>81389450.926744416</v>
          </cell>
          <cell r="AP49">
            <v>3242852.9420204367</v>
          </cell>
          <cell r="AQ49">
            <v>2659531.1108842562</v>
          </cell>
          <cell r="AR49">
            <v>9850298.4897137489</v>
          </cell>
          <cell r="AS49">
            <v>9036330.4721117727</v>
          </cell>
          <cell r="AT49">
            <v>13343004.076540375</v>
          </cell>
          <cell r="AU49">
            <v>13028877.595243201</v>
          </cell>
          <cell r="AV49">
            <v>5193665.5238796566</v>
          </cell>
          <cell r="AW49">
            <v>13360789.676516881</v>
          </cell>
          <cell r="AX49">
            <v>2546576.1149244951</v>
          </cell>
          <cell r="AY49">
            <v>9127524.9249096122</v>
          </cell>
          <cell r="AZ49">
            <v>30507</v>
          </cell>
          <cell r="BA49">
            <v>309</v>
          </cell>
          <cell r="BB49">
            <v>306</v>
          </cell>
          <cell r="BC49">
            <v>1439</v>
          </cell>
          <cell r="BD49">
            <v>1296</v>
          </cell>
          <cell r="BE49">
            <v>3651</v>
          </cell>
          <cell r="BF49">
            <v>3402</v>
          </cell>
          <cell r="BG49">
            <v>8444</v>
          </cell>
          <cell r="BH49">
            <v>7268</v>
          </cell>
          <cell r="BI49">
            <v>1171</v>
          </cell>
          <cell r="BJ49">
            <v>3221</v>
          </cell>
          <cell r="BK49">
            <v>222.32</v>
          </cell>
          <cell r="BL49">
            <v>874.56</v>
          </cell>
          <cell r="BM49">
            <v>724.27</v>
          </cell>
          <cell r="BN49">
            <v>570.44000000000005</v>
          </cell>
          <cell r="BO49">
            <v>581.04</v>
          </cell>
          <cell r="BP49">
            <v>304.55</v>
          </cell>
          <cell r="BQ49">
            <v>319.14999999999998</v>
          </cell>
          <cell r="BR49">
            <v>51.26</v>
          </cell>
          <cell r="BS49">
            <v>153.19</v>
          </cell>
          <cell r="BT49">
            <v>181.23</v>
          </cell>
          <cell r="BU49">
            <v>236.15</v>
          </cell>
          <cell r="BV49">
            <v>4.3411</v>
          </cell>
          <cell r="BW49">
            <v>3.5951</v>
          </cell>
          <cell r="BX49">
            <v>2.8315000000000001</v>
          </cell>
          <cell r="BY49">
            <v>2.8841000000000001</v>
          </cell>
          <cell r="BZ49">
            <v>1.5117</v>
          </cell>
          <cell r="CA49">
            <v>1.5842000000000001</v>
          </cell>
          <cell r="CB49">
            <v>0.25440000000000002</v>
          </cell>
          <cell r="CC49">
            <v>0.76039999999999996</v>
          </cell>
          <cell r="CD49">
            <v>0.89959999999999996</v>
          </cell>
          <cell r="CE49">
            <v>1.1721999999999999</v>
          </cell>
          <cell r="CF49">
            <v>5.6434300000000004</v>
          </cell>
          <cell r="CG49">
            <v>4.6736300000000002</v>
          </cell>
          <cell r="CH49">
            <v>3.6809500000000002</v>
          </cell>
          <cell r="CI49">
            <v>3.7493300000000001</v>
          </cell>
          <cell r="CJ49">
            <v>1.9652100000000001</v>
          </cell>
          <cell r="CK49">
            <v>2.0594600000000001</v>
          </cell>
          <cell r="CL49">
            <v>0.33072000000000001</v>
          </cell>
          <cell r="CM49">
            <v>0.98851999999999995</v>
          </cell>
          <cell r="CN49">
            <v>1.1694800000000001</v>
          </cell>
          <cell r="CO49">
            <v>1.52386</v>
          </cell>
          <cell r="CP49">
            <v>1.42</v>
          </cell>
          <cell r="CQ49">
            <v>16</v>
          </cell>
        </row>
        <row r="50">
          <cell r="D50" t="str">
            <v>022</v>
          </cell>
          <cell r="E50">
            <v>380022</v>
          </cell>
          <cell r="F50">
            <v>1.3</v>
          </cell>
          <cell r="G50">
            <v>89234177.560000002</v>
          </cell>
          <cell r="H50">
            <v>0</v>
          </cell>
          <cell r="I50">
            <v>2535.2090111981802</v>
          </cell>
          <cell r="J50">
            <v>0</v>
          </cell>
          <cell r="K50">
            <v>0</v>
          </cell>
          <cell r="L50">
            <v>7800271.1329575051</v>
          </cell>
          <cell r="M50">
            <v>9277566.0058824439</v>
          </cell>
          <cell r="N50">
            <v>24117006.458914079</v>
          </cell>
          <cell r="O50">
            <v>40317856.474707082</v>
          </cell>
          <cell r="P50">
            <v>2056177.6667229652</v>
          </cell>
          <cell r="Q50">
            <v>5662764.6118047284</v>
          </cell>
          <cell r="R50">
            <v>123002329.99999999</v>
          </cell>
          <cell r="S50">
            <v>0</v>
          </cell>
          <cell r="T50">
            <v>3494.5872079640899</v>
          </cell>
          <cell r="U50">
            <v>0</v>
          </cell>
          <cell r="V50">
            <v>0</v>
          </cell>
          <cell r="W50">
            <v>10752063.28136312</v>
          </cell>
          <cell r="X50">
            <v>12788398.645631382</v>
          </cell>
          <cell r="Y50">
            <v>33243405.925682191</v>
          </cell>
          <cell r="Z50">
            <v>55575009.739514388</v>
          </cell>
          <cell r="AA50">
            <v>2834279.9902070183</v>
          </cell>
          <cell r="AB50">
            <v>7805677.8303939244</v>
          </cell>
          <cell r="AC50">
            <v>129530229.69697912</v>
          </cell>
          <cell r="AD50">
            <v>129530229.69697914</v>
          </cell>
          <cell r="AE50">
            <v>0</v>
          </cell>
          <cell r="AF50">
            <v>3680.0496685202106</v>
          </cell>
          <cell r="AG50">
            <v>0</v>
          </cell>
          <cell r="AH50">
            <v>0</v>
          </cell>
          <cell r="AI50">
            <v>11322689.794180486</v>
          </cell>
          <cell r="AJ50">
            <v>13467096.2251298</v>
          </cell>
          <cell r="AK50">
            <v>35007678.354251757</v>
          </cell>
          <cell r="AL50">
            <v>58524450.528466828</v>
          </cell>
          <cell r="AM50">
            <v>2984699.0553517714</v>
          </cell>
          <cell r="AN50">
            <v>8219935.6899299603</v>
          </cell>
          <cell r="AO50">
            <v>99638638.22844547</v>
          </cell>
          <cell r="AP50">
            <v>0</v>
          </cell>
          <cell r="AQ50">
            <v>2830.8074373232389</v>
          </cell>
          <cell r="AR50">
            <v>0</v>
          </cell>
          <cell r="AS50">
            <v>0</v>
          </cell>
          <cell r="AT50">
            <v>8709761.3801388349</v>
          </cell>
          <cell r="AU50">
            <v>10359304.788561385</v>
          </cell>
          <cell r="AV50">
            <v>26928983.349424429</v>
          </cell>
          <cell r="AW50">
            <v>45018808.098820634</v>
          </cell>
          <cell r="AX50">
            <v>2295922.3502705935</v>
          </cell>
          <cell r="AY50">
            <v>6323027.4537922768</v>
          </cell>
          <cell r="AZ50">
            <v>35944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748</v>
          </cell>
          <cell r="BF50">
            <v>702</v>
          </cell>
          <cell r="BG50">
            <v>15416</v>
          </cell>
          <cell r="BH50">
            <v>17091</v>
          </cell>
          <cell r="BI50">
            <v>575</v>
          </cell>
          <cell r="BJ50">
            <v>1412</v>
          </cell>
          <cell r="BK50">
            <v>231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970.34</v>
          </cell>
          <cell r="BQ50">
            <v>1229.74</v>
          </cell>
          <cell r="BR50">
            <v>145.57</v>
          </cell>
          <cell r="BS50">
            <v>219.51</v>
          </cell>
          <cell r="BT50">
            <v>332.74</v>
          </cell>
          <cell r="BU50">
            <v>373.17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4.8164999999999996</v>
          </cell>
          <cell r="CA50">
            <v>6.1040999999999999</v>
          </cell>
          <cell r="CB50">
            <v>0.72260000000000002</v>
          </cell>
          <cell r="CC50">
            <v>1.0895999999999999</v>
          </cell>
          <cell r="CD50">
            <v>1.6516</v>
          </cell>
          <cell r="CE50">
            <v>1.8523000000000001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6.26145</v>
          </cell>
          <cell r="CK50">
            <v>7.9353300000000004</v>
          </cell>
          <cell r="CL50">
            <v>0.9393800000000001</v>
          </cell>
          <cell r="CM50">
            <v>1.41648</v>
          </cell>
          <cell r="CN50">
            <v>2.1470799999999999</v>
          </cell>
          <cell r="CO50">
            <v>2.4079900000000003</v>
          </cell>
          <cell r="CP50">
            <v>1.42</v>
          </cell>
          <cell r="CQ50">
            <v>16</v>
          </cell>
        </row>
        <row r="51">
          <cell r="D51" t="str">
            <v>021</v>
          </cell>
          <cell r="E51">
            <v>380021</v>
          </cell>
          <cell r="F51">
            <v>1.3</v>
          </cell>
          <cell r="G51">
            <v>141547015.05000001</v>
          </cell>
          <cell r="H51">
            <v>3723285.7192918886</v>
          </cell>
          <cell r="I51">
            <v>3446699.0973635991</v>
          </cell>
          <cell r="J51">
            <v>12209606.77542047</v>
          </cell>
          <cell r="K51">
            <v>10975022.549005149</v>
          </cell>
          <cell r="L51">
            <v>13304586.427403254</v>
          </cell>
          <cell r="M51">
            <v>12082140.480773434</v>
          </cell>
          <cell r="N51">
            <v>14750722.436221147</v>
          </cell>
          <cell r="O51">
            <v>35566224.096314788</v>
          </cell>
          <cell r="P51">
            <v>8443876.319070721</v>
          </cell>
          <cell r="Q51">
            <v>27044851.149135537</v>
          </cell>
          <cell r="R51">
            <v>213167224.99999997</v>
          </cell>
          <cell r="S51">
            <v>5607200.4371354682</v>
          </cell>
          <cell r="T51">
            <v>5190666.0252458863</v>
          </cell>
          <cell r="U51">
            <v>18387445.286205485</v>
          </cell>
          <cell r="V51">
            <v>16528183.94126817</v>
          </cell>
          <cell r="W51">
            <v>20036464.68631212</v>
          </cell>
          <cell r="X51">
            <v>18195483.369514115</v>
          </cell>
          <cell r="Y51">
            <v>22214319.160059895</v>
          </cell>
          <cell r="Z51">
            <v>53562085.301915064</v>
          </cell>
          <cell r="AA51">
            <v>12716323.848607501</v>
          </cell>
          <cell r="AB51">
            <v>40729052.943736263</v>
          </cell>
          <cell r="AC51">
            <v>221888961.18761602</v>
          </cell>
          <cell r="AD51">
            <v>221888961.18761602</v>
          </cell>
          <cell r="AE51">
            <v>5836619.0213656705</v>
          </cell>
          <cell r="AF51">
            <v>5403042.1056222962</v>
          </cell>
          <cell r="AG51">
            <v>19139767.539077654</v>
          </cell>
          <cell r="AH51">
            <v>17204434.523392759</v>
          </cell>
          <cell r="AI51">
            <v>20856256.561571084</v>
          </cell>
          <cell r="AJ51">
            <v>18939951.501306221</v>
          </cell>
          <cell r="AK51">
            <v>23123217.942701302</v>
          </cell>
          <cell r="AL51">
            <v>55753577.815184362</v>
          </cell>
          <cell r="AM51">
            <v>13236612.18976241</v>
          </cell>
          <cell r="AN51">
            <v>42395481.987632267</v>
          </cell>
          <cell r="AO51">
            <v>170683816.29816619</v>
          </cell>
          <cell r="AP51">
            <v>4489706.9395120544</v>
          </cell>
          <cell r="AQ51">
            <v>4156186.2350940737</v>
          </cell>
          <cell r="AR51">
            <v>14722898.10698281</v>
          </cell>
          <cell r="AS51">
            <v>13234180.402609814</v>
          </cell>
          <cell r="AT51">
            <v>16043274.278131602</v>
          </cell>
          <cell r="AU51">
            <v>14569193.462543247</v>
          </cell>
          <cell r="AV51">
            <v>17787090.725154847</v>
          </cell>
          <cell r="AW51">
            <v>42887367.550141819</v>
          </cell>
          <cell r="AX51">
            <v>10182009.376740314</v>
          </cell>
          <cell r="AY51">
            <v>32611909.221255589</v>
          </cell>
          <cell r="AZ51">
            <v>64573</v>
          </cell>
          <cell r="BA51">
            <v>389</v>
          </cell>
          <cell r="BB51">
            <v>396</v>
          </cell>
          <cell r="BC51">
            <v>1867</v>
          </cell>
          <cell r="BD51">
            <v>1749</v>
          </cell>
          <cell r="BE51">
            <v>5216</v>
          </cell>
          <cell r="BF51">
            <v>4909</v>
          </cell>
          <cell r="BG51">
            <v>19277</v>
          </cell>
          <cell r="BH51">
            <v>17252</v>
          </cell>
          <cell r="BI51">
            <v>3850</v>
          </cell>
          <cell r="BJ51">
            <v>9668</v>
          </cell>
          <cell r="BK51">
            <v>220.27</v>
          </cell>
          <cell r="BL51">
            <v>961.81</v>
          </cell>
          <cell r="BM51">
            <v>874.62</v>
          </cell>
          <cell r="BN51">
            <v>657.15</v>
          </cell>
          <cell r="BO51">
            <v>630.55999999999995</v>
          </cell>
          <cell r="BP51">
            <v>256.32</v>
          </cell>
          <cell r="BQ51">
            <v>247.32</v>
          </cell>
          <cell r="BR51">
            <v>76.89</v>
          </cell>
          <cell r="BS51">
            <v>207.16</v>
          </cell>
          <cell r="BT51">
            <v>220.39</v>
          </cell>
          <cell r="BU51">
            <v>281.10000000000002</v>
          </cell>
          <cell r="BV51">
            <v>4.7742000000000004</v>
          </cell>
          <cell r="BW51">
            <v>4.3414000000000001</v>
          </cell>
          <cell r="BX51">
            <v>3.2618999999999998</v>
          </cell>
          <cell r="BY51">
            <v>3.13</v>
          </cell>
          <cell r="BZ51">
            <v>1.2723</v>
          </cell>
          <cell r="CA51">
            <v>1.2276</v>
          </cell>
          <cell r="CB51">
            <v>0.38169999999999998</v>
          </cell>
          <cell r="CC51">
            <v>1.0283</v>
          </cell>
          <cell r="CD51">
            <v>1.0940000000000001</v>
          </cell>
          <cell r="CE51">
            <v>1.3953</v>
          </cell>
          <cell r="CF51">
            <v>6.2064600000000008</v>
          </cell>
          <cell r="CG51">
            <v>5.6438200000000007</v>
          </cell>
          <cell r="CH51">
            <v>4.2404700000000002</v>
          </cell>
          <cell r="CI51">
            <v>4.069</v>
          </cell>
          <cell r="CJ51">
            <v>1.6539900000000001</v>
          </cell>
          <cell r="CK51">
            <v>1.5958800000000002</v>
          </cell>
          <cell r="CL51">
            <v>0.49620999999999998</v>
          </cell>
          <cell r="CM51">
            <v>1.3367900000000001</v>
          </cell>
          <cell r="CN51">
            <v>1.4222000000000001</v>
          </cell>
          <cell r="CO51">
            <v>1.81389</v>
          </cell>
          <cell r="CP51">
            <v>1.42</v>
          </cell>
          <cell r="CQ51">
            <v>16</v>
          </cell>
        </row>
        <row r="52">
          <cell r="D52" t="str">
            <v>029</v>
          </cell>
          <cell r="E52">
            <v>380029</v>
          </cell>
          <cell r="F52">
            <v>1.3</v>
          </cell>
          <cell r="G52">
            <v>228761635.95000002</v>
          </cell>
          <cell r="H52">
            <v>7957246.8836854771</v>
          </cell>
          <cell r="I52">
            <v>7840892.4308308139</v>
          </cell>
          <cell r="J52">
            <v>21090551.638747897</v>
          </cell>
          <cell r="K52">
            <v>21079112.439546168</v>
          </cell>
          <cell r="L52">
            <v>21541922.12553132</v>
          </cell>
          <cell r="M52">
            <v>20484224.645019956</v>
          </cell>
          <cell r="N52">
            <v>19883686.161731441</v>
          </cell>
          <cell r="O52">
            <v>60670709.69250948</v>
          </cell>
          <cell r="P52">
            <v>10478071.27309465</v>
          </cell>
          <cell r="Q52">
            <v>37735218.659302801</v>
          </cell>
          <cell r="R52">
            <v>375045979</v>
          </cell>
          <cell r="S52">
            <v>13045602.840018151</v>
          </cell>
          <cell r="T52">
            <v>12854844.151391599</v>
          </cell>
          <cell r="U52">
            <v>34577155.186690114</v>
          </cell>
          <cell r="V52">
            <v>34558401.055798493</v>
          </cell>
          <cell r="W52">
            <v>35317159.888109528</v>
          </cell>
          <cell r="X52">
            <v>33583105.200937591</v>
          </cell>
          <cell r="Y52">
            <v>32598545.257322986</v>
          </cell>
          <cell r="Z52">
            <v>99467315.045016408</v>
          </cell>
          <cell r="AA52">
            <v>17178398.302364297</v>
          </cell>
          <cell r="AB52">
            <v>61865452.0723508</v>
          </cell>
          <cell r="AC52">
            <v>365037279.22096252</v>
          </cell>
          <cell r="AD52">
            <v>365037279.22096252</v>
          </cell>
          <cell r="AE52">
            <v>12697460.133328047</v>
          </cell>
          <cell r="AF52">
            <v>12511792.144379962</v>
          </cell>
          <cell r="AG52">
            <v>33654408.683982588</v>
          </cell>
          <cell r="AH52">
            <v>33636155.036968201</v>
          </cell>
          <cell r="AI52">
            <v>34374665.180365033</v>
          </cell>
          <cell r="AJ52">
            <v>32686886.506631803</v>
          </cell>
          <cell r="AK52">
            <v>31728601.114517201</v>
          </cell>
          <cell r="AL52">
            <v>96812871.1905137</v>
          </cell>
          <cell r="AM52">
            <v>16719965.361017946</v>
          </cell>
          <cell r="AN52">
            <v>60214473.869258024</v>
          </cell>
          <cell r="AO52">
            <v>280797907.09304804</v>
          </cell>
          <cell r="AP52">
            <v>9767277.025636958</v>
          </cell>
          <cell r="AQ52">
            <v>9624455.4956768937</v>
          </cell>
          <cell r="AR52">
            <v>25888006.679986607</v>
          </cell>
          <cell r="AS52">
            <v>25873965.413052462</v>
          </cell>
          <cell r="AT52">
            <v>26442050.138742331</v>
          </cell>
          <cell r="AU52">
            <v>25143758.851255231</v>
          </cell>
          <cell r="AV52">
            <v>24406616.241936307</v>
          </cell>
          <cell r="AW52">
            <v>74471439.377318233</v>
          </cell>
          <cell r="AX52">
            <v>12861511.816167651</v>
          </cell>
          <cell r="AY52">
            <v>46318826.053275399</v>
          </cell>
          <cell r="AZ52">
            <v>106877</v>
          </cell>
          <cell r="BA52">
            <v>855</v>
          </cell>
          <cell r="BB52">
            <v>876</v>
          </cell>
          <cell r="BC52">
            <v>4143</v>
          </cell>
          <cell r="BD52">
            <v>4043</v>
          </cell>
          <cell r="BE52">
            <v>10268</v>
          </cell>
          <cell r="BF52">
            <v>9603</v>
          </cell>
          <cell r="BG52">
            <v>27708</v>
          </cell>
          <cell r="BH52">
            <v>31004</v>
          </cell>
          <cell r="BI52">
            <v>4829</v>
          </cell>
          <cell r="BJ52">
            <v>13548</v>
          </cell>
          <cell r="BK52">
            <v>218.94</v>
          </cell>
          <cell r="BL52">
            <v>951.98</v>
          </cell>
          <cell r="BM52">
            <v>915.57</v>
          </cell>
          <cell r="BN52">
            <v>520.72</v>
          </cell>
          <cell r="BO52">
            <v>533.30999999999995</v>
          </cell>
          <cell r="BP52">
            <v>214.6</v>
          </cell>
          <cell r="BQ52">
            <v>218.19</v>
          </cell>
          <cell r="BR52">
            <v>73.400000000000006</v>
          </cell>
          <cell r="BS52">
            <v>200.17</v>
          </cell>
          <cell r="BT52">
            <v>221.95</v>
          </cell>
          <cell r="BU52">
            <v>284.91000000000003</v>
          </cell>
          <cell r="BV52">
            <v>4.7253999999999996</v>
          </cell>
          <cell r="BW52">
            <v>4.5446999999999997</v>
          </cell>
          <cell r="BX52">
            <v>2.5847000000000002</v>
          </cell>
          <cell r="BY52">
            <v>2.6472000000000002</v>
          </cell>
          <cell r="BZ52">
            <v>1.0651999999999999</v>
          </cell>
          <cell r="CA52">
            <v>1.083</v>
          </cell>
          <cell r="CB52">
            <v>0.36430000000000001</v>
          </cell>
          <cell r="CC52">
            <v>0.99360000000000004</v>
          </cell>
          <cell r="CD52">
            <v>1.1016999999999999</v>
          </cell>
          <cell r="CE52">
            <v>1.4141999999999999</v>
          </cell>
          <cell r="CF52">
            <v>6.1430199999999999</v>
          </cell>
          <cell r="CG52">
            <v>5.9081099999999998</v>
          </cell>
          <cell r="CH52">
            <v>3.3601100000000006</v>
          </cell>
          <cell r="CI52">
            <v>3.4413600000000004</v>
          </cell>
          <cell r="CJ52">
            <v>1.38476</v>
          </cell>
          <cell r="CK52">
            <v>1.4078999999999999</v>
          </cell>
          <cell r="CL52">
            <v>0.47359000000000001</v>
          </cell>
          <cell r="CM52">
            <v>1.2916800000000002</v>
          </cell>
          <cell r="CN52">
            <v>1.43221</v>
          </cell>
          <cell r="CO52">
            <v>1.83846</v>
          </cell>
          <cell r="CP52">
            <v>1.42</v>
          </cell>
          <cell r="CQ52">
            <v>16</v>
          </cell>
        </row>
        <row r="53">
          <cell r="D53" t="str">
            <v>004</v>
          </cell>
          <cell r="E53">
            <v>380004</v>
          </cell>
          <cell r="F53">
            <v>1.3</v>
          </cell>
          <cell r="G53">
            <v>60973474.699999996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123355.77688092004</v>
          </cell>
          <cell r="M53">
            <v>114780.34026685513</v>
          </cell>
          <cell r="N53">
            <v>9888053.8023154791</v>
          </cell>
          <cell r="O53">
            <v>25559664.214519102</v>
          </cell>
          <cell r="P53">
            <v>5798238.1868142616</v>
          </cell>
          <cell r="Q53">
            <v>19489382.379203372</v>
          </cell>
          <cell r="R53">
            <v>88995753.999999985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180047.80648942164</v>
          </cell>
          <cell r="X53">
            <v>167531.25808697491</v>
          </cell>
          <cell r="Y53">
            <v>14432420.131202282</v>
          </cell>
          <cell r="Z53">
            <v>37306412.336673759</v>
          </cell>
          <cell r="AA53">
            <v>8463001.0319409948</v>
          </cell>
          <cell r="AB53">
            <v>28446341.435606558</v>
          </cell>
          <cell r="AC53">
            <v>95147136.962310016</v>
          </cell>
          <cell r="AD53">
            <v>95147136.962310031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192492.70368350935</v>
          </cell>
          <cell r="AJ53">
            <v>179111.01195535139</v>
          </cell>
          <cell r="AK53">
            <v>15429988.434292091</v>
          </cell>
          <cell r="AL53">
            <v>39885030.067500874</v>
          </cell>
          <cell r="AM53">
            <v>9047963.3252869677</v>
          </cell>
          <cell r="AN53">
            <v>30412551.419591233</v>
          </cell>
          <cell r="AO53">
            <v>73190105.355623096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148071.31052577641</v>
          </cell>
          <cell r="AU53">
            <v>137777.70150411644</v>
          </cell>
          <cell r="AV53">
            <v>11869221.872532377</v>
          </cell>
          <cell r="AW53">
            <v>30680792.359616056</v>
          </cell>
          <cell r="AX53">
            <v>6959971.7886822829</v>
          </cell>
          <cell r="AY53">
            <v>23394270.322762486</v>
          </cell>
          <cell r="AZ53">
            <v>29061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10050</v>
          </cell>
          <cell r="BH53">
            <v>11243</v>
          </cell>
          <cell r="BI53">
            <v>2141</v>
          </cell>
          <cell r="BJ53">
            <v>5627</v>
          </cell>
          <cell r="BK53">
            <v>209.87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98.42</v>
          </cell>
          <cell r="BS53">
            <v>227.41</v>
          </cell>
          <cell r="BT53">
            <v>270.89999999999998</v>
          </cell>
          <cell r="BU53">
            <v>346.46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0.48849999999999999</v>
          </cell>
          <cell r="CC53">
            <v>1.1288</v>
          </cell>
          <cell r="CD53">
            <v>1.3447</v>
          </cell>
          <cell r="CE53">
            <v>1.7197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0.63505</v>
          </cell>
          <cell r="CM53">
            <v>1.4674400000000001</v>
          </cell>
          <cell r="CN53">
            <v>1.7481100000000001</v>
          </cell>
          <cell r="CO53">
            <v>2.2356099999999999</v>
          </cell>
          <cell r="CP53">
            <v>1.36</v>
          </cell>
          <cell r="CQ53">
            <v>17</v>
          </cell>
        </row>
        <row r="54">
          <cell r="D54" t="str">
            <v>183</v>
          </cell>
          <cell r="E54">
            <v>380183</v>
          </cell>
          <cell r="F54">
            <v>1.3</v>
          </cell>
          <cell r="G54">
            <v>37137219.109999999</v>
          </cell>
          <cell r="H54">
            <v>1425474.5018272991</v>
          </cell>
          <cell r="I54">
            <v>1371043.2258590225</v>
          </cell>
          <cell r="J54">
            <v>2864503.7037206362</v>
          </cell>
          <cell r="K54">
            <v>2486278.2025233926</v>
          </cell>
          <cell r="L54">
            <v>4874352.0093862256</v>
          </cell>
          <cell r="M54">
            <v>4783140.5641055154</v>
          </cell>
          <cell r="N54">
            <v>3484542.1794247073</v>
          </cell>
          <cell r="O54">
            <v>8014271.0952923829</v>
          </cell>
          <cell r="P54">
            <v>1803953.0990838667</v>
          </cell>
          <cell r="Q54">
            <v>6029660.528776953</v>
          </cell>
          <cell r="R54">
            <v>44393687.999999993</v>
          </cell>
          <cell r="S54">
            <v>1704006.7027807282</v>
          </cell>
          <cell r="T54">
            <v>1638939.7661417676</v>
          </cell>
          <cell r="U54">
            <v>3424216.6415625932</v>
          </cell>
          <cell r="V54">
            <v>2972087.341195222</v>
          </cell>
          <cell r="W54">
            <v>5826781.5278769042</v>
          </cell>
          <cell r="X54">
            <v>5717747.7191841425</v>
          </cell>
          <cell r="Y54">
            <v>4165408.2358193155</v>
          </cell>
          <cell r="Z54">
            <v>9580228.6514238752</v>
          </cell>
          <cell r="AA54">
            <v>2156438.5531979124</v>
          </cell>
          <cell r="AB54">
            <v>7207832.8608175386</v>
          </cell>
          <cell r="AC54">
            <v>42644425.776101068</v>
          </cell>
          <cell r="AD54">
            <v>42644425.776101068</v>
          </cell>
          <cell r="AE54">
            <v>1636863.0459066948</v>
          </cell>
          <cell r="AF54">
            <v>1574359.9677668831</v>
          </cell>
          <cell r="AG54">
            <v>3289290.8652330507</v>
          </cell>
          <cell r="AH54">
            <v>2854976.9963173419</v>
          </cell>
          <cell r="AI54">
            <v>5597186.5274879495</v>
          </cell>
          <cell r="AJ54">
            <v>5492449.0215189913</v>
          </cell>
          <cell r="AK54">
            <v>4001276.9909892804</v>
          </cell>
          <cell r="AL54">
            <v>9202735.0744935255</v>
          </cell>
          <cell r="AM54">
            <v>2071467.5433717326</v>
          </cell>
          <cell r="AN54">
            <v>6923819.7430156246</v>
          </cell>
          <cell r="AO54">
            <v>32803404.44315467</v>
          </cell>
          <cell r="AP54">
            <v>1259125.4199282269</v>
          </cell>
          <cell r="AQ54">
            <v>1211046.1290514485</v>
          </cell>
          <cell r="AR54">
            <v>2530223.7424869621</v>
          </cell>
          <cell r="AS54">
            <v>2196136.1510133399</v>
          </cell>
          <cell r="AT54">
            <v>4305528.0980676534</v>
          </cell>
          <cell r="AU54">
            <v>4224960.7857838394</v>
          </cell>
          <cell r="AV54">
            <v>3077905.3776840619</v>
          </cell>
          <cell r="AW54">
            <v>7079026.9803796345</v>
          </cell>
          <cell r="AX54">
            <v>1593436.5718244095</v>
          </cell>
          <cell r="AY54">
            <v>5326015.186935096</v>
          </cell>
          <cell r="AZ54">
            <v>13149</v>
          </cell>
          <cell r="BA54">
            <v>95</v>
          </cell>
          <cell r="BB54">
            <v>93</v>
          </cell>
          <cell r="BC54">
            <v>420</v>
          </cell>
          <cell r="BD54">
            <v>386</v>
          </cell>
          <cell r="BE54">
            <v>1436</v>
          </cell>
          <cell r="BF54">
            <v>1405</v>
          </cell>
          <cell r="BG54">
            <v>3640</v>
          </cell>
          <cell r="BH54">
            <v>2897</v>
          </cell>
          <cell r="BI54">
            <v>892</v>
          </cell>
          <cell r="BJ54">
            <v>1885</v>
          </cell>
          <cell r="BK54">
            <v>207.9</v>
          </cell>
          <cell r="BL54">
            <v>1104.5</v>
          </cell>
          <cell r="BM54">
            <v>1085.17</v>
          </cell>
          <cell r="BN54">
            <v>502.03</v>
          </cell>
          <cell r="BO54">
            <v>474.12</v>
          </cell>
          <cell r="BP54">
            <v>249.86</v>
          </cell>
          <cell r="BQ54">
            <v>250.59</v>
          </cell>
          <cell r="BR54">
            <v>70.459999999999994</v>
          </cell>
          <cell r="BS54">
            <v>203.63</v>
          </cell>
          <cell r="BT54">
            <v>148.86000000000001</v>
          </cell>
          <cell r="BU54">
            <v>235.46</v>
          </cell>
          <cell r="BV54">
            <v>5.4824999999999999</v>
          </cell>
          <cell r="BW54">
            <v>5.3864999999999998</v>
          </cell>
          <cell r="BX54">
            <v>2.492</v>
          </cell>
          <cell r="BY54">
            <v>2.3534000000000002</v>
          </cell>
          <cell r="BZ54">
            <v>1.2402</v>
          </cell>
          <cell r="CA54">
            <v>1.2439</v>
          </cell>
          <cell r="CB54">
            <v>0.34970000000000001</v>
          </cell>
          <cell r="CC54">
            <v>1.0107999999999999</v>
          </cell>
          <cell r="CD54">
            <v>0.7389</v>
          </cell>
          <cell r="CE54">
            <v>1.1688000000000001</v>
          </cell>
          <cell r="CF54">
            <v>7.1272500000000001</v>
          </cell>
          <cell r="CG54">
            <v>7.0024499999999996</v>
          </cell>
          <cell r="CH54">
            <v>3.2396000000000003</v>
          </cell>
          <cell r="CI54">
            <v>3.0594200000000003</v>
          </cell>
          <cell r="CJ54">
            <v>1.61226</v>
          </cell>
          <cell r="CK54">
            <v>1.61707</v>
          </cell>
          <cell r="CL54">
            <v>0.45461000000000001</v>
          </cell>
          <cell r="CM54">
            <v>1.3140399999999999</v>
          </cell>
          <cell r="CN54">
            <v>0.96057000000000003</v>
          </cell>
          <cell r="CO54">
            <v>1.5194400000000001</v>
          </cell>
          <cell r="CP54">
            <v>1.34</v>
          </cell>
          <cell r="CQ54">
            <v>17</v>
          </cell>
        </row>
        <row r="55">
          <cell r="D55" t="str">
            <v>157</v>
          </cell>
          <cell r="E55">
            <v>380157</v>
          </cell>
          <cell r="F55">
            <v>1.3</v>
          </cell>
          <cell r="G55">
            <v>221945862.60000002</v>
          </cell>
          <cell r="H55">
            <v>4755445.7031388618</v>
          </cell>
          <cell r="I55">
            <v>4510741.037670658</v>
          </cell>
          <cell r="J55">
            <v>11546049.956492297</v>
          </cell>
          <cell r="K55">
            <v>10446096.997107254</v>
          </cell>
          <cell r="L55">
            <v>23105688.184243061</v>
          </cell>
          <cell r="M55">
            <v>20945947.324262708</v>
          </cell>
          <cell r="N55">
            <v>23332715.129399892</v>
          </cell>
          <cell r="O55">
            <v>54996054.797707215</v>
          </cell>
          <cell r="P55">
            <v>15815721.909109849</v>
          </cell>
          <cell r="Q55">
            <v>52491401.560868226</v>
          </cell>
          <cell r="R55">
            <v>246520402</v>
          </cell>
          <cell r="S55">
            <v>5281983.5102750175</v>
          </cell>
          <cell r="T55">
            <v>5010184.3796410002</v>
          </cell>
          <cell r="U55">
            <v>12824464.684508894</v>
          </cell>
          <cell r="V55">
            <v>11602721.496543333</v>
          </cell>
          <cell r="W55">
            <v>25664022.176127959</v>
          </cell>
          <cell r="X55">
            <v>23265148.05979567</v>
          </cell>
          <cell r="Y55">
            <v>25916186.254021853</v>
          </cell>
          <cell r="Z55">
            <v>61085389.825801641</v>
          </cell>
          <cell r="AA55">
            <v>17566888.056754284</v>
          </cell>
          <cell r="AB55">
            <v>58303413.556530342</v>
          </cell>
          <cell r="AC55">
            <v>241838407.47426036</v>
          </cell>
          <cell r="AD55">
            <v>241838407.47426036</v>
          </cell>
          <cell r="AE55">
            <v>5181666.3856901135</v>
          </cell>
          <cell r="AF55">
            <v>4915029.3513021069</v>
          </cell>
          <cell r="AG55">
            <v>12580898.338838194</v>
          </cell>
          <cell r="AH55">
            <v>11382358.889271189</v>
          </cell>
          <cell r="AI55">
            <v>25176602.837354157</v>
          </cell>
          <cell r="AJ55">
            <v>22823288.907478999</v>
          </cell>
          <cell r="AK55">
            <v>25423977.734219994</v>
          </cell>
          <cell r="AL55">
            <v>59925236.51416184</v>
          </cell>
          <cell r="AM55">
            <v>17233252.085659262</v>
          </cell>
          <cell r="AN55">
            <v>57196096.4302845</v>
          </cell>
          <cell r="AO55">
            <v>186029544.21096951</v>
          </cell>
          <cell r="AP55">
            <v>3985897.2197616259</v>
          </cell>
          <cell r="AQ55">
            <v>3780791.8086939282</v>
          </cell>
          <cell r="AR55">
            <v>9677614.1067986097</v>
          </cell>
          <cell r="AS55">
            <v>8755660.6840547603</v>
          </cell>
          <cell r="AT55">
            <v>19366617.567195505</v>
          </cell>
          <cell r="AU55">
            <v>17556376.082676154</v>
          </cell>
          <cell r="AV55">
            <v>19556905.949399997</v>
          </cell>
          <cell r="AW55">
            <v>46096335.780124493</v>
          </cell>
          <cell r="AX55">
            <v>13256347.758199431</v>
          </cell>
          <cell r="AY55">
            <v>43996997.254065</v>
          </cell>
          <cell r="AZ55">
            <v>77150</v>
          </cell>
          <cell r="BA55">
            <v>492</v>
          </cell>
          <cell r="BB55">
            <v>420</v>
          </cell>
          <cell r="BC55">
            <v>2525</v>
          </cell>
          <cell r="BD55">
            <v>2342</v>
          </cell>
          <cell r="BE55">
            <v>7525</v>
          </cell>
          <cell r="BF55">
            <v>7334</v>
          </cell>
          <cell r="BG55">
            <v>19296</v>
          </cell>
          <cell r="BH55">
            <v>18660</v>
          </cell>
          <cell r="BI55">
            <v>5362</v>
          </cell>
          <cell r="BJ55">
            <v>13194</v>
          </cell>
          <cell r="BK55">
            <v>200.94</v>
          </cell>
          <cell r="BL55">
            <v>675.12</v>
          </cell>
          <cell r="BM55">
            <v>750.16</v>
          </cell>
          <cell r="BN55">
            <v>319.39</v>
          </cell>
          <cell r="BO55">
            <v>311.55</v>
          </cell>
          <cell r="BP55">
            <v>214.47</v>
          </cell>
          <cell r="BQ55">
            <v>199.49</v>
          </cell>
          <cell r="BR55">
            <v>84.46</v>
          </cell>
          <cell r="BS55">
            <v>205.86</v>
          </cell>
          <cell r="BT55">
            <v>206.02</v>
          </cell>
          <cell r="BU55">
            <v>277.89</v>
          </cell>
          <cell r="BV55">
            <v>3.3511000000000002</v>
          </cell>
          <cell r="BW55">
            <v>3.7235999999999998</v>
          </cell>
          <cell r="BX55">
            <v>1.5853999999999999</v>
          </cell>
          <cell r="BY55">
            <v>1.5465</v>
          </cell>
          <cell r="BZ55">
            <v>1.0646</v>
          </cell>
          <cell r="CA55">
            <v>0.99019999999999997</v>
          </cell>
          <cell r="CB55">
            <v>0.41920000000000002</v>
          </cell>
          <cell r="CC55">
            <v>1.0218</v>
          </cell>
          <cell r="CD55">
            <v>1.0226</v>
          </cell>
          <cell r="CE55">
            <v>1.3794</v>
          </cell>
          <cell r="CF55">
            <v>4.3564300000000005</v>
          </cell>
          <cell r="CG55">
            <v>4.8406799999999999</v>
          </cell>
          <cell r="CH55">
            <v>2.0610200000000001</v>
          </cell>
          <cell r="CI55">
            <v>2.0104500000000001</v>
          </cell>
          <cell r="CJ55">
            <v>1.38398</v>
          </cell>
          <cell r="CK55">
            <v>1.2872600000000001</v>
          </cell>
          <cell r="CL55">
            <v>0.54496</v>
          </cell>
          <cell r="CM55">
            <v>1.3283400000000001</v>
          </cell>
          <cell r="CN55">
            <v>1.32938</v>
          </cell>
          <cell r="CO55">
            <v>1.79322</v>
          </cell>
          <cell r="CP55">
            <v>1.31</v>
          </cell>
          <cell r="CQ55">
            <v>18</v>
          </cell>
        </row>
        <row r="56">
          <cell r="D56" t="str">
            <v>132</v>
          </cell>
          <cell r="E56">
            <v>380132</v>
          </cell>
          <cell r="F56">
            <v>1.3</v>
          </cell>
          <cell r="G56">
            <v>72673023.249999985</v>
          </cell>
          <cell r="H56">
            <v>2218542.7675901228</v>
          </cell>
          <cell r="I56">
            <v>2219163.5542430957</v>
          </cell>
          <cell r="J56">
            <v>5556454.4018775718</v>
          </cell>
          <cell r="K56">
            <v>5516736.989142566</v>
          </cell>
          <cell r="L56">
            <v>10542454.368630162</v>
          </cell>
          <cell r="M56">
            <v>10095394.213838845</v>
          </cell>
          <cell r="N56">
            <v>7022008.8255219087</v>
          </cell>
          <cell r="O56">
            <v>15246445.83195065</v>
          </cell>
          <cell r="P56">
            <v>3686438.0742383786</v>
          </cell>
          <cell r="Q56">
            <v>10569384.222966686</v>
          </cell>
          <cell r="R56">
            <v>87780475.000000015</v>
          </cell>
          <cell r="S56">
            <v>2679739.0453530583</v>
          </cell>
          <cell r="T56">
            <v>2680488.8827044531</v>
          </cell>
          <cell r="U56">
            <v>6711544.1865514275</v>
          </cell>
          <cell r="V56">
            <v>6663570.2176736454</v>
          </cell>
          <cell r="W56">
            <v>12734046.428214075</v>
          </cell>
          <cell r="X56">
            <v>12194050.278526505</v>
          </cell>
          <cell r="Y56">
            <v>8481761.7678855192</v>
          </cell>
          <cell r="Z56">
            <v>18415915.525991254</v>
          </cell>
          <cell r="AA56">
            <v>4452784.1383663677</v>
          </cell>
          <cell r="AB56">
            <v>12766574.528733697</v>
          </cell>
          <cell r="AC56">
            <v>86168557.019110158</v>
          </cell>
          <cell r="AD56">
            <v>86168557.019110143</v>
          </cell>
          <cell r="AE56">
            <v>2630530.841008103</v>
          </cell>
          <cell r="AF56">
            <v>2631266.9090524917</v>
          </cell>
          <cell r="AG56">
            <v>6588299.7093047611</v>
          </cell>
          <cell r="AH56">
            <v>6541206.6892148359</v>
          </cell>
          <cell r="AI56">
            <v>12500210.391132656</v>
          </cell>
          <cell r="AJ56">
            <v>11970130.222228885</v>
          </cell>
          <cell r="AK56">
            <v>8326010.6819717232</v>
          </cell>
          <cell r="AL56">
            <v>18077742.995358512</v>
          </cell>
          <cell r="AM56">
            <v>4371017.4035924459</v>
          </cell>
          <cell r="AN56">
            <v>12532141.176245729</v>
          </cell>
          <cell r="AO56">
            <v>66283505.399315491</v>
          </cell>
          <cell r="AP56">
            <v>2023485.2623139252</v>
          </cell>
          <cell r="AQ56">
            <v>2024051.4685019166</v>
          </cell>
          <cell r="AR56">
            <v>5067922.8533113543</v>
          </cell>
          <cell r="AS56">
            <v>5031697.4532421809</v>
          </cell>
          <cell r="AT56">
            <v>9615546.4547174275</v>
          </cell>
          <cell r="AU56">
            <v>9207792.478637604</v>
          </cell>
          <cell r="AV56">
            <v>6404623.6015167097</v>
          </cell>
          <cell r="AW56">
            <v>13905956.150275778</v>
          </cell>
          <cell r="AX56">
            <v>3362321.0796864969</v>
          </cell>
          <cell r="AY56">
            <v>9640108.5971120987</v>
          </cell>
          <cell r="AZ56">
            <v>27463</v>
          </cell>
          <cell r="BA56">
            <v>177</v>
          </cell>
          <cell r="BB56">
            <v>174</v>
          </cell>
          <cell r="BC56">
            <v>889</v>
          </cell>
          <cell r="BD56">
            <v>854</v>
          </cell>
          <cell r="BE56">
            <v>2999</v>
          </cell>
          <cell r="BF56">
            <v>2767</v>
          </cell>
          <cell r="BG56">
            <v>7226</v>
          </cell>
          <cell r="BH56">
            <v>6327</v>
          </cell>
          <cell r="BI56">
            <v>2018</v>
          </cell>
          <cell r="BJ56">
            <v>4032</v>
          </cell>
          <cell r="BK56">
            <v>201.13</v>
          </cell>
          <cell r="BL56">
            <v>952.68</v>
          </cell>
          <cell r="BM56">
            <v>969.37</v>
          </cell>
          <cell r="BN56">
            <v>475.06</v>
          </cell>
          <cell r="BO56">
            <v>490.99</v>
          </cell>
          <cell r="BP56">
            <v>267.19</v>
          </cell>
          <cell r="BQ56">
            <v>277.31</v>
          </cell>
          <cell r="BR56">
            <v>73.86</v>
          </cell>
          <cell r="BS56">
            <v>183.16</v>
          </cell>
          <cell r="BT56">
            <v>138.85</v>
          </cell>
          <cell r="BU56">
            <v>199.24</v>
          </cell>
          <cell r="BV56">
            <v>4.7289000000000003</v>
          </cell>
          <cell r="BW56">
            <v>4.8117000000000001</v>
          </cell>
          <cell r="BX56">
            <v>2.3580999999999999</v>
          </cell>
          <cell r="BY56">
            <v>2.4371999999999998</v>
          </cell>
          <cell r="BZ56">
            <v>1.3263</v>
          </cell>
          <cell r="CA56">
            <v>1.3765000000000001</v>
          </cell>
          <cell r="CB56">
            <v>0.36659999999999998</v>
          </cell>
          <cell r="CC56">
            <v>0.90920000000000001</v>
          </cell>
          <cell r="CD56">
            <v>0.68920000000000003</v>
          </cell>
          <cell r="CE56">
            <v>0.98899999999999999</v>
          </cell>
          <cell r="CF56">
            <v>6.1475700000000009</v>
          </cell>
          <cell r="CG56">
            <v>6.2552099999999999</v>
          </cell>
          <cell r="CH56">
            <v>3.0655299999999999</v>
          </cell>
          <cell r="CI56">
            <v>3.1683599999999998</v>
          </cell>
          <cell r="CJ56">
            <v>1.7241900000000001</v>
          </cell>
          <cell r="CK56">
            <v>1.7894500000000002</v>
          </cell>
          <cell r="CL56">
            <v>0.47658</v>
          </cell>
          <cell r="CM56">
            <v>1.1819600000000001</v>
          </cell>
          <cell r="CN56">
            <v>0.89596000000000009</v>
          </cell>
          <cell r="CO56">
            <v>1.2857000000000001</v>
          </cell>
          <cell r="CP56">
            <v>1.31</v>
          </cell>
          <cell r="CQ56">
            <v>18</v>
          </cell>
        </row>
        <row r="57">
          <cell r="D57" t="str">
            <v>149</v>
          </cell>
          <cell r="E57">
            <v>380149</v>
          </cell>
          <cell r="F57">
            <v>1.3</v>
          </cell>
          <cell r="G57">
            <v>116519578.28</v>
          </cell>
          <cell r="H57">
            <v>2352808.0527767055</v>
          </cell>
          <cell r="I57">
            <v>2115339.8545005233</v>
          </cell>
          <cell r="J57">
            <v>8212648.1243735161</v>
          </cell>
          <cell r="K57">
            <v>7807273.964972374</v>
          </cell>
          <cell r="L57">
            <v>11640957.543736435</v>
          </cell>
          <cell r="M57">
            <v>11174652.976732023</v>
          </cell>
          <cell r="N57">
            <v>11876057.810596762</v>
          </cell>
          <cell r="O57">
            <v>30594061.134637482</v>
          </cell>
          <cell r="P57">
            <v>6537659.7852598997</v>
          </cell>
          <cell r="Q57">
            <v>24208119.03241428</v>
          </cell>
          <cell r="R57">
            <v>153704480</v>
          </cell>
          <cell r="S57">
            <v>3103659.8624038207</v>
          </cell>
          <cell r="T57">
            <v>2790408.4202739238</v>
          </cell>
          <cell r="U57">
            <v>10833551.133753782</v>
          </cell>
          <cell r="V57">
            <v>10298809.888583275</v>
          </cell>
          <cell r="W57">
            <v>15355937.194197731</v>
          </cell>
          <cell r="X57">
            <v>14740820.815894287</v>
          </cell>
          <cell r="Y57">
            <v>15666065.026782157</v>
          </cell>
          <cell r="Z57">
            <v>40357546.149777092</v>
          </cell>
          <cell r="AA57">
            <v>8624023.6408645231</v>
          </cell>
          <cell r="AB57">
            <v>31933657.867469411</v>
          </cell>
          <cell r="AC57">
            <v>170902486.27423501</v>
          </cell>
          <cell r="AD57">
            <v>170902486.27423501</v>
          </cell>
          <cell r="AE57">
            <v>3450928.6068588444</v>
          </cell>
          <cell r="AF57">
            <v>3102627.436398562</v>
          </cell>
          <cell r="AG57">
            <v>12045718.016401207</v>
          </cell>
          <cell r="AH57">
            <v>11451144.531535834</v>
          </cell>
          <cell r="AI57">
            <v>17074114.206426468</v>
          </cell>
          <cell r="AJ57">
            <v>16390172.408503193</v>
          </cell>
          <cell r="AK57">
            <v>17418942.266425226</v>
          </cell>
          <cell r="AL57">
            <v>44873155.141112901</v>
          </cell>
          <cell r="AM57">
            <v>9588966.3197294399</v>
          </cell>
          <cell r="AN57">
            <v>35506717.340843335</v>
          </cell>
          <cell r="AO57">
            <v>131463450.98018079</v>
          </cell>
          <cell r="AP57">
            <v>2654560.4668144956</v>
          </cell>
          <cell r="AQ57">
            <v>2386636.4895373555</v>
          </cell>
          <cell r="AR57">
            <v>9265936.9356932361</v>
          </cell>
          <cell r="AS57">
            <v>8808572.7165660262</v>
          </cell>
          <cell r="AT57">
            <v>13133934.004943436</v>
          </cell>
          <cell r="AU57">
            <v>12607824.929617841</v>
          </cell>
          <cell r="AV57">
            <v>13399186.358788636</v>
          </cell>
          <cell r="AW57">
            <v>34517811.647009924</v>
          </cell>
          <cell r="AX57">
            <v>7376127.9382534148</v>
          </cell>
          <cell r="AY57">
            <v>27312859.492956411</v>
          </cell>
          <cell r="AZ57">
            <v>56639</v>
          </cell>
          <cell r="BA57">
            <v>355</v>
          </cell>
          <cell r="BB57">
            <v>330</v>
          </cell>
          <cell r="BC57">
            <v>1721</v>
          </cell>
          <cell r="BD57">
            <v>1622</v>
          </cell>
          <cell r="BE57">
            <v>6149</v>
          </cell>
          <cell r="BF57">
            <v>5980</v>
          </cell>
          <cell r="BG57">
            <v>13790</v>
          </cell>
          <cell r="BH57">
            <v>13864</v>
          </cell>
          <cell r="BI57">
            <v>3570</v>
          </cell>
          <cell r="BJ57">
            <v>9258</v>
          </cell>
          <cell r="BK57">
            <v>193.42</v>
          </cell>
          <cell r="BL57">
            <v>623.14</v>
          </cell>
          <cell r="BM57">
            <v>602.69000000000005</v>
          </cell>
          <cell r="BN57">
            <v>448.67</v>
          </cell>
          <cell r="BO57">
            <v>452.56</v>
          </cell>
          <cell r="BP57">
            <v>178</v>
          </cell>
          <cell r="BQ57">
            <v>175.69</v>
          </cell>
          <cell r="BR57">
            <v>80.97</v>
          </cell>
          <cell r="BS57">
            <v>207.48</v>
          </cell>
          <cell r="BT57">
            <v>172.18</v>
          </cell>
          <cell r="BU57">
            <v>245.85</v>
          </cell>
          <cell r="BV57">
            <v>3.0931000000000002</v>
          </cell>
          <cell r="BW57">
            <v>2.9916</v>
          </cell>
          <cell r="BX57">
            <v>2.2271000000000001</v>
          </cell>
          <cell r="BY57">
            <v>2.2464</v>
          </cell>
          <cell r="BZ57">
            <v>0.88360000000000005</v>
          </cell>
          <cell r="CA57">
            <v>0.87209999999999999</v>
          </cell>
          <cell r="CB57">
            <v>0.40189999999999998</v>
          </cell>
          <cell r="CC57">
            <v>1.0299</v>
          </cell>
          <cell r="CD57">
            <v>0.85470000000000002</v>
          </cell>
          <cell r="CE57">
            <v>1.2202999999999999</v>
          </cell>
          <cell r="CF57">
            <v>4.0210300000000005</v>
          </cell>
          <cell r="CG57">
            <v>3.8890800000000003</v>
          </cell>
          <cell r="CH57">
            <v>2.8952300000000002</v>
          </cell>
          <cell r="CI57">
            <v>2.9203200000000002</v>
          </cell>
          <cell r="CJ57">
            <v>1.1486800000000001</v>
          </cell>
          <cell r="CK57">
            <v>1.1337300000000001</v>
          </cell>
          <cell r="CL57">
            <v>0.52246999999999999</v>
          </cell>
          <cell r="CM57">
            <v>1.33887</v>
          </cell>
          <cell r="CN57">
            <v>1.11111</v>
          </cell>
          <cell r="CO57">
            <v>1.58639</v>
          </cell>
          <cell r="CP57">
            <v>1.24</v>
          </cell>
          <cell r="CQ57">
            <v>19</v>
          </cell>
        </row>
        <row r="58">
          <cell r="D58" t="str">
            <v>119</v>
          </cell>
          <cell r="E58">
            <v>380119</v>
          </cell>
          <cell r="F58">
            <v>1.5327999999999999</v>
          </cell>
          <cell r="G58">
            <v>109146398.50999999</v>
          </cell>
          <cell r="H58">
            <v>3367104.5473638484</v>
          </cell>
          <cell r="I58">
            <v>3187697.4303547954</v>
          </cell>
          <cell r="J58">
            <v>8607374.3949840013</v>
          </cell>
          <cell r="K58">
            <v>8007856.7620438822</v>
          </cell>
          <cell r="L58">
            <v>10614396.663649341</v>
          </cell>
          <cell r="M58">
            <v>10287273.488594029</v>
          </cell>
          <cell r="N58">
            <v>10191578.714771591</v>
          </cell>
          <cell r="O58">
            <v>25973129.70123155</v>
          </cell>
          <cell r="P58">
            <v>7110040.8429000117</v>
          </cell>
          <cell r="Q58">
            <v>21799945.964106955</v>
          </cell>
          <cell r="R58">
            <v>162505166.00000003</v>
          </cell>
          <cell r="S58">
            <v>5013192.2892406313</v>
          </cell>
          <cell r="T58">
            <v>4746077.8106216555</v>
          </cell>
          <cell r="U58">
            <v>12815290.508672826</v>
          </cell>
          <cell r="V58">
            <v>11922684.671092806</v>
          </cell>
          <cell r="W58">
            <v>15803492.514305433</v>
          </cell>
          <cell r="X58">
            <v>15316447.53077407</v>
          </cell>
          <cell r="Y58">
            <v>15173970.130533298</v>
          </cell>
          <cell r="Z58">
            <v>38670701.106564291</v>
          </cell>
          <cell r="AA58">
            <v>10585950.459340049</v>
          </cell>
          <cell r="AB58">
            <v>32457358.978854969</v>
          </cell>
          <cell r="AC58">
            <v>157152515.84532887</v>
          </cell>
          <cell r="AD58">
            <v>157152515.84532887</v>
          </cell>
          <cell r="AE58">
            <v>4848066.0649924735</v>
          </cell>
          <cell r="AF58">
            <v>4589749.8934703609</v>
          </cell>
          <cell r="AG58">
            <v>12393176.132792594</v>
          </cell>
          <cell r="AH58">
            <v>11529971.248377247</v>
          </cell>
          <cell r="AI58">
            <v>15282951.729460221</v>
          </cell>
          <cell r="AJ58">
            <v>14811949.198428066</v>
          </cell>
          <cell r="AK58">
            <v>14674164.767015349</v>
          </cell>
          <cell r="AL58">
            <v>37396952.466110028</v>
          </cell>
          <cell r="AM58">
            <v>10237266.840484954</v>
          </cell>
          <cell r="AN58">
            <v>31388267.504197568</v>
          </cell>
          <cell r="AO58">
            <v>102526432.57132626</v>
          </cell>
          <cell r="AP58">
            <v>3162882.3492904967</v>
          </cell>
          <cell r="AQ58">
            <v>2994356.6632765927</v>
          </cell>
          <cell r="AR58">
            <v>8085318.4582415149</v>
          </cell>
          <cell r="AS58">
            <v>7522162.8708097907</v>
          </cell>
          <cell r="AT58">
            <v>9970610.4706812501</v>
          </cell>
          <cell r="AU58">
            <v>9663328.0261143446</v>
          </cell>
          <cell r="AV58">
            <v>9573437.3480006196</v>
          </cell>
          <cell r="AW58">
            <v>24397803.018078048</v>
          </cell>
          <cell r="AX58">
            <v>6678801.4355982225</v>
          </cell>
          <cell r="AY58">
            <v>20477731.931235366</v>
          </cell>
          <cell r="AZ58">
            <v>52679</v>
          </cell>
          <cell r="BA58">
            <v>282</v>
          </cell>
          <cell r="BB58">
            <v>253</v>
          </cell>
          <cell r="BC58">
            <v>1447</v>
          </cell>
          <cell r="BD58">
            <v>1379</v>
          </cell>
          <cell r="BE58">
            <v>4134</v>
          </cell>
          <cell r="BF58">
            <v>3885</v>
          </cell>
          <cell r="BG58">
            <v>14324</v>
          </cell>
          <cell r="BH58">
            <v>13597</v>
          </cell>
          <cell r="BI58">
            <v>3711</v>
          </cell>
          <cell r="BJ58">
            <v>9667</v>
          </cell>
          <cell r="BK58">
            <v>162.19</v>
          </cell>
          <cell r="BL58">
            <v>934.66</v>
          </cell>
          <cell r="BM58">
            <v>986.28</v>
          </cell>
          <cell r="BN58">
            <v>465.64</v>
          </cell>
          <cell r="BO58">
            <v>454.57</v>
          </cell>
          <cell r="BP58">
            <v>200.99</v>
          </cell>
          <cell r="BQ58">
            <v>207.28</v>
          </cell>
          <cell r="BR58">
            <v>55.7</v>
          </cell>
          <cell r="BS58">
            <v>149.53</v>
          </cell>
          <cell r="BT58">
            <v>149.97999999999999</v>
          </cell>
          <cell r="BU58">
            <v>176.53</v>
          </cell>
          <cell r="BV58">
            <v>4.6394000000000002</v>
          </cell>
          <cell r="BW58">
            <v>4.8956999999999997</v>
          </cell>
          <cell r="BX58">
            <v>2.3113000000000001</v>
          </cell>
          <cell r="BY58">
            <v>2.2564000000000002</v>
          </cell>
          <cell r="BZ58">
            <v>0.99770000000000003</v>
          </cell>
          <cell r="CA58">
            <v>1.0288999999999999</v>
          </cell>
          <cell r="CB58">
            <v>0.27650000000000002</v>
          </cell>
          <cell r="CC58">
            <v>0.74219999999999997</v>
          </cell>
          <cell r="CD58">
            <v>0.74450000000000005</v>
          </cell>
          <cell r="CE58">
            <v>0.87629999999999997</v>
          </cell>
          <cell r="CF58">
            <v>7.1112723200000003</v>
          </cell>
          <cell r="CG58">
            <v>7.5041289599999992</v>
          </cell>
          <cell r="CH58">
            <v>3.54276064</v>
          </cell>
          <cell r="CI58">
            <v>3.4586099200000002</v>
          </cell>
          <cell r="CJ58">
            <v>1.5292745599999999</v>
          </cell>
          <cell r="CK58">
            <v>1.5770979199999999</v>
          </cell>
          <cell r="CL58">
            <v>0.42381920000000001</v>
          </cell>
          <cell r="CM58">
            <v>1.13764416</v>
          </cell>
          <cell r="CN58">
            <v>1.1411696</v>
          </cell>
          <cell r="CO58">
            <v>1.3431926399999998</v>
          </cell>
          <cell r="CP58">
            <v>1.23</v>
          </cell>
          <cell r="CQ58">
            <v>19</v>
          </cell>
        </row>
        <row r="59">
          <cell r="D59" t="str">
            <v>025</v>
          </cell>
          <cell r="E59">
            <v>380025</v>
          </cell>
          <cell r="F59">
            <v>1.3</v>
          </cell>
          <cell r="G59">
            <v>44128832.179999992</v>
          </cell>
          <cell r="H59">
            <v>1293763.9995052619</v>
          </cell>
          <cell r="I59">
            <v>1393650.9040107804</v>
          </cell>
          <cell r="J59">
            <v>3550328.1479651509</v>
          </cell>
          <cell r="K59">
            <v>3338502.3342022835</v>
          </cell>
          <cell r="L59">
            <v>4119443.3347331192</v>
          </cell>
          <cell r="M59">
            <v>4351704.2957021045</v>
          </cell>
          <cell r="N59">
            <v>4115453.7192287762</v>
          </cell>
          <cell r="O59">
            <v>10395995.544279145</v>
          </cell>
          <cell r="P59">
            <v>2370368.1782160429</v>
          </cell>
          <cell r="Q59">
            <v>9199621.7221573275</v>
          </cell>
          <cell r="R59">
            <v>57548211.999999993</v>
          </cell>
          <cell r="S59">
            <v>1687191.8254669008</v>
          </cell>
          <cell r="T59">
            <v>1817453.8893497644</v>
          </cell>
          <cell r="U59">
            <v>4629967.004231425</v>
          </cell>
          <cell r="V59">
            <v>4353725.9111570688</v>
          </cell>
          <cell r="W59">
            <v>5372147.5651615253</v>
          </cell>
          <cell r="X59">
            <v>5675038.041996412</v>
          </cell>
          <cell r="Y59">
            <v>5366944.7254873207</v>
          </cell>
          <cell r="Z59">
            <v>13557371.133070208</v>
          </cell>
          <cell r="AA59">
            <v>3091186.5032280269</v>
          </cell>
          <cell r="AB59">
            <v>11997185.400851347</v>
          </cell>
          <cell r="AC59">
            <v>52548165.14873264</v>
          </cell>
          <cell r="AD59">
            <v>52548165.148732647</v>
          </cell>
          <cell r="AE59">
            <v>1540601.0300063957</v>
          </cell>
          <cell r="AF59">
            <v>1659545.3413523582</v>
          </cell>
          <cell r="AG59">
            <v>4227694.6983432928</v>
          </cell>
          <cell r="AH59">
            <v>3975454.6708036414</v>
          </cell>
          <cell r="AI59">
            <v>4905391.2823124686</v>
          </cell>
          <cell r="AJ59">
            <v>5181965.2755878465</v>
          </cell>
          <cell r="AK59">
            <v>4900640.488691939</v>
          </cell>
          <cell r="AL59">
            <v>12379445.903258193</v>
          </cell>
          <cell r="AM59">
            <v>2822610.3510767585</v>
          </cell>
          <cell r="AN59">
            <v>10954816.107299751</v>
          </cell>
          <cell r="AO59">
            <v>40421665.499025106</v>
          </cell>
          <cell r="AP59">
            <v>1185077.7153895351</v>
          </cell>
          <cell r="AQ59">
            <v>1276573.339501814</v>
          </cell>
          <cell r="AR59">
            <v>3252072.8448794559</v>
          </cell>
          <cell r="AS59">
            <v>3058042.0544643393</v>
          </cell>
          <cell r="AT59">
            <v>3773377.9094711295</v>
          </cell>
          <cell r="AU59">
            <v>3986127.1350675742</v>
          </cell>
          <cell r="AV59">
            <v>3769723.4528399529</v>
          </cell>
          <cell r="AW59">
            <v>9522650.6948139947</v>
          </cell>
          <cell r="AX59">
            <v>2171238.7315975064</v>
          </cell>
          <cell r="AY59">
            <v>8426781.6209998075</v>
          </cell>
          <cell r="AZ59">
            <v>18158</v>
          </cell>
          <cell r="BA59">
            <v>117</v>
          </cell>
          <cell r="BB59">
            <v>123</v>
          </cell>
          <cell r="BC59">
            <v>582</v>
          </cell>
          <cell r="BD59">
            <v>576</v>
          </cell>
          <cell r="BE59">
            <v>1470</v>
          </cell>
          <cell r="BF59">
            <v>1413</v>
          </cell>
          <cell r="BG59">
            <v>4805</v>
          </cell>
          <cell r="BH59">
            <v>5427</v>
          </cell>
          <cell r="BI59">
            <v>1017</v>
          </cell>
          <cell r="BJ59">
            <v>2628</v>
          </cell>
          <cell r="BK59">
            <v>185.51</v>
          </cell>
          <cell r="BL59">
            <v>844.07</v>
          </cell>
          <cell r="BM59">
            <v>864.89</v>
          </cell>
          <cell r="BN59">
            <v>465.65</v>
          </cell>
          <cell r="BO59">
            <v>442.43</v>
          </cell>
          <cell r="BP59">
            <v>213.91</v>
          </cell>
          <cell r="BQ59">
            <v>235.09</v>
          </cell>
          <cell r="BR59">
            <v>65.38</v>
          </cell>
          <cell r="BS59">
            <v>146.22</v>
          </cell>
          <cell r="BT59">
            <v>177.91</v>
          </cell>
          <cell r="BU59">
            <v>267.20999999999998</v>
          </cell>
          <cell r="BV59">
            <v>4.1898</v>
          </cell>
          <cell r="BW59">
            <v>4.2930999999999999</v>
          </cell>
          <cell r="BX59">
            <v>2.3113999999999999</v>
          </cell>
          <cell r="BY59">
            <v>2.1960999999999999</v>
          </cell>
          <cell r="BZ59">
            <v>1.0618000000000001</v>
          </cell>
          <cell r="CA59">
            <v>1.1669</v>
          </cell>
          <cell r="CB59">
            <v>0.32450000000000001</v>
          </cell>
          <cell r="CC59">
            <v>0.7258</v>
          </cell>
          <cell r="CD59">
            <v>0.8831</v>
          </cell>
          <cell r="CE59">
            <v>1.3264</v>
          </cell>
          <cell r="CF59">
            <v>5.4467400000000001</v>
          </cell>
          <cell r="CG59">
            <v>5.5810300000000002</v>
          </cell>
          <cell r="CH59">
            <v>3.00482</v>
          </cell>
          <cell r="CI59">
            <v>2.85493</v>
          </cell>
          <cell r="CJ59">
            <v>1.3803400000000001</v>
          </cell>
          <cell r="CK59">
            <v>1.5169700000000002</v>
          </cell>
          <cell r="CL59">
            <v>0.42185</v>
          </cell>
          <cell r="CM59">
            <v>0.94354000000000005</v>
          </cell>
          <cell r="CN59">
            <v>1.1480300000000001</v>
          </cell>
          <cell r="CO59">
            <v>1.7243200000000001</v>
          </cell>
          <cell r="CP59">
            <v>1.18</v>
          </cell>
          <cell r="CQ59">
            <v>20</v>
          </cell>
        </row>
        <row r="60">
          <cell r="D60" t="str">
            <v>006</v>
          </cell>
          <cell r="E60">
            <v>380006</v>
          </cell>
          <cell r="F60">
            <v>1.3</v>
          </cell>
          <cell r="G60">
            <v>111128126.29000002</v>
          </cell>
          <cell r="H60">
            <v>3800104.3719462762</v>
          </cell>
          <cell r="I60">
            <v>3817143.62071048</v>
          </cell>
          <cell r="J60">
            <v>6373609.1997012869</v>
          </cell>
          <cell r="K60">
            <v>5929767.6375980601</v>
          </cell>
          <cell r="L60">
            <v>7168436.6496639708</v>
          </cell>
          <cell r="M60">
            <v>6973884.6474697888</v>
          </cell>
          <cell r="N60">
            <v>10235528.17966437</v>
          </cell>
          <cell r="O60">
            <v>29844262.731425546</v>
          </cell>
          <cell r="P60">
            <v>8557616.9679333959</v>
          </cell>
          <cell r="Q60">
            <v>28427772.283886831</v>
          </cell>
          <cell r="R60">
            <v>119575213.99999997</v>
          </cell>
          <cell r="S60">
            <v>4088958.4722414333</v>
          </cell>
          <cell r="T60">
            <v>4107292.9109240579</v>
          </cell>
          <cell r="U60">
            <v>6858080.9327946967</v>
          </cell>
          <cell r="V60">
            <v>6380502.0196751691</v>
          </cell>
          <cell r="W60">
            <v>7713324.9254302001</v>
          </cell>
          <cell r="X60">
            <v>7503984.6074283561</v>
          </cell>
          <cell r="Y60">
            <v>11013552.674256982</v>
          </cell>
          <cell r="Z60">
            <v>32112789.281353708</v>
          </cell>
          <cell r="AA60">
            <v>9208099.8252442218</v>
          </cell>
          <cell r="AB60">
            <v>30588628.350651152</v>
          </cell>
          <cell r="AC60">
            <v>117584980.35393013</v>
          </cell>
          <cell r="AD60">
            <v>117584980.35393015</v>
          </cell>
          <cell r="AE60">
            <v>4020901.0341101727</v>
          </cell>
          <cell r="AF60">
            <v>4038930.3107485296</v>
          </cell>
          <cell r="AG60">
            <v>6743933.6696343059</v>
          </cell>
          <cell r="AH60">
            <v>6274303.6749381563</v>
          </cell>
          <cell r="AI60">
            <v>7584942.8111430341</v>
          </cell>
          <cell r="AJ60">
            <v>7379086.7950331047</v>
          </cell>
          <cell r="AK60">
            <v>10830240.912882516</v>
          </cell>
          <cell r="AL60">
            <v>31578297.629121322</v>
          </cell>
          <cell r="AM60">
            <v>9054838.3802045248</v>
          </cell>
          <cell r="AN60">
            <v>30079505.136114471</v>
          </cell>
          <cell r="AO60">
            <v>90449984.887638569</v>
          </cell>
          <cell r="AP60">
            <v>3093000.7954693637</v>
          </cell>
          <cell r="AQ60">
            <v>3106869.4698065612</v>
          </cell>
          <cell r="AR60">
            <v>5187641.2843340812</v>
          </cell>
          <cell r="AS60">
            <v>4826387.4422601201</v>
          </cell>
          <cell r="AT60">
            <v>5834571.3931869492</v>
          </cell>
          <cell r="AU60">
            <v>5676220.6115639266</v>
          </cell>
          <cell r="AV60">
            <v>8330954.548371166</v>
          </cell>
          <cell r="AW60">
            <v>24290998.176247168</v>
          </cell>
          <cell r="AX60">
            <v>6965260.292465019</v>
          </cell>
          <cell r="AY60">
            <v>23138080.873934206</v>
          </cell>
          <cell r="AZ60">
            <v>40960</v>
          </cell>
          <cell r="BA60">
            <v>227</v>
          </cell>
          <cell r="BB60">
            <v>246</v>
          </cell>
          <cell r="BC60">
            <v>1121</v>
          </cell>
          <cell r="BD60">
            <v>1001</v>
          </cell>
          <cell r="BE60">
            <v>3052</v>
          </cell>
          <cell r="BF60">
            <v>2985</v>
          </cell>
          <cell r="BG60">
            <v>11970</v>
          </cell>
          <cell r="BH60">
            <v>11686</v>
          </cell>
          <cell r="BI60">
            <v>2363</v>
          </cell>
          <cell r="BJ60">
            <v>6309</v>
          </cell>
          <cell r="BK60">
            <v>184.02</v>
          </cell>
          <cell r="BL60">
            <v>1135.46</v>
          </cell>
          <cell r="BM60">
            <v>1052.46</v>
          </cell>
          <cell r="BN60">
            <v>385.64</v>
          </cell>
          <cell r="BO60">
            <v>401.8</v>
          </cell>
          <cell r="BP60">
            <v>159.31</v>
          </cell>
          <cell r="BQ60">
            <v>158.47</v>
          </cell>
          <cell r="BR60">
            <v>58</v>
          </cell>
          <cell r="BS60">
            <v>173.22</v>
          </cell>
          <cell r="BT60">
            <v>245.64</v>
          </cell>
          <cell r="BU60">
            <v>305.62</v>
          </cell>
          <cell r="BV60">
            <v>5.6361999999999997</v>
          </cell>
          <cell r="BW60">
            <v>5.2241999999999997</v>
          </cell>
          <cell r="BX60">
            <v>1.9141999999999999</v>
          </cell>
          <cell r="BY60">
            <v>1.9944</v>
          </cell>
          <cell r="BZ60">
            <v>0.79079999999999995</v>
          </cell>
          <cell r="CA60">
            <v>0.78659999999999997</v>
          </cell>
          <cell r="CB60">
            <v>0.28789999999999999</v>
          </cell>
          <cell r="CC60">
            <v>0.85980000000000001</v>
          </cell>
          <cell r="CD60">
            <v>1.2193000000000001</v>
          </cell>
          <cell r="CE60">
            <v>1.5169999999999999</v>
          </cell>
          <cell r="CF60">
            <v>7.3270599999999995</v>
          </cell>
          <cell r="CG60">
            <v>6.7914599999999998</v>
          </cell>
          <cell r="CH60">
            <v>2.4884599999999999</v>
          </cell>
          <cell r="CI60">
            <v>2.5927199999999999</v>
          </cell>
          <cell r="CJ60">
            <v>1.0280400000000001</v>
          </cell>
          <cell r="CK60">
            <v>1.02258</v>
          </cell>
          <cell r="CL60">
            <v>0.37426999999999999</v>
          </cell>
          <cell r="CM60">
            <v>1.11774</v>
          </cell>
          <cell r="CN60">
            <v>1.5850900000000001</v>
          </cell>
          <cell r="CO60">
            <v>1.9721</v>
          </cell>
          <cell r="CP60">
            <v>1.18</v>
          </cell>
          <cell r="CQ60">
            <v>20</v>
          </cell>
        </row>
        <row r="61">
          <cell r="D61" t="str">
            <v>164</v>
          </cell>
          <cell r="E61">
            <v>380164</v>
          </cell>
          <cell r="F61">
            <v>1.3</v>
          </cell>
          <cell r="G61">
            <v>157261032.75</v>
          </cell>
          <cell r="H61">
            <v>3542448.2315721358</v>
          </cell>
          <cell r="I61">
            <v>3392389.8954304974</v>
          </cell>
          <cell r="J61">
            <v>12539837.105049202</v>
          </cell>
          <cell r="K61">
            <v>11712495.873135839</v>
          </cell>
          <cell r="L61">
            <v>19114260.880252186</v>
          </cell>
          <cell r="M61">
            <v>19002510.561234344</v>
          </cell>
          <cell r="N61">
            <v>16416611.026138552</v>
          </cell>
          <cell r="O61">
            <v>33617997.742319189</v>
          </cell>
          <cell r="P61">
            <v>8834583.844702391</v>
          </cell>
          <cell r="Q61">
            <v>29087897.590165634</v>
          </cell>
          <cell r="R61">
            <v>189794276.99999994</v>
          </cell>
          <cell r="S61">
            <v>4275289.2383072693</v>
          </cell>
          <cell r="T61">
            <v>4094187.7097353404</v>
          </cell>
          <cell r="U61">
            <v>15134005.38857002</v>
          </cell>
          <cell r="V61">
            <v>14135508.633223703</v>
          </cell>
          <cell r="W61">
            <v>23068507.568076156</v>
          </cell>
          <cell r="X61">
            <v>22933638.99554028</v>
          </cell>
          <cell r="Y61">
            <v>19812783.663003091</v>
          </cell>
          <cell r="Z61">
            <v>40572692.828707777</v>
          </cell>
          <cell r="AA61">
            <v>10662230.967710409</v>
          </cell>
          <cell r="AB61">
            <v>35105432.007125929</v>
          </cell>
          <cell r="AC61">
            <v>186455488.50832978</v>
          </cell>
          <cell r="AD61">
            <v>186455488.50832981</v>
          </cell>
          <cell r="AE61">
            <v>4200079.981563339</v>
          </cell>
          <cell r="AF61">
            <v>4022164.3219700614</v>
          </cell>
          <cell r="AG61">
            <v>14867773.741215175</v>
          </cell>
          <cell r="AH61">
            <v>13886842.159742463</v>
          </cell>
          <cell r="AI61">
            <v>22662695.186345074</v>
          </cell>
          <cell r="AJ61">
            <v>22530199.170268688</v>
          </cell>
          <cell r="AK61">
            <v>19464244.733760323</v>
          </cell>
          <cell r="AL61">
            <v>39858953.499820858</v>
          </cell>
          <cell r="AM61">
            <v>10474665.069448257</v>
          </cell>
          <cell r="AN61">
            <v>34487870.644195572</v>
          </cell>
          <cell r="AO61">
            <v>143427298.85256138</v>
          </cell>
          <cell r="AP61">
            <v>3230830.755048722</v>
          </cell>
          <cell r="AQ61">
            <v>3093972.5553615857</v>
          </cell>
          <cell r="AR61">
            <v>11436749.031703981</v>
          </cell>
          <cell r="AS61">
            <v>10682186.276724972</v>
          </cell>
          <cell r="AT61">
            <v>17432842.451034673</v>
          </cell>
          <cell r="AU61">
            <v>17330922.438668221</v>
          </cell>
          <cell r="AV61">
            <v>14972495.949046401</v>
          </cell>
          <cell r="AW61">
            <v>30660733.461400658</v>
          </cell>
          <cell r="AX61">
            <v>8057434.6688063508</v>
          </cell>
          <cell r="AY61">
            <v>26529131.264765825</v>
          </cell>
          <cell r="AZ61">
            <v>65002</v>
          </cell>
          <cell r="BA61">
            <v>353</v>
          </cell>
          <cell r="BB61">
            <v>408</v>
          </cell>
          <cell r="BC61">
            <v>2116</v>
          </cell>
          <cell r="BD61">
            <v>1993</v>
          </cell>
          <cell r="BE61">
            <v>6747</v>
          </cell>
          <cell r="BF61">
            <v>6579</v>
          </cell>
          <cell r="BG61">
            <v>17935</v>
          </cell>
          <cell r="BH61">
            <v>14926</v>
          </cell>
          <cell r="BI61">
            <v>4102</v>
          </cell>
          <cell r="BJ61">
            <v>9843</v>
          </cell>
          <cell r="BK61">
            <v>183.88</v>
          </cell>
          <cell r="BL61">
            <v>762.71</v>
          </cell>
          <cell r="BM61">
            <v>631.94000000000005</v>
          </cell>
          <cell r="BN61">
            <v>450.41</v>
          </cell>
          <cell r="BO61">
            <v>446.65</v>
          </cell>
          <cell r="BP61">
            <v>215.32</v>
          </cell>
          <cell r="BQ61">
            <v>219.52</v>
          </cell>
          <cell r="BR61">
            <v>69.569999999999993</v>
          </cell>
          <cell r="BS61">
            <v>171.18</v>
          </cell>
          <cell r="BT61">
            <v>163.69</v>
          </cell>
          <cell r="BU61">
            <v>224.6</v>
          </cell>
          <cell r="BV61">
            <v>3.7858999999999998</v>
          </cell>
          <cell r="BW61">
            <v>3.1368</v>
          </cell>
          <cell r="BX61">
            <v>2.2357</v>
          </cell>
          <cell r="BY61">
            <v>2.2170999999999998</v>
          </cell>
          <cell r="BZ61">
            <v>1.0688</v>
          </cell>
          <cell r="CA61">
            <v>1.0895999999999999</v>
          </cell>
          <cell r="CB61">
            <v>0.3453</v>
          </cell>
          <cell r="CC61">
            <v>0.84970000000000001</v>
          </cell>
          <cell r="CD61">
            <v>0.8125</v>
          </cell>
          <cell r="CE61">
            <v>1.1149</v>
          </cell>
          <cell r="CF61">
            <v>4.9216699999999998</v>
          </cell>
          <cell r="CG61">
            <v>4.0778400000000001</v>
          </cell>
          <cell r="CH61">
            <v>2.9064100000000002</v>
          </cell>
          <cell r="CI61">
            <v>2.8822299999999998</v>
          </cell>
          <cell r="CJ61">
            <v>1.38944</v>
          </cell>
          <cell r="CK61">
            <v>1.41648</v>
          </cell>
          <cell r="CL61">
            <v>0.44889000000000001</v>
          </cell>
          <cell r="CM61">
            <v>1.1046100000000001</v>
          </cell>
          <cell r="CN61">
            <v>1.0562500000000001</v>
          </cell>
          <cell r="CO61">
            <v>1.44937</v>
          </cell>
          <cell r="CP61">
            <v>1.19</v>
          </cell>
          <cell r="CQ61">
            <v>20</v>
          </cell>
        </row>
        <row r="62">
          <cell r="D62" t="str">
            <v>133</v>
          </cell>
          <cell r="E62">
            <v>380133</v>
          </cell>
          <cell r="F62">
            <v>1.3</v>
          </cell>
          <cell r="G62">
            <v>103249228.00999999</v>
          </cell>
          <cell r="H62">
            <v>2156804.9598095696</v>
          </cell>
          <cell r="I62">
            <v>1848324.2844351651</v>
          </cell>
          <cell r="J62">
            <v>5738753.4850101359</v>
          </cell>
          <cell r="K62">
            <v>5443933.6600538585</v>
          </cell>
          <cell r="L62">
            <v>10818132.749995677</v>
          </cell>
          <cell r="M62">
            <v>10305150.027363863</v>
          </cell>
          <cell r="N62">
            <v>12369215.936563538</v>
          </cell>
          <cell r="O62">
            <v>29237670.328081779</v>
          </cell>
          <cell r="P62">
            <v>5308831.8848734358</v>
          </cell>
          <cell r="Q62">
            <v>20022410.693812985</v>
          </cell>
          <cell r="R62">
            <v>116514428</v>
          </cell>
          <cell r="S62">
            <v>2433905.8125978038</v>
          </cell>
          <cell r="T62">
            <v>2085792.3193247959</v>
          </cell>
          <cell r="U62">
            <v>6476054.0357183302</v>
          </cell>
          <cell r="V62">
            <v>6143356.5044155903</v>
          </cell>
          <cell r="W62">
            <v>12208019.117312269</v>
          </cell>
          <cell r="X62">
            <v>11629129.67035641</v>
          </cell>
          <cell r="Y62">
            <v>13958381.553396227</v>
          </cell>
          <cell r="Z62">
            <v>32994052.35261498</v>
          </cell>
          <cell r="AA62">
            <v>5990897.194449544</v>
          </cell>
          <cell r="AB62">
            <v>22594839.439814065</v>
          </cell>
          <cell r="AC62">
            <v>116540102.63777606</v>
          </cell>
          <cell r="AD62">
            <v>116540102.63777608</v>
          </cell>
          <cell r="AE62">
            <v>2434442.1380228358</v>
          </cell>
          <cell r="AF62">
            <v>2086251.9358992751</v>
          </cell>
          <cell r="AG62">
            <v>6477481.0722187813</v>
          </cell>
          <cell r="AH62">
            <v>6144710.2290631514</v>
          </cell>
          <cell r="AI62">
            <v>12210709.225946713</v>
          </cell>
          <cell r="AJ62">
            <v>11631692.217304992</v>
          </cell>
          <cell r="AK62">
            <v>13961457.364662481</v>
          </cell>
          <cell r="AL62">
            <v>33001322.785620216</v>
          </cell>
          <cell r="AM62">
            <v>5992217.3237937065</v>
          </cell>
          <cell r="AN62">
            <v>22599818.345243916</v>
          </cell>
          <cell r="AO62">
            <v>89646232.798289269</v>
          </cell>
          <cell r="AP62">
            <v>1872647.7984791044</v>
          </cell>
          <cell r="AQ62">
            <v>1604809.1814609808</v>
          </cell>
          <cell r="AR62">
            <v>4982677.7478606012</v>
          </cell>
          <cell r="AS62">
            <v>4726700.1762024239</v>
          </cell>
          <cell r="AT62">
            <v>9392853.2507282402</v>
          </cell>
          <cell r="AU62">
            <v>8947455.5517730694</v>
          </cell>
          <cell r="AV62">
            <v>10739582.588201908</v>
          </cell>
          <cell r="AW62">
            <v>25385632.91201555</v>
          </cell>
          <cell r="AX62">
            <v>4609397.9413797744</v>
          </cell>
          <cell r="AY62">
            <v>17384475.650187626</v>
          </cell>
          <cell r="AZ62">
            <v>40889</v>
          </cell>
          <cell r="BA62">
            <v>254</v>
          </cell>
          <cell r="BB62">
            <v>244</v>
          </cell>
          <cell r="BC62">
            <v>1362</v>
          </cell>
          <cell r="BD62">
            <v>1325</v>
          </cell>
          <cell r="BE62">
            <v>4196</v>
          </cell>
          <cell r="BF62">
            <v>4058</v>
          </cell>
          <cell r="BG62">
            <v>11329</v>
          </cell>
          <cell r="BH62">
            <v>10039</v>
          </cell>
          <cell r="BI62">
            <v>2363</v>
          </cell>
          <cell r="BJ62">
            <v>5719</v>
          </cell>
          <cell r="BK62">
            <v>182.7</v>
          </cell>
          <cell r="BL62">
            <v>614.39</v>
          </cell>
          <cell r="BM62">
            <v>548.09</v>
          </cell>
          <cell r="BN62">
            <v>304.86</v>
          </cell>
          <cell r="BO62">
            <v>297.27999999999997</v>
          </cell>
          <cell r="BP62">
            <v>186.54</v>
          </cell>
          <cell r="BQ62">
            <v>183.74</v>
          </cell>
          <cell r="BR62">
            <v>79</v>
          </cell>
          <cell r="BS62">
            <v>210.73</v>
          </cell>
          <cell r="BT62">
            <v>162.55000000000001</v>
          </cell>
          <cell r="BU62">
            <v>253.31</v>
          </cell>
          <cell r="BV62">
            <v>3.0497000000000001</v>
          </cell>
          <cell r="BW62">
            <v>2.7206000000000001</v>
          </cell>
          <cell r="BX62">
            <v>1.5133000000000001</v>
          </cell>
          <cell r="BY62">
            <v>1.4756</v>
          </cell>
          <cell r="BZ62">
            <v>0.92589999999999995</v>
          </cell>
          <cell r="CA62">
            <v>0.91200000000000003</v>
          </cell>
          <cell r="CB62">
            <v>0.3921</v>
          </cell>
          <cell r="CC62">
            <v>1.046</v>
          </cell>
          <cell r="CD62">
            <v>0.80689999999999995</v>
          </cell>
          <cell r="CE62">
            <v>1.2574000000000001</v>
          </cell>
          <cell r="CF62">
            <v>3.9646100000000004</v>
          </cell>
          <cell r="CG62">
            <v>3.5367800000000003</v>
          </cell>
          <cell r="CH62">
            <v>1.9672900000000002</v>
          </cell>
          <cell r="CI62">
            <v>1.91828</v>
          </cell>
          <cell r="CJ62">
            <v>1.20367</v>
          </cell>
          <cell r="CK62">
            <v>1.1856</v>
          </cell>
          <cell r="CL62">
            <v>0.50973000000000002</v>
          </cell>
          <cell r="CM62">
            <v>1.3598000000000001</v>
          </cell>
          <cell r="CN62">
            <v>1.04897</v>
          </cell>
          <cell r="CO62">
            <v>1.6346200000000002</v>
          </cell>
          <cell r="CP62">
            <v>1.18</v>
          </cell>
          <cell r="CQ62">
            <v>20</v>
          </cell>
        </row>
        <row r="63">
          <cell r="D63" t="str">
            <v>099</v>
          </cell>
          <cell r="E63">
            <v>380099</v>
          </cell>
          <cell r="F63">
            <v>1.3</v>
          </cell>
          <cell r="G63">
            <v>83382768.439999998</v>
          </cell>
          <cell r="H63">
            <v>2503547.3710724241</v>
          </cell>
          <cell r="I63">
            <v>2674107.0530337137</v>
          </cell>
          <cell r="J63">
            <v>7820306.8783602016</v>
          </cell>
          <cell r="K63">
            <v>7661581.7207225086</v>
          </cell>
          <cell r="L63">
            <v>11097181.473216185</v>
          </cell>
          <cell r="M63">
            <v>11530463.202060953</v>
          </cell>
          <cell r="N63">
            <v>5943371.821772771</v>
          </cell>
          <cell r="O63">
            <v>15388762.19268644</v>
          </cell>
          <cell r="P63">
            <v>4067232.4044778734</v>
          </cell>
          <cell r="Q63">
            <v>14696214.322596926</v>
          </cell>
          <cell r="R63">
            <v>100849407</v>
          </cell>
          <cell r="S63">
            <v>3027978.9516792269</v>
          </cell>
          <cell r="T63">
            <v>3234266.6908094282</v>
          </cell>
          <cell r="U63">
            <v>9458468.7699372265</v>
          </cell>
          <cell r="V63">
            <v>9266494.5968170185</v>
          </cell>
          <cell r="W63">
            <v>13421767.972966079</v>
          </cell>
          <cell r="X63">
            <v>13945811.564171284</v>
          </cell>
          <cell r="Y63">
            <v>7188361.996370933</v>
          </cell>
          <cell r="Z63">
            <v>18612329.269364413</v>
          </cell>
          <cell r="AA63">
            <v>4919217.5289542079</v>
          </cell>
          <cell r="AB63">
            <v>17774709.658930182</v>
          </cell>
          <cell r="AC63">
            <v>98745997.243516117</v>
          </cell>
          <cell r="AD63">
            <v>98745997.243516117</v>
          </cell>
          <cell r="AE63">
            <v>2964824.5846001036</v>
          </cell>
          <cell r="AF63">
            <v>3166809.7932937159</v>
          </cell>
          <cell r="AG63">
            <v>9261194.0800415874</v>
          </cell>
          <cell r="AH63">
            <v>9073223.9002094511</v>
          </cell>
          <cell r="AI63">
            <v>13141831.000172578</v>
          </cell>
          <cell r="AJ63">
            <v>13654944.647064239</v>
          </cell>
          <cell r="AK63">
            <v>7038434.7810695628</v>
          </cell>
          <cell r="AL63">
            <v>18224133.085166011</v>
          </cell>
          <cell r="AM63">
            <v>4816617.7174880998</v>
          </cell>
          <cell r="AN63">
            <v>17403983.654410772</v>
          </cell>
          <cell r="AO63">
            <v>75958459.41808933</v>
          </cell>
          <cell r="AP63">
            <v>2280634.2958462336</v>
          </cell>
          <cell r="AQ63">
            <v>2436007.5333028585</v>
          </cell>
          <cell r="AR63">
            <v>7123995.4461858366</v>
          </cell>
          <cell r="AS63">
            <v>6979403.000161116</v>
          </cell>
          <cell r="AT63">
            <v>10109100.769363521</v>
          </cell>
          <cell r="AU63">
            <v>10503803.574664799</v>
          </cell>
          <cell r="AV63">
            <v>5414180.6008227402</v>
          </cell>
          <cell r="AW63">
            <v>14018563.911666162</v>
          </cell>
          <cell r="AX63">
            <v>3705090.5519139227</v>
          </cell>
          <cell r="AY63">
            <v>13387679.734162131</v>
          </cell>
          <cell r="AZ63">
            <v>34799</v>
          </cell>
          <cell r="BA63">
            <v>203</v>
          </cell>
          <cell r="BB63">
            <v>239</v>
          </cell>
          <cell r="BC63">
            <v>1128</v>
          </cell>
          <cell r="BD63">
            <v>1115</v>
          </cell>
          <cell r="BE63">
            <v>3577</v>
          </cell>
          <cell r="BF63">
            <v>3572</v>
          </cell>
          <cell r="BG63">
            <v>7891</v>
          </cell>
          <cell r="BH63">
            <v>8393</v>
          </cell>
          <cell r="BI63">
            <v>2440</v>
          </cell>
          <cell r="BJ63">
            <v>6241</v>
          </cell>
          <cell r="BK63">
            <v>181.9</v>
          </cell>
          <cell r="BL63">
            <v>936.22</v>
          </cell>
          <cell r="BM63">
            <v>849.38</v>
          </cell>
          <cell r="BN63">
            <v>526.29999999999995</v>
          </cell>
          <cell r="BO63">
            <v>521.63</v>
          </cell>
          <cell r="BP63">
            <v>235.51</v>
          </cell>
          <cell r="BQ63">
            <v>245.05</v>
          </cell>
          <cell r="BR63">
            <v>57.18</v>
          </cell>
          <cell r="BS63">
            <v>139.19</v>
          </cell>
          <cell r="BT63">
            <v>126.54</v>
          </cell>
          <cell r="BU63">
            <v>178.76</v>
          </cell>
          <cell r="BV63">
            <v>4.6471999999999998</v>
          </cell>
          <cell r="BW63">
            <v>4.2161</v>
          </cell>
          <cell r="BX63">
            <v>2.6124000000000001</v>
          </cell>
          <cell r="BY63">
            <v>2.5891999999999999</v>
          </cell>
          <cell r="BZ63">
            <v>1.169</v>
          </cell>
          <cell r="CA63">
            <v>1.2163999999999999</v>
          </cell>
          <cell r="CB63">
            <v>0.2838</v>
          </cell>
          <cell r="CC63">
            <v>0.69089999999999996</v>
          </cell>
          <cell r="CD63">
            <v>0.62809999999999999</v>
          </cell>
          <cell r="CE63">
            <v>0.88729999999999998</v>
          </cell>
          <cell r="CF63">
            <v>6.0413600000000001</v>
          </cell>
          <cell r="CG63">
            <v>5.4809299999999999</v>
          </cell>
          <cell r="CH63">
            <v>3.3961200000000002</v>
          </cell>
          <cell r="CI63">
            <v>3.3659599999999998</v>
          </cell>
          <cell r="CJ63">
            <v>1.5197000000000001</v>
          </cell>
          <cell r="CK63">
            <v>1.5813200000000001</v>
          </cell>
          <cell r="CL63">
            <v>0.36893999999999999</v>
          </cell>
          <cell r="CM63">
            <v>0.89817000000000002</v>
          </cell>
          <cell r="CN63">
            <v>0.81652999999999998</v>
          </cell>
          <cell r="CO63">
            <v>1.1534899999999999</v>
          </cell>
          <cell r="CP63">
            <v>1.17</v>
          </cell>
          <cell r="CQ63">
            <v>20</v>
          </cell>
        </row>
        <row r="64">
          <cell r="D64" t="str">
            <v>019</v>
          </cell>
          <cell r="E64">
            <v>380019</v>
          </cell>
          <cell r="F64">
            <v>1.3</v>
          </cell>
          <cell r="G64">
            <v>59737623.400000006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110999.0158960796</v>
          </cell>
          <cell r="M64">
            <v>136726.26902064946</v>
          </cell>
          <cell r="N64">
            <v>7663341.9103763597</v>
          </cell>
          <cell r="O64">
            <v>21394703.519964185</v>
          </cell>
          <cell r="P64">
            <v>7727564.8313043863</v>
          </cell>
          <cell r="Q64">
            <v>22704287.853438348</v>
          </cell>
          <cell r="R64">
            <v>75456068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140205.5993306835</v>
          </cell>
          <cell r="X64">
            <v>172702.32837231382</v>
          </cell>
          <cell r="Y64">
            <v>9679756.4982574861</v>
          </cell>
          <cell r="Z64">
            <v>27024178.595666341</v>
          </cell>
          <cell r="AA64">
            <v>9760878.0563793276</v>
          </cell>
          <cell r="AB64">
            <v>28678346.921993848</v>
          </cell>
          <cell r="AC64">
            <v>79052492.245699197</v>
          </cell>
          <cell r="AD64">
            <v>79052492.245699197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146888.14760255552</v>
          </cell>
          <cell r="AJ64">
            <v>180933.75173573231</v>
          </cell>
          <cell r="AK64">
            <v>10141117.815982094</v>
          </cell>
          <cell r="AL64">
            <v>28312218.294760648</v>
          </cell>
          <cell r="AM64">
            <v>10226105.829727866</v>
          </cell>
          <cell r="AN64">
            <v>30045228.405890301</v>
          </cell>
          <cell r="AO64">
            <v>60809609.419768617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112990.88277119654</v>
          </cell>
          <cell r="AU64">
            <v>139179.80902748639</v>
          </cell>
          <cell r="AV64">
            <v>7800859.8584477641</v>
          </cell>
          <cell r="AW64">
            <v>21778629.457508191</v>
          </cell>
          <cell r="AX64">
            <v>7866235.2536368193</v>
          </cell>
          <cell r="AY64">
            <v>23111714.158377152</v>
          </cell>
          <cell r="AZ64">
            <v>28346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8860</v>
          </cell>
          <cell r="BH64">
            <v>10670</v>
          </cell>
          <cell r="BI64">
            <v>2503</v>
          </cell>
          <cell r="BJ64">
            <v>6313</v>
          </cell>
          <cell r="BK64">
            <v>178.77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73.37</v>
          </cell>
          <cell r="BS64">
            <v>170.09</v>
          </cell>
          <cell r="BT64">
            <v>261.89</v>
          </cell>
          <cell r="BU64">
            <v>305.08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0.36420000000000002</v>
          </cell>
          <cell r="CC64">
            <v>0.84430000000000005</v>
          </cell>
          <cell r="CD64">
            <v>1.3</v>
          </cell>
          <cell r="CE64">
            <v>1.5143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0.47346000000000005</v>
          </cell>
          <cell r="CM64">
            <v>1.0975900000000001</v>
          </cell>
          <cell r="CN64">
            <v>1.6900000000000002</v>
          </cell>
          <cell r="CO64">
            <v>1.9685900000000001</v>
          </cell>
          <cell r="CP64">
            <v>1.1399999999999999</v>
          </cell>
          <cell r="CQ64">
            <v>21</v>
          </cell>
        </row>
        <row r="65">
          <cell r="D65" t="str">
            <v>154</v>
          </cell>
          <cell r="E65">
            <v>380154</v>
          </cell>
          <cell r="F65">
            <v>1.3</v>
          </cell>
          <cell r="G65">
            <v>104975631.88999999</v>
          </cell>
          <cell r="H65">
            <v>1311603.2350286827</v>
          </cell>
          <cell r="I65">
            <v>1196203.695651876</v>
          </cell>
          <cell r="J65">
            <v>6951210.2987259356</v>
          </cell>
          <cell r="K65">
            <v>6519547.0934310546</v>
          </cell>
          <cell r="L65">
            <v>16487321.733202633</v>
          </cell>
          <cell r="M65">
            <v>16431520.470200971</v>
          </cell>
          <cell r="N65">
            <v>9650279.9786502291</v>
          </cell>
          <cell r="O65">
            <v>19327191.06479666</v>
          </cell>
          <cell r="P65">
            <v>6321445.4819469033</v>
          </cell>
          <cell r="Q65">
            <v>20779308.838365056</v>
          </cell>
          <cell r="R65">
            <v>114726221.00000001</v>
          </cell>
          <cell r="S65">
            <v>1433430.5961967725</v>
          </cell>
          <cell r="T65">
            <v>1307312.2502580239</v>
          </cell>
          <cell r="U65">
            <v>7596868.6693380745</v>
          </cell>
          <cell r="V65">
            <v>7125110.7251694473</v>
          </cell>
          <cell r="W65">
            <v>18018735.232225791</v>
          </cell>
          <cell r="X65">
            <v>17957750.907426342</v>
          </cell>
          <cell r="Y65">
            <v>10546639.573483415</v>
          </cell>
          <cell r="Z65">
            <v>21122383.866501033</v>
          </cell>
          <cell r="AA65">
            <v>6908608.5822397238</v>
          </cell>
          <cell r="AB65">
            <v>22709380.597161394</v>
          </cell>
          <cell r="AC65">
            <v>114975713.49336813</v>
          </cell>
          <cell r="AD65">
            <v>114975713.49336815</v>
          </cell>
          <cell r="AE65">
            <v>1436547.8449860904</v>
          </cell>
          <cell r="AF65">
            <v>1310155.2323599756</v>
          </cell>
          <cell r="AG65">
            <v>7613389.4061808167</v>
          </cell>
          <cell r="AH65">
            <v>7140605.5407822309</v>
          </cell>
          <cell r="AI65">
            <v>18057920.164329745</v>
          </cell>
          <cell r="AJ65">
            <v>17996803.218311552</v>
          </cell>
          <cell r="AK65">
            <v>10569575.109761937</v>
          </cell>
          <cell r="AL65">
            <v>21168318.232427128</v>
          </cell>
          <cell r="AM65">
            <v>6923632.5755854761</v>
          </cell>
          <cell r="AN65">
            <v>22758766.168643188</v>
          </cell>
          <cell r="AO65">
            <v>88442856.533360094</v>
          </cell>
          <cell r="AP65">
            <v>1105036.8038354542</v>
          </cell>
          <cell r="AQ65">
            <v>1007811.7171999812</v>
          </cell>
          <cell r="AR65">
            <v>5856453.3893698584</v>
          </cell>
          <cell r="AS65">
            <v>5492773.4929094082</v>
          </cell>
          <cell r="AT65">
            <v>13890707.818715189</v>
          </cell>
          <cell r="AU65">
            <v>13843694.783316579</v>
          </cell>
          <cell r="AV65">
            <v>8130442.3921245662</v>
          </cell>
          <cell r="AW65">
            <v>16283321.717251636</v>
          </cell>
          <cell r="AX65">
            <v>5325871.2119888272</v>
          </cell>
          <cell r="AY65">
            <v>17506743.206648607</v>
          </cell>
          <cell r="AZ65">
            <v>41712</v>
          </cell>
          <cell r="BA65">
            <v>219</v>
          </cell>
          <cell r="BB65">
            <v>198</v>
          </cell>
          <cell r="BC65">
            <v>1170</v>
          </cell>
          <cell r="BD65">
            <v>1061</v>
          </cell>
          <cell r="BE65">
            <v>3784</v>
          </cell>
          <cell r="BF65">
            <v>3465</v>
          </cell>
          <cell r="BG65">
            <v>10578</v>
          </cell>
          <cell r="BH65">
            <v>9765</v>
          </cell>
          <cell r="BI65">
            <v>3474</v>
          </cell>
          <cell r="BJ65">
            <v>7998</v>
          </cell>
          <cell r="BK65">
            <v>176.69</v>
          </cell>
          <cell r="BL65">
            <v>420.49</v>
          </cell>
          <cell r="BM65">
            <v>424.16</v>
          </cell>
          <cell r="BN65">
            <v>417.13</v>
          </cell>
          <cell r="BO65">
            <v>431.41</v>
          </cell>
          <cell r="BP65">
            <v>305.91000000000003</v>
          </cell>
          <cell r="BQ65">
            <v>332.94</v>
          </cell>
          <cell r="BR65">
            <v>64.05</v>
          </cell>
          <cell r="BS65">
            <v>138.96</v>
          </cell>
          <cell r="BT65">
            <v>127.76</v>
          </cell>
          <cell r="BU65">
            <v>182.41</v>
          </cell>
          <cell r="BV65">
            <v>2.0872000000000002</v>
          </cell>
          <cell r="BW65">
            <v>2.1053999999999999</v>
          </cell>
          <cell r="BX65">
            <v>2.0705</v>
          </cell>
          <cell r="BY65">
            <v>2.1414</v>
          </cell>
          <cell r="BZ65">
            <v>1.5185</v>
          </cell>
          <cell r="CA65">
            <v>1.6526000000000001</v>
          </cell>
          <cell r="CB65">
            <v>0.31790000000000002</v>
          </cell>
          <cell r="CC65">
            <v>0.68979999999999997</v>
          </cell>
          <cell r="CD65">
            <v>0.63419999999999999</v>
          </cell>
          <cell r="CE65">
            <v>0.90539999999999998</v>
          </cell>
          <cell r="CF65">
            <v>2.7133600000000002</v>
          </cell>
          <cell r="CG65">
            <v>2.7370200000000002</v>
          </cell>
          <cell r="CH65">
            <v>2.6916500000000001</v>
          </cell>
          <cell r="CI65">
            <v>2.78382</v>
          </cell>
          <cell r="CJ65">
            <v>1.9740500000000001</v>
          </cell>
          <cell r="CK65">
            <v>2.14838</v>
          </cell>
          <cell r="CL65">
            <v>0.41327000000000003</v>
          </cell>
          <cell r="CM65">
            <v>0.89673999999999998</v>
          </cell>
          <cell r="CN65">
            <v>0.82445999999999997</v>
          </cell>
          <cell r="CO65">
            <v>1.17702</v>
          </cell>
          <cell r="CP65">
            <v>1.1299999999999999</v>
          </cell>
          <cell r="CQ65">
            <v>21</v>
          </cell>
        </row>
        <row r="66">
          <cell r="D66" t="str">
            <v>165</v>
          </cell>
          <cell r="E66">
            <v>380165</v>
          </cell>
          <cell r="F66">
            <v>1.3</v>
          </cell>
          <cell r="G66">
            <v>158002107.77999997</v>
          </cell>
          <cell r="H66">
            <v>6089039.2637522537</v>
          </cell>
          <cell r="I66">
            <v>6062095.7237585569</v>
          </cell>
          <cell r="J66">
            <v>13331794.644095043</v>
          </cell>
          <cell r="K66">
            <v>12415606.174789255</v>
          </cell>
          <cell r="L66">
            <v>20573881.510466486</v>
          </cell>
          <cell r="M66">
            <v>19946127.034520987</v>
          </cell>
          <cell r="N66">
            <v>14252020.67302976</v>
          </cell>
          <cell r="O66">
            <v>32112948.93403272</v>
          </cell>
          <cell r="P66">
            <v>7285196.0890980093</v>
          </cell>
          <cell r="Q66">
            <v>25933397.7324569</v>
          </cell>
          <cell r="R66">
            <v>182786813.99999997</v>
          </cell>
          <cell r="S66">
            <v>7044185.0617075376</v>
          </cell>
          <cell r="T66">
            <v>7013015.0735186031</v>
          </cell>
          <cell r="U66">
            <v>15423061.768830772</v>
          </cell>
          <cell r="V66">
            <v>14363157.102488467</v>
          </cell>
          <cell r="W66">
            <v>23801165.096784238</v>
          </cell>
          <cell r="X66">
            <v>23074939.084710483</v>
          </cell>
          <cell r="Y66">
            <v>16487637.339069718</v>
          </cell>
          <cell r="Z66">
            <v>37150286.830157995</v>
          </cell>
          <cell r="AA66">
            <v>8427974.7985744588</v>
          </cell>
          <cell r="AB66">
            <v>30001391.844157726</v>
          </cell>
          <cell r="AC66">
            <v>176893605.36781871</v>
          </cell>
          <cell r="AD66">
            <v>176893605.36781877</v>
          </cell>
          <cell r="AE66">
            <v>6817074.3018890684</v>
          </cell>
          <cell r="AF66">
            <v>6786909.2617017999</v>
          </cell>
          <cell r="AG66">
            <v>14925808.609471377</v>
          </cell>
          <cell r="AH66">
            <v>13900076.20748605</v>
          </cell>
          <cell r="AI66">
            <v>23033794.472312715</v>
          </cell>
          <cell r="AJ66">
            <v>22330982.629508674</v>
          </cell>
          <cell r="AK66">
            <v>15956061.321278416</v>
          </cell>
          <cell r="AL66">
            <v>35952528.708308481</v>
          </cell>
          <cell r="AM66">
            <v>8156249.4331180369</v>
          </cell>
          <cell r="AN66">
            <v>29034120.422744129</v>
          </cell>
          <cell r="AO66">
            <v>136072004.12909135</v>
          </cell>
          <cell r="AP66">
            <v>5243903.3091454366</v>
          </cell>
          <cell r="AQ66">
            <v>5220699.4320783075</v>
          </cell>
          <cell r="AR66">
            <v>11481391.238054905</v>
          </cell>
          <cell r="AS66">
            <v>10692366.313450808</v>
          </cell>
          <cell r="AT66">
            <v>17718303.440240551</v>
          </cell>
          <cell r="AU66">
            <v>17177678.945775904</v>
          </cell>
          <cell r="AV66">
            <v>12273893.324060319</v>
          </cell>
          <cell r="AW66">
            <v>27655791.314083446</v>
          </cell>
          <cell r="AX66">
            <v>6274038.0254754126</v>
          </cell>
          <cell r="AY66">
            <v>22333938.786726251</v>
          </cell>
          <cell r="AZ66">
            <v>65164</v>
          </cell>
          <cell r="BA66">
            <v>414</v>
          </cell>
          <cell r="BB66">
            <v>433</v>
          </cell>
          <cell r="BC66">
            <v>2105</v>
          </cell>
          <cell r="BD66">
            <v>1990</v>
          </cell>
          <cell r="BE66">
            <v>6487</v>
          </cell>
          <cell r="BF66">
            <v>6206</v>
          </cell>
          <cell r="BG66">
            <v>17152</v>
          </cell>
          <cell r="BH66">
            <v>15579</v>
          </cell>
          <cell r="BI66">
            <v>4396</v>
          </cell>
          <cell r="BJ66">
            <v>10402</v>
          </cell>
          <cell r="BK66">
            <v>174.01</v>
          </cell>
          <cell r="BL66">
            <v>1055.54</v>
          </cell>
          <cell r="BM66">
            <v>1004.75</v>
          </cell>
          <cell r="BN66">
            <v>454.53</v>
          </cell>
          <cell r="BO66">
            <v>447.75</v>
          </cell>
          <cell r="BP66">
            <v>227.61</v>
          </cell>
          <cell r="BQ66">
            <v>230.66</v>
          </cell>
          <cell r="BR66">
            <v>59.63</v>
          </cell>
          <cell r="BS66">
            <v>147.93</v>
          </cell>
          <cell r="BT66">
            <v>118.93</v>
          </cell>
          <cell r="BU66">
            <v>178.92</v>
          </cell>
          <cell r="BV66">
            <v>5.2394999999999996</v>
          </cell>
          <cell r="BW66">
            <v>4.9873000000000003</v>
          </cell>
          <cell r="BX66">
            <v>2.2562000000000002</v>
          </cell>
          <cell r="BY66">
            <v>2.2225000000000001</v>
          </cell>
          <cell r="BZ66">
            <v>1.1297999999999999</v>
          </cell>
          <cell r="CA66">
            <v>1.1449</v>
          </cell>
          <cell r="CB66">
            <v>0.29599999999999999</v>
          </cell>
          <cell r="CC66">
            <v>0.73429999999999995</v>
          </cell>
          <cell r="CD66">
            <v>0.59030000000000005</v>
          </cell>
          <cell r="CE66">
            <v>0.8881</v>
          </cell>
          <cell r="CF66">
            <v>6.81135</v>
          </cell>
          <cell r="CG66">
            <v>6.4834900000000006</v>
          </cell>
          <cell r="CH66">
            <v>2.9330600000000002</v>
          </cell>
          <cell r="CI66">
            <v>2.8892500000000001</v>
          </cell>
          <cell r="CJ66">
            <v>1.4687399999999999</v>
          </cell>
          <cell r="CK66">
            <v>1.4883700000000002</v>
          </cell>
          <cell r="CL66">
            <v>0.38479999999999998</v>
          </cell>
          <cell r="CM66">
            <v>0.95458999999999994</v>
          </cell>
          <cell r="CN66">
            <v>0.76739000000000013</v>
          </cell>
          <cell r="CO66">
            <v>1.1545300000000001</v>
          </cell>
          <cell r="CP66">
            <v>1.1000000000000001</v>
          </cell>
          <cell r="CQ66">
            <v>22</v>
          </cell>
        </row>
        <row r="67">
          <cell r="D67" t="str">
            <v>177</v>
          </cell>
          <cell r="E67">
            <v>380177</v>
          </cell>
          <cell r="F67">
            <v>1.3</v>
          </cell>
          <cell r="G67">
            <v>273217092.86000007</v>
          </cell>
          <cell r="H67">
            <v>6315514.5462555122</v>
          </cell>
          <cell r="I67">
            <v>5784673.0471018152</v>
          </cell>
          <cell r="J67">
            <v>23170418.684966654</v>
          </cell>
          <cell r="K67">
            <v>21585335.17784616</v>
          </cell>
          <cell r="L67">
            <v>33938366.18979457</v>
          </cell>
          <cell r="M67">
            <v>30965307.981500335</v>
          </cell>
          <cell r="N67">
            <v>23898600.148511976</v>
          </cell>
          <cell r="O67">
            <v>55170932.776498146</v>
          </cell>
          <cell r="P67">
            <v>15182512.086960545</v>
          </cell>
          <cell r="Q67">
            <v>57205432.220564358</v>
          </cell>
          <cell r="R67">
            <v>328469953</v>
          </cell>
          <cell r="S67">
            <v>7592704.9236350032</v>
          </cell>
          <cell r="T67">
            <v>6954511.0227621486</v>
          </cell>
          <cell r="U67">
            <v>27856186.656451918</v>
          </cell>
          <cell r="V67">
            <v>25950550.740211006</v>
          </cell>
          <cell r="W67">
            <v>40801742.784705102</v>
          </cell>
          <cell r="X67">
            <v>37227441.19280187</v>
          </cell>
          <cell r="Y67">
            <v>28731628.703662213</v>
          </cell>
          <cell r="Z67">
            <v>66328184.325379841</v>
          </cell>
          <cell r="AA67">
            <v>18252880.811455175</v>
          </cell>
          <cell r="AB67">
            <v>68774121.838935718</v>
          </cell>
          <cell r="AC67">
            <v>321179981.44499177</v>
          </cell>
          <cell r="AD67">
            <v>321179981.44499177</v>
          </cell>
          <cell r="AE67">
            <v>7424194.5243934933</v>
          </cell>
          <cell r="AF67">
            <v>6800164.5229624333</v>
          </cell>
          <cell r="AG67">
            <v>27237954.131675035</v>
          </cell>
          <cell r="AH67">
            <v>25374611.373443611</v>
          </cell>
          <cell r="AI67">
            <v>39896200.157202542</v>
          </cell>
          <cell r="AJ67">
            <v>36401225.629147962</v>
          </cell>
          <cell r="AK67">
            <v>28093966.859509435</v>
          </cell>
          <cell r="AL67">
            <v>64856114.893728167</v>
          </cell>
          <cell r="AM67">
            <v>17847781.408306833</v>
          </cell>
          <cell r="AN67">
            <v>67247767.944622248</v>
          </cell>
          <cell r="AO67">
            <v>247061524.18845519</v>
          </cell>
          <cell r="AP67">
            <v>5710918.8649180718</v>
          </cell>
          <cell r="AQ67">
            <v>5230895.7868941789</v>
          </cell>
          <cell r="AR67">
            <v>20952272.408980794</v>
          </cell>
          <cell r="AS67">
            <v>19518931.825725853</v>
          </cell>
          <cell r="AT67">
            <v>30689384.736309648</v>
          </cell>
          <cell r="AU67">
            <v>28000942.791652277</v>
          </cell>
          <cell r="AV67">
            <v>21610743.738084178</v>
          </cell>
          <cell r="AW67">
            <v>49889319.149021663</v>
          </cell>
          <cell r="AX67">
            <v>13729062.621774487</v>
          </cell>
          <cell r="AY67">
            <v>51729052.265094034</v>
          </cell>
          <cell r="AZ67">
            <v>121420</v>
          </cell>
          <cell r="BA67">
            <v>681</v>
          </cell>
          <cell r="BB67">
            <v>642</v>
          </cell>
          <cell r="BC67">
            <v>3595</v>
          </cell>
          <cell r="BD67">
            <v>3429</v>
          </cell>
          <cell r="BE67">
            <v>10865</v>
          </cell>
          <cell r="BF67">
            <v>10365</v>
          </cell>
          <cell r="BG67">
            <v>31155</v>
          </cell>
          <cell r="BH67">
            <v>30030</v>
          </cell>
          <cell r="BI67">
            <v>8242</v>
          </cell>
          <cell r="BJ67">
            <v>22416</v>
          </cell>
          <cell r="BK67">
            <v>169.56</v>
          </cell>
          <cell r="BL67">
            <v>698.84</v>
          </cell>
          <cell r="BM67">
            <v>678.98</v>
          </cell>
          <cell r="BN67">
            <v>485.68</v>
          </cell>
          <cell r="BO67">
            <v>474.36</v>
          </cell>
          <cell r="BP67">
            <v>235.38</v>
          </cell>
          <cell r="BQ67">
            <v>225.12</v>
          </cell>
          <cell r="BR67">
            <v>57.8</v>
          </cell>
          <cell r="BS67">
            <v>138.44</v>
          </cell>
          <cell r="BT67">
            <v>138.81</v>
          </cell>
          <cell r="BU67">
            <v>192.31</v>
          </cell>
          <cell r="BV67">
            <v>3.4689000000000001</v>
          </cell>
          <cell r="BW67">
            <v>3.3702999999999999</v>
          </cell>
          <cell r="BX67">
            <v>2.4108000000000001</v>
          </cell>
          <cell r="BY67">
            <v>2.3546</v>
          </cell>
          <cell r="BZ67">
            <v>1.1684000000000001</v>
          </cell>
          <cell r="CA67">
            <v>1.1173999999999999</v>
          </cell>
          <cell r="CB67">
            <v>0.28689999999999999</v>
          </cell>
          <cell r="CC67">
            <v>0.68720000000000003</v>
          </cell>
          <cell r="CD67">
            <v>0.68899999999999995</v>
          </cell>
          <cell r="CE67">
            <v>0.9546</v>
          </cell>
          <cell r="CF67">
            <v>4.5095700000000001</v>
          </cell>
          <cell r="CG67">
            <v>4.3813899999999997</v>
          </cell>
          <cell r="CH67">
            <v>3.1340400000000002</v>
          </cell>
          <cell r="CI67">
            <v>3.0609800000000003</v>
          </cell>
          <cell r="CJ67">
            <v>1.5189200000000003</v>
          </cell>
          <cell r="CK67">
            <v>1.45262</v>
          </cell>
          <cell r="CL67">
            <v>0.37297000000000002</v>
          </cell>
          <cell r="CM67">
            <v>0.89336000000000004</v>
          </cell>
          <cell r="CN67">
            <v>0.89569999999999994</v>
          </cell>
          <cell r="CO67">
            <v>1.24098</v>
          </cell>
          <cell r="CP67">
            <v>1.06</v>
          </cell>
          <cell r="CQ67">
            <v>22</v>
          </cell>
        </row>
        <row r="68">
          <cell r="D68" t="str">
            <v>121</v>
          </cell>
          <cell r="E68">
            <v>380121</v>
          </cell>
          <cell r="F68">
            <v>1.5327999999999999</v>
          </cell>
          <cell r="G68">
            <v>96907054.479999989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111192.75183824832</v>
          </cell>
          <cell r="M68">
            <v>101900.9723332353</v>
          </cell>
          <cell r="N68">
            <v>21496040.45525898</v>
          </cell>
          <cell r="O68">
            <v>24279344.641015563</v>
          </cell>
          <cell r="P68">
            <v>14700502.830524463</v>
          </cell>
          <cell r="Q68">
            <v>36218072.8290295</v>
          </cell>
          <cell r="R68">
            <v>115930825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133020.93974271827</v>
          </cell>
          <cell r="X68">
            <v>121905.09611797403</v>
          </cell>
          <cell r="Y68">
            <v>25715916.323985141</v>
          </cell>
          <cell r="Z68">
            <v>29045609.422306564</v>
          </cell>
          <cell r="AA68">
            <v>17586350.448916629</v>
          </cell>
          <cell r="AB68">
            <v>43328022.768930979</v>
          </cell>
          <cell r="AC68">
            <v>122170772.57684955</v>
          </cell>
          <cell r="AD68">
            <v>122170772.57684955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140180.75845890376</v>
          </cell>
          <cell r="AJ68">
            <v>128466.60733923</v>
          </cell>
          <cell r="AK68">
            <v>27100069.069834374</v>
          </cell>
          <cell r="AL68">
            <v>30608982.063990433</v>
          </cell>
          <cell r="AM68">
            <v>18532931.35066855</v>
          </cell>
          <cell r="AN68">
            <v>45660142.726558059</v>
          </cell>
          <cell r="AO68">
            <v>79704314.050658643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91454.043879764984</v>
          </cell>
          <cell r="AU68">
            <v>83811.721907117695</v>
          </cell>
          <cell r="AV68">
            <v>17680107.691697791</v>
          </cell>
          <cell r="AW68">
            <v>19969325.459283948</v>
          </cell>
          <cell r="AX68">
            <v>12090899.889528021</v>
          </cell>
          <cell r="AY68">
            <v>29788715.244361993</v>
          </cell>
          <cell r="AZ68">
            <v>46541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16226</v>
          </cell>
          <cell r="BH68">
            <v>15349</v>
          </cell>
          <cell r="BI68">
            <v>4303</v>
          </cell>
          <cell r="BJ68">
            <v>10663</v>
          </cell>
          <cell r="BK68">
            <v>142.71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90.8</v>
          </cell>
          <cell r="BS68">
            <v>108.42</v>
          </cell>
          <cell r="BT68">
            <v>234.16</v>
          </cell>
          <cell r="BU68">
            <v>232.8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0.45069999999999999</v>
          </cell>
          <cell r="CC68">
            <v>0.53820000000000001</v>
          </cell>
          <cell r="CD68">
            <v>1.1623000000000001</v>
          </cell>
          <cell r="CE68">
            <v>1.1556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0.69083295999999994</v>
          </cell>
          <cell r="CM68">
            <v>0.82495295999999996</v>
          </cell>
          <cell r="CN68">
            <v>1.7815734400000001</v>
          </cell>
          <cell r="CO68">
            <v>1.7713036799999999</v>
          </cell>
          <cell r="CP68">
            <v>1.0900000000000001</v>
          </cell>
          <cell r="CQ68">
            <v>22</v>
          </cell>
        </row>
        <row r="69">
          <cell r="D69" t="str">
            <v>010</v>
          </cell>
          <cell r="E69">
            <v>380010</v>
          </cell>
          <cell r="F69">
            <v>1.3</v>
          </cell>
          <cell r="G69">
            <v>81176832.340000004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309142.69335191621</v>
          </cell>
          <cell r="M69">
            <v>331515.92550244834</v>
          </cell>
          <cell r="N69">
            <v>11678249.825399898</v>
          </cell>
          <cell r="O69">
            <v>32202866.405405354</v>
          </cell>
          <cell r="P69">
            <v>8417718.823529752</v>
          </cell>
          <cell r="Q69">
            <v>28237338.666810639</v>
          </cell>
          <cell r="R69">
            <v>114719278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436881.13416113157</v>
          </cell>
          <cell r="X69">
            <v>468499.03504306485</v>
          </cell>
          <cell r="Y69">
            <v>16503728.337935565</v>
          </cell>
          <cell r="Z69">
            <v>45509161.629828595</v>
          </cell>
          <cell r="AA69">
            <v>11895938.755009845</v>
          </cell>
          <cell r="AB69">
            <v>39905069.108021796</v>
          </cell>
          <cell r="AC69">
            <v>110388609.24604613</v>
          </cell>
          <cell r="AD69">
            <v>110388609.24604613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420388.81037834467</v>
          </cell>
          <cell r="AJ69">
            <v>450813.13108960254</v>
          </cell>
          <cell r="AK69">
            <v>15880710.290028738</v>
          </cell>
          <cell r="AL69">
            <v>43791184.42734886</v>
          </cell>
          <cell r="AM69">
            <v>11446865.406890707</v>
          </cell>
          <cell r="AN69">
            <v>38398647.180309869</v>
          </cell>
          <cell r="AO69">
            <v>84914314.804650858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323376.00798334205</v>
          </cell>
          <cell r="AU69">
            <v>346779.33160738653</v>
          </cell>
          <cell r="AV69">
            <v>12215930.992329799</v>
          </cell>
          <cell r="AW69">
            <v>33685526.482576042</v>
          </cell>
          <cell r="AX69">
            <v>8805281.0822236203</v>
          </cell>
          <cell r="AY69">
            <v>29537420.907930668</v>
          </cell>
          <cell r="AZ69">
            <v>42284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14782</v>
          </cell>
          <cell r="BH69">
            <v>15749</v>
          </cell>
          <cell r="BI69">
            <v>3285</v>
          </cell>
          <cell r="BJ69">
            <v>8468</v>
          </cell>
          <cell r="BK69">
            <v>167.35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68.87</v>
          </cell>
          <cell r="BS69">
            <v>178.24</v>
          </cell>
          <cell r="BT69">
            <v>223.37</v>
          </cell>
          <cell r="BU69">
            <v>290.68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0.34189999999999998</v>
          </cell>
          <cell r="CC69">
            <v>0.88470000000000004</v>
          </cell>
          <cell r="CD69">
            <v>1.1088</v>
          </cell>
          <cell r="CE69">
            <v>1.4429000000000001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0.44446999999999998</v>
          </cell>
          <cell r="CM69">
            <v>1.1501100000000002</v>
          </cell>
          <cell r="CN69">
            <v>1.4414400000000001</v>
          </cell>
          <cell r="CO69">
            <v>1.8757700000000002</v>
          </cell>
          <cell r="CP69">
            <v>1.06</v>
          </cell>
          <cell r="CQ69">
            <v>23</v>
          </cell>
        </row>
        <row r="70">
          <cell r="D70" t="str">
            <v>188</v>
          </cell>
          <cell r="E70">
            <v>380188</v>
          </cell>
          <cell r="F70">
            <v>1.3</v>
          </cell>
          <cell r="G70">
            <v>153397969.03999996</v>
          </cell>
          <cell r="H70">
            <v>5587411.3682908434</v>
          </cell>
          <cell r="I70">
            <v>5197906.742881679</v>
          </cell>
          <cell r="J70">
            <v>11595596.118190406</v>
          </cell>
          <cell r="K70">
            <v>11214283.571735451</v>
          </cell>
          <cell r="L70">
            <v>17003164.80100191</v>
          </cell>
          <cell r="M70">
            <v>15947150.542506374</v>
          </cell>
          <cell r="N70">
            <v>14753664.319328673</v>
          </cell>
          <cell r="O70">
            <v>32748107.673083816</v>
          </cell>
          <cell r="P70">
            <v>9966848.0252004303</v>
          </cell>
          <cell r="Q70">
            <v>29383835.877780404</v>
          </cell>
          <cell r="R70">
            <v>177728505.00000003</v>
          </cell>
          <cell r="S70">
            <v>6473633.7483541965</v>
          </cell>
          <cell r="T70">
            <v>6022349.5807880377</v>
          </cell>
          <cell r="U70">
            <v>13434779.975036003</v>
          </cell>
          <cell r="V70">
            <v>12992987.236557759</v>
          </cell>
          <cell r="W70">
            <v>19700046.090979803</v>
          </cell>
          <cell r="X70">
            <v>18476536.832052425</v>
          </cell>
          <cell r="Y70">
            <v>17093751.104764488</v>
          </cell>
          <cell r="Z70">
            <v>37942302.983154386</v>
          </cell>
          <cell r="AA70">
            <v>11547695.254160551</v>
          </cell>
          <cell r="AB70">
            <v>34044422.194152378</v>
          </cell>
          <cell r="AC70">
            <v>170285898.83023635</v>
          </cell>
          <cell r="AD70">
            <v>170285898.83023635</v>
          </cell>
          <cell r="AE70">
            <v>6202542.1388439983</v>
          </cell>
          <cell r="AF70">
            <v>5770156.0671676612</v>
          </cell>
          <cell r="AG70">
            <v>12872181.553743817</v>
          </cell>
          <cell r="AH70">
            <v>12448889.445545195</v>
          </cell>
          <cell r="AI70">
            <v>18875081.718599834</v>
          </cell>
          <cell r="AJ70">
            <v>17702808.458980817</v>
          </cell>
          <cell r="AK70">
            <v>16377928.634774515</v>
          </cell>
          <cell r="AL70">
            <v>36353421.006808117</v>
          </cell>
          <cell r="AM70">
            <v>11064120.894801786</v>
          </cell>
          <cell r="AN70">
            <v>32618768.910970602</v>
          </cell>
          <cell r="AO70">
            <v>130989152.94633566</v>
          </cell>
          <cell r="AP70">
            <v>4771186.2606492294</v>
          </cell>
          <cell r="AQ70">
            <v>4438581.5901289703</v>
          </cell>
          <cell r="AR70">
            <v>9901678.118264474</v>
          </cell>
          <cell r="AS70">
            <v>9576068.8042655345</v>
          </cell>
          <cell r="AT70">
            <v>14519293.62969218</v>
          </cell>
          <cell r="AU70">
            <v>13617544.968446782</v>
          </cell>
          <cell r="AV70">
            <v>12598406.642134242</v>
          </cell>
          <cell r="AW70">
            <v>27964170.005237013</v>
          </cell>
          <cell r="AX70">
            <v>8510862.226770604</v>
          </cell>
          <cell r="AY70">
            <v>25091360.700746614</v>
          </cell>
          <cell r="AZ70">
            <v>66672</v>
          </cell>
          <cell r="BA70">
            <v>480</v>
          </cell>
          <cell r="BB70">
            <v>454</v>
          </cell>
          <cell r="BC70">
            <v>2170</v>
          </cell>
          <cell r="BD70">
            <v>2099</v>
          </cell>
          <cell r="BE70">
            <v>6036</v>
          </cell>
          <cell r="BF70">
            <v>5545</v>
          </cell>
          <cell r="BG70">
            <v>18038</v>
          </cell>
          <cell r="BH70">
            <v>17051</v>
          </cell>
          <cell r="BI70">
            <v>4395</v>
          </cell>
          <cell r="BJ70">
            <v>10404</v>
          </cell>
          <cell r="BK70">
            <v>163.72</v>
          </cell>
          <cell r="BL70">
            <v>828.33</v>
          </cell>
          <cell r="BM70">
            <v>814.72</v>
          </cell>
          <cell r="BN70">
            <v>380.25</v>
          </cell>
          <cell r="BO70">
            <v>380.18</v>
          </cell>
          <cell r="BP70">
            <v>200.45</v>
          </cell>
          <cell r="BQ70">
            <v>204.65</v>
          </cell>
          <cell r="BR70">
            <v>58.2</v>
          </cell>
          <cell r="BS70">
            <v>136.66999999999999</v>
          </cell>
          <cell r="BT70">
            <v>161.37</v>
          </cell>
          <cell r="BU70">
            <v>200.98</v>
          </cell>
          <cell r="BV70">
            <v>4.1116000000000001</v>
          </cell>
          <cell r="BW70">
            <v>4.0441000000000003</v>
          </cell>
          <cell r="BX70">
            <v>1.8875</v>
          </cell>
          <cell r="BY70">
            <v>1.8871</v>
          </cell>
          <cell r="BZ70">
            <v>0.995</v>
          </cell>
          <cell r="CA70">
            <v>1.0158</v>
          </cell>
          <cell r="CB70">
            <v>0.28889999999999999</v>
          </cell>
          <cell r="CC70">
            <v>0.6784</v>
          </cell>
          <cell r="CD70">
            <v>0.80100000000000005</v>
          </cell>
          <cell r="CE70">
            <v>0.99760000000000004</v>
          </cell>
          <cell r="CF70">
            <v>5.3450800000000003</v>
          </cell>
          <cell r="CG70">
            <v>5.2573300000000005</v>
          </cell>
          <cell r="CH70">
            <v>2.4537499999999999</v>
          </cell>
          <cell r="CI70">
            <v>2.45323</v>
          </cell>
          <cell r="CJ70">
            <v>1.2935000000000001</v>
          </cell>
          <cell r="CK70">
            <v>1.32054</v>
          </cell>
          <cell r="CL70">
            <v>0.37557000000000001</v>
          </cell>
          <cell r="CM70">
            <v>0.88192000000000004</v>
          </cell>
          <cell r="CN70">
            <v>1.0413000000000001</v>
          </cell>
          <cell r="CO70">
            <v>1.29688</v>
          </cell>
          <cell r="CP70">
            <v>1.06</v>
          </cell>
          <cell r="CQ70">
            <v>23</v>
          </cell>
        </row>
        <row r="71">
          <cell r="D71" t="str">
            <v>118</v>
          </cell>
          <cell r="E71">
            <v>380118</v>
          </cell>
          <cell r="F71">
            <v>1.5327999999999999</v>
          </cell>
          <cell r="G71">
            <v>133749236.15000001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605443.39229121176</v>
          </cell>
          <cell r="M71">
            <v>688488.39112708473</v>
          </cell>
          <cell r="N71">
            <v>28485511.878737811</v>
          </cell>
          <cell r="O71">
            <v>35919029.844837666</v>
          </cell>
          <cell r="P71">
            <v>16006856.524175862</v>
          </cell>
          <cell r="Q71">
            <v>52043906.118830368</v>
          </cell>
          <cell r="R71">
            <v>162429777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735271.75202476885</v>
          </cell>
          <cell r="X71">
            <v>836124.51971271425</v>
          </cell>
          <cell r="Y71">
            <v>34593807.601302207</v>
          </cell>
          <cell r="Z71">
            <v>43621333.292775795</v>
          </cell>
          <cell r="AA71">
            <v>19439289.602947615</v>
          </cell>
          <cell r="AB71">
            <v>63203950.231236905</v>
          </cell>
          <cell r="AC71">
            <v>157826859.94313365</v>
          </cell>
          <cell r="AD71">
            <v>157826859.94313365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714435.70243253908</v>
          </cell>
          <cell r="AJ71">
            <v>812430.51554345503</v>
          </cell>
          <cell r="AK71">
            <v>33613492.107364252</v>
          </cell>
          <cell r="AL71">
            <v>42385196.774183087</v>
          </cell>
          <cell r="AM71">
            <v>18888421.164048187</v>
          </cell>
          <cell r="AN71">
            <v>61412883.679562129</v>
          </cell>
          <cell r="AO71">
            <v>102966375.22386068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466098.44887300307</v>
          </cell>
          <cell r="AU71">
            <v>530030.34677939396</v>
          </cell>
          <cell r="AV71">
            <v>21929470.320566449</v>
          </cell>
          <cell r="AW71">
            <v>27652137.770213392</v>
          </cell>
          <cell r="AX71">
            <v>12322821.740636867</v>
          </cell>
          <cell r="AY71">
            <v>40065816.59679158</v>
          </cell>
          <cell r="AZ71">
            <v>64824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23279</v>
          </cell>
          <cell r="BH71">
            <v>21540</v>
          </cell>
          <cell r="BI71">
            <v>5434</v>
          </cell>
          <cell r="BJ71">
            <v>14571</v>
          </cell>
          <cell r="BK71">
            <v>132.37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78.5</v>
          </cell>
          <cell r="BS71">
            <v>106.98</v>
          </cell>
          <cell r="BT71">
            <v>188.98</v>
          </cell>
          <cell r="BU71">
            <v>229.14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0.38969999999999999</v>
          </cell>
          <cell r="CC71">
            <v>0.53100000000000003</v>
          </cell>
          <cell r="CD71">
            <v>0.93810000000000004</v>
          </cell>
          <cell r="CE71">
            <v>1.1374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0.59733216</v>
          </cell>
          <cell r="CM71">
            <v>0.8139168</v>
          </cell>
          <cell r="CN71">
            <v>1.43791968</v>
          </cell>
          <cell r="CO71">
            <v>1.7434067199999999</v>
          </cell>
          <cell r="CP71">
            <v>0.99</v>
          </cell>
          <cell r="CQ71">
            <v>24</v>
          </cell>
        </row>
        <row r="72">
          <cell r="D72" t="str">
            <v>009</v>
          </cell>
          <cell r="E72">
            <v>380009</v>
          </cell>
          <cell r="F72">
            <v>1.3</v>
          </cell>
          <cell r="G72">
            <v>48779257.82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161016.03170151135</v>
          </cell>
          <cell r="M72">
            <v>147435.30664157833</v>
          </cell>
          <cell r="N72">
            <v>7502038.763917705</v>
          </cell>
          <cell r="O72">
            <v>12101247.808025507</v>
          </cell>
          <cell r="P72">
            <v>6697928.6572001437</v>
          </cell>
          <cell r="Q72">
            <v>22169591.252513558</v>
          </cell>
          <cell r="R72">
            <v>48993400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161722.89616777172</v>
          </cell>
          <cell r="X72">
            <v>148082.5513801043</v>
          </cell>
          <cell r="Y72">
            <v>7534972.9045165218</v>
          </cell>
          <cell r="Z72">
            <v>12154372.593070274</v>
          </cell>
          <cell r="AA72">
            <v>6727332.7340196399</v>
          </cell>
          <cell r="AB72">
            <v>22266916.32084569</v>
          </cell>
          <cell r="AC72">
            <v>48258660.935026608</v>
          </cell>
          <cell r="AD72">
            <v>48258660.935026616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159297.58725850849</v>
          </cell>
          <cell r="AJ72">
            <v>145861.80255802028</v>
          </cell>
          <cell r="AK72">
            <v>7421973.2158551039</v>
          </cell>
          <cell r="AL72">
            <v>11972097.177312832</v>
          </cell>
          <cell r="AM72">
            <v>6626444.9784697397</v>
          </cell>
          <cell r="AN72">
            <v>21932986.173572406</v>
          </cell>
          <cell r="AO72">
            <v>37122046.87309739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122536.60558346806</v>
          </cell>
          <cell r="AU72">
            <v>112201.38658309252</v>
          </cell>
          <cell r="AV72">
            <v>5709210.1660423875</v>
          </cell>
          <cell r="AW72">
            <v>9209305.5210098699</v>
          </cell>
          <cell r="AX72">
            <v>5097265.3680536458</v>
          </cell>
          <cell r="AY72">
            <v>16871527.825824928</v>
          </cell>
          <cell r="AZ72">
            <v>20797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7026</v>
          </cell>
          <cell r="BH72">
            <v>7265</v>
          </cell>
          <cell r="BI72">
            <v>1672</v>
          </cell>
          <cell r="BJ72">
            <v>4834</v>
          </cell>
          <cell r="BK72">
            <v>148.75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67.72</v>
          </cell>
          <cell r="BS72">
            <v>105.64</v>
          </cell>
          <cell r="BT72">
            <v>254.05</v>
          </cell>
          <cell r="BU72">
            <v>290.85000000000002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0.33610000000000001</v>
          </cell>
          <cell r="CC72">
            <v>0.52439999999999998</v>
          </cell>
          <cell r="CD72">
            <v>1.2609999999999999</v>
          </cell>
          <cell r="CE72">
            <v>1.4437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0.43693000000000004</v>
          </cell>
          <cell r="CM72">
            <v>0.68171999999999999</v>
          </cell>
          <cell r="CN72">
            <v>1.6393</v>
          </cell>
          <cell r="CO72">
            <v>1.8768100000000001</v>
          </cell>
          <cell r="CP72">
            <v>0.95</v>
          </cell>
          <cell r="CQ72">
            <v>24</v>
          </cell>
        </row>
        <row r="73">
          <cell r="D73" t="str">
            <v>005</v>
          </cell>
          <cell r="E73">
            <v>380005</v>
          </cell>
          <cell r="F73">
            <v>1.3</v>
          </cell>
          <cell r="G73">
            <v>167556733.76000002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393424.22403628204</v>
          </cell>
          <cell r="M73">
            <v>683807.53156097978</v>
          </cell>
          <cell r="N73">
            <v>22681549.613153458</v>
          </cell>
          <cell r="O73">
            <v>70824819.538505629</v>
          </cell>
          <cell r="P73">
            <v>15933750.146568265</v>
          </cell>
          <cell r="Q73">
            <v>57039382.706175402</v>
          </cell>
          <cell r="R73">
            <v>231243576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542961.31471198122</v>
          </cell>
          <cell r="X73">
            <v>943716.76593067171</v>
          </cell>
          <cell r="Y73">
            <v>31302607.32630207</v>
          </cell>
          <cell r="Z73">
            <v>97744711.132275</v>
          </cell>
          <cell r="AA73">
            <v>21990028.573012028</v>
          </cell>
          <cell r="AB73">
            <v>78719550.887768239</v>
          </cell>
          <cell r="AC73">
            <v>222850670.14969206</v>
          </cell>
          <cell r="AD73">
            <v>222850670.14969206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523254.72102594911</v>
          </cell>
          <cell r="AJ73">
            <v>909464.89133670146</v>
          </cell>
          <cell r="AK73">
            <v>30166489.987592462</v>
          </cell>
          <cell r="AL73">
            <v>94197100.5474139</v>
          </cell>
          <cell r="AM73">
            <v>21191908.068860721</v>
          </cell>
          <cell r="AN73">
            <v>75862451.933462307</v>
          </cell>
          <cell r="AO73">
            <v>171423592.42284003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402503.63155842241</v>
          </cell>
          <cell r="AU73">
            <v>699588.37795130874</v>
          </cell>
          <cell r="AV73">
            <v>23204992.298148047</v>
          </cell>
          <cell r="AW73">
            <v>72459308.113395303</v>
          </cell>
          <cell r="AX73">
            <v>16301467.745277477</v>
          </cell>
          <cell r="AY73">
            <v>58355732.256509468</v>
          </cell>
          <cell r="AZ73">
            <v>99072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33306</v>
          </cell>
          <cell r="BH73">
            <v>39817</v>
          </cell>
          <cell r="BI73">
            <v>6822</v>
          </cell>
          <cell r="BJ73">
            <v>19127</v>
          </cell>
          <cell r="BK73">
            <v>144.19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58.06</v>
          </cell>
          <cell r="BS73">
            <v>151.65</v>
          </cell>
          <cell r="BT73">
            <v>199.13</v>
          </cell>
          <cell r="BU73">
            <v>254.25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0.28820000000000001</v>
          </cell>
          <cell r="CC73">
            <v>0.75280000000000002</v>
          </cell>
          <cell r="CD73">
            <v>0.98839999999999995</v>
          </cell>
          <cell r="CE73">
            <v>1.262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0.37466000000000005</v>
          </cell>
          <cell r="CM73">
            <v>0.97864000000000007</v>
          </cell>
          <cell r="CN73">
            <v>1.2849200000000001</v>
          </cell>
          <cell r="CO73">
            <v>1.6406000000000001</v>
          </cell>
          <cell r="CP73">
            <v>0.92</v>
          </cell>
          <cell r="CQ73">
            <v>25</v>
          </cell>
        </row>
        <row r="74">
          <cell r="D74" t="str">
            <v>039</v>
          </cell>
          <cell r="E74">
            <v>380039</v>
          </cell>
          <cell r="F74">
            <v>1.3</v>
          </cell>
          <cell r="G74">
            <v>44004039.670000002</v>
          </cell>
          <cell r="H74">
            <v>1047744.7057271778</v>
          </cell>
          <cell r="I74">
            <v>1092639.0794573175</v>
          </cell>
          <cell r="J74">
            <v>2699663.8896941748</v>
          </cell>
          <cell r="K74">
            <v>2490128.4047502768</v>
          </cell>
          <cell r="L74">
            <v>2725779.3866117606</v>
          </cell>
          <cell r="M74">
            <v>3077712.8816276677</v>
          </cell>
          <cell r="N74">
            <v>3946596.2613827917</v>
          </cell>
          <cell r="O74">
            <v>10927639.231049169</v>
          </cell>
          <cell r="P74">
            <v>4200903.5191094857</v>
          </cell>
          <cell r="Q74">
            <v>11795232.310590181</v>
          </cell>
          <cell r="R74">
            <v>52402440</v>
          </cell>
          <cell r="S74">
            <v>1247712.2438969496</v>
          </cell>
          <cell r="T74">
            <v>1301174.942853089</v>
          </cell>
          <cell r="U74">
            <v>3214908.8142994489</v>
          </cell>
          <cell r="V74">
            <v>2965382.3899077964</v>
          </cell>
          <cell r="W74">
            <v>3246008.5899236165</v>
          </cell>
          <cell r="X74">
            <v>3665110.4268200696</v>
          </cell>
          <cell r="Y74">
            <v>4699824.7284176229</v>
          </cell>
          <cell r="Z74">
            <v>13013236.135615461</v>
          </cell>
          <cell r="AA74">
            <v>5002667.8517882461</v>
          </cell>
          <cell r="AB74">
            <v>14046413.876477702</v>
          </cell>
          <cell r="AC74">
            <v>51616576.602727622</v>
          </cell>
          <cell r="AD74">
            <v>51616576.602727622</v>
          </cell>
          <cell r="AE74">
            <v>1229000.68422898</v>
          </cell>
          <cell r="AF74">
            <v>1281661.6194079169</v>
          </cell>
          <cell r="AG74">
            <v>3166695.8081354937</v>
          </cell>
          <cell r="AH74">
            <v>2920911.455364584</v>
          </cell>
          <cell r="AI74">
            <v>3197329.1899175732</v>
          </cell>
          <cell r="AJ74">
            <v>3610145.8844934287</v>
          </cell>
          <cell r="AK74">
            <v>4629342.8915478317</v>
          </cell>
          <cell r="AL74">
            <v>12818080.605471397</v>
          </cell>
          <cell r="AM74">
            <v>4927644.369037603</v>
          </cell>
          <cell r="AN74">
            <v>13835764.095122814</v>
          </cell>
          <cell r="AO74">
            <v>39705058.925175086</v>
          </cell>
          <cell r="AP74">
            <v>945385.14171459991</v>
          </cell>
          <cell r="AQ74">
            <v>985893.55339070526</v>
          </cell>
          <cell r="AR74">
            <v>2435919.8524119183</v>
          </cell>
          <cell r="AS74">
            <v>2246854.9656650648</v>
          </cell>
          <cell r="AT74">
            <v>2459483.9922442869</v>
          </cell>
          <cell r="AU74">
            <v>2777035.2957641757</v>
          </cell>
          <cell r="AV74">
            <v>3561032.9934983319</v>
          </cell>
          <cell r="AW74">
            <v>9860062.0042087659</v>
          </cell>
          <cell r="AX74">
            <v>3790495.6684904639</v>
          </cell>
          <cell r="AY74">
            <v>10642895.45778678</v>
          </cell>
          <cell r="AZ74">
            <v>23318</v>
          </cell>
          <cell r="BA74">
            <v>104</v>
          </cell>
          <cell r="BB74">
            <v>103</v>
          </cell>
          <cell r="BC74">
            <v>543</v>
          </cell>
          <cell r="BD74">
            <v>489</v>
          </cell>
          <cell r="BE74">
            <v>1381</v>
          </cell>
          <cell r="BF74">
            <v>1384</v>
          </cell>
          <cell r="BG74">
            <v>5861</v>
          </cell>
          <cell r="BH74">
            <v>6831</v>
          </cell>
          <cell r="BI74">
            <v>2010</v>
          </cell>
          <cell r="BJ74">
            <v>4612</v>
          </cell>
          <cell r="BK74">
            <v>141.9</v>
          </cell>
          <cell r="BL74">
            <v>757.52</v>
          </cell>
          <cell r="BM74">
            <v>797.65</v>
          </cell>
          <cell r="BN74">
            <v>373.84</v>
          </cell>
          <cell r="BO74">
            <v>382.9</v>
          </cell>
          <cell r="BP74">
            <v>148.41</v>
          </cell>
          <cell r="BQ74">
            <v>167.21</v>
          </cell>
          <cell r="BR74">
            <v>50.63</v>
          </cell>
          <cell r="BS74">
            <v>120.29</v>
          </cell>
          <cell r="BT74">
            <v>157.15</v>
          </cell>
          <cell r="BU74">
            <v>192.3</v>
          </cell>
          <cell r="BV74">
            <v>3.7602000000000002</v>
          </cell>
          <cell r="BW74">
            <v>3.9592999999999998</v>
          </cell>
          <cell r="BX74">
            <v>1.8556999999999999</v>
          </cell>
          <cell r="BY74">
            <v>1.9006000000000001</v>
          </cell>
          <cell r="BZ74">
            <v>0.73670000000000002</v>
          </cell>
          <cell r="CA74">
            <v>0.83</v>
          </cell>
          <cell r="CB74">
            <v>0.25130000000000002</v>
          </cell>
          <cell r="CC74">
            <v>0.59709999999999996</v>
          </cell>
          <cell r="CD74">
            <v>0.78010000000000002</v>
          </cell>
          <cell r="CE74">
            <v>0.95450000000000002</v>
          </cell>
          <cell r="CF74">
            <v>4.8882600000000007</v>
          </cell>
          <cell r="CG74">
            <v>5.1470899999999995</v>
          </cell>
          <cell r="CH74">
            <v>2.4124099999999999</v>
          </cell>
          <cell r="CI74">
            <v>2.47078</v>
          </cell>
          <cell r="CJ74">
            <v>0.95771000000000006</v>
          </cell>
          <cell r="CK74">
            <v>1.079</v>
          </cell>
          <cell r="CL74">
            <v>0.32669000000000004</v>
          </cell>
          <cell r="CM74">
            <v>0.77622999999999998</v>
          </cell>
          <cell r="CN74">
            <v>1.01413</v>
          </cell>
          <cell r="CO74">
            <v>1.24085</v>
          </cell>
          <cell r="CP74">
            <v>0.91</v>
          </cell>
          <cell r="CQ74">
            <v>25</v>
          </cell>
        </row>
        <row r="75">
          <cell r="D75" t="str">
            <v>168</v>
          </cell>
          <cell r="E75">
            <v>380168</v>
          </cell>
          <cell r="F75">
            <v>1.5652999999999999</v>
          </cell>
          <cell r="G75">
            <v>5746536.0200000005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2459557.0893928255</v>
          </cell>
          <cell r="O75">
            <v>1202026.5352301488</v>
          </cell>
          <cell r="P75">
            <v>461698.31004998728</v>
          </cell>
          <cell r="Q75">
            <v>1623254.0853270388</v>
          </cell>
          <cell r="R75">
            <v>6909901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2957485.3324512136</v>
          </cell>
          <cell r="Z75">
            <v>1445372.3650049164</v>
          </cell>
          <cell r="AA75">
            <v>555167.4266391733</v>
          </cell>
          <cell r="AB75">
            <v>1951875.8759046968</v>
          </cell>
          <cell r="AC75">
            <v>6806275.3238926316</v>
          </cell>
          <cell r="AD75">
            <v>6806275.3238926306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2913132.8276681663</v>
          </cell>
          <cell r="AL75">
            <v>1423696.5568347934</v>
          </cell>
          <cell r="AM75">
            <v>546841.75020209095</v>
          </cell>
          <cell r="AN75">
            <v>1922604.1891875807</v>
          </cell>
          <cell r="AO75">
            <v>4348224.1895436216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1861069.9723172339</v>
          </cell>
          <cell r="AW75">
            <v>909535.90802708326</v>
          </cell>
          <cell r="AX75">
            <v>349352.68012655142</v>
          </cell>
          <cell r="AY75">
            <v>1228265.6290727532</v>
          </cell>
          <cell r="AZ75">
            <v>3246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1687</v>
          </cell>
          <cell r="BH75">
            <v>666</v>
          </cell>
          <cell r="BI75">
            <v>309</v>
          </cell>
          <cell r="BJ75">
            <v>584</v>
          </cell>
          <cell r="BK75">
            <v>111.63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91.93</v>
          </cell>
          <cell r="BS75">
            <v>113.81</v>
          </cell>
          <cell r="BT75">
            <v>94.22</v>
          </cell>
          <cell r="BU75">
            <v>175.27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0.45629999999999998</v>
          </cell>
          <cell r="CC75">
            <v>0.56489999999999996</v>
          </cell>
          <cell r="CD75">
            <v>0.4677</v>
          </cell>
          <cell r="CE75">
            <v>0.87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0.7142463899999999</v>
          </cell>
          <cell r="CM75">
            <v>0.88423796999999993</v>
          </cell>
          <cell r="CN75">
            <v>0.73209080999999998</v>
          </cell>
          <cell r="CO75">
            <v>1.3618109999999999</v>
          </cell>
          <cell r="CP75">
            <v>0.86</v>
          </cell>
          <cell r="CQ75">
            <v>25</v>
          </cell>
        </row>
        <row r="76">
          <cell r="D76" t="str">
            <v>152</v>
          </cell>
          <cell r="E76">
            <v>380152</v>
          </cell>
          <cell r="F76">
            <v>1.5608</v>
          </cell>
          <cell r="G76">
            <v>11458343.650000002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4875367.6090767113</v>
          </cell>
          <cell r="O76">
            <v>2912402.9215517268</v>
          </cell>
          <cell r="P76">
            <v>943181.16021210619</v>
          </cell>
          <cell r="Q76">
            <v>2727391.9591594576</v>
          </cell>
          <cell r="R76">
            <v>11468300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4879603.8990482222</v>
          </cell>
          <cell r="Z76">
            <v>2914933.5580654941</v>
          </cell>
          <cell r="AA76">
            <v>944000.70639009809</v>
          </cell>
          <cell r="AB76">
            <v>2729761.836496185</v>
          </cell>
          <cell r="AC76">
            <v>11296313.405502897</v>
          </cell>
          <cell r="AD76">
            <v>11296313.405502897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4806425.9688325766</v>
          </cell>
          <cell r="AL76">
            <v>2871219.1892543356</v>
          </cell>
          <cell r="AM76">
            <v>929843.81594470574</v>
          </cell>
          <cell r="AN76">
            <v>2688824.4314712784</v>
          </cell>
          <cell r="AO76">
            <v>7237514.9958373252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3079463.0758794057</v>
          </cell>
          <cell r="AW76">
            <v>1839581.7460624909</v>
          </cell>
          <cell r="AX76">
            <v>595748.2162639068</v>
          </cell>
          <cell r="AY76">
            <v>1722721.9576315214</v>
          </cell>
          <cell r="AZ76">
            <v>5945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3004</v>
          </cell>
          <cell r="BH76">
            <v>1327</v>
          </cell>
          <cell r="BI76">
            <v>557</v>
          </cell>
          <cell r="BJ76">
            <v>1057</v>
          </cell>
          <cell r="BK76">
            <v>101.45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85.43</v>
          </cell>
          <cell r="BS76">
            <v>115.52</v>
          </cell>
          <cell r="BT76">
            <v>89.13</v>
          </cell>
          <cell r="BU76">
            <v>135.82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0.42409999999999998</v>
          </cell>
          <cell r="CC76">
            <v>0.57340000000000002</v>
          </cell>
          <cell r="CD76">
            <v>0.44240000000000002</v>
          </cell>
          <cell r="CE76">
            <v>0.67420000000000002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0.6619352799999999</v>
          </cell>
          <cell r="CM76">
            <v>0.89496271999999999</v>
          </cell>
          <cell r="CN76">
            <v>0.69049791999999999</v>
          </cell>
          <cell r="CO76">
            <v>1.0522913600000001</v>
          </cell>
          <cell r="CP76">
            <v>0.78</v>
          </cell>
          <cell r="CQ76">
            <v>26</v>
          </cell>
        </row>
        <row r="77">
          <cell r="D77" t="str">
            <v>240</v>
          </cell>
          <cell r="E77">
            <v>380240</v>
          </cell>
          <cell r="F77">
            <v>1.3</v>
          </cell>
          <cell r="G77">
            <v>53514446.809999995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112760.36171708912</v>
          </cell>
          <cell r="M77">
            <v>149128.01133229764</v>
          </cell>
          <cell r="N77">
            <v>8424136.2228259407</v>
          </cell>
          <cell r="O77">
            <v>18891524.32974609</v>
          </cell>
          <cell r="P77">
            <v>5655140.668820153</v>
          </cell>
          <cell r="Q77">
            <v>20281757.215558425</v>
          </cell>
          <cell r="R77">
            <v>60728760.999999993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127961.6526973243</v>
          </cell>
          <cell r="X77">
            <v>169232.04664262876</v>
          </cell>
          <cell r="Y77">
            <v>9559799.0038802251</v>
          </cell>
          <cell r="Z77">
            <v>21438301.885472402</v>
          </cell>
          <cell r="AA77">
            <v>6417513.523357287</v>
          </cell>
          <cell r="AB77">
            <v>23015952.88795013</v>
          </cell>
          <cell r="AC77">
            <v>59818030.308230646</v>
          </cell>
          <cell r="AD77">
            <v>59818030.308230653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126042.65085104948</v>
          </cell>
          <cell r="AJ77">
            <v>166694.12529579966</v>
          </cell>
          <cell r="AK77">
            <v>9416433.6162679251</v>
          </cell>
          <cell r="AL77">
            <v>21116798.21595877</v>
          </cell>
          <cell r="AM77">
            <v>6321272.0319399619</v>
          </cell>
          <cell r="AN77">
            <v>22670789.667917147</v>
          </cell>
          <cell r="AO77">
            <v>46013869.467869736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96955.885270038052</v>
          </cell>
          <cell r="AU77">
            <v>128226.2502275382</v>
          </cell>
          <cell r="AV77">
            <v>7243410.4740522495</v>
          </cell>
          <cell r="AW77">
            <v>16243690.935352899</v>
          </cell>
          <cell r="AX77">
            <v>4862516.9476461243</v>
          </cell>
          <cell r="AY77">
            <v>17439068.975320883</v>
          </cell>
          <cell r="AZ77">
            <v>32054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9875</v>
          </cell>
          <cell r="BH77">
            <v>12098</v>
          </cell>
          <cell r="BI77">
            <v>2597</v>
          </cell>
          <cell r="BJ77">
            <v>7484</v>
          </cell>
          <cell r="BK77">
            <v>119.63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61.13</v>
          </cell>
          <cell r="BS77">
            <v>111.89</v>
          </cell>
          <cell r="BT77">
            <v>156.03</v>
          </cell>
          <cell r="BU77">
            <v>194.18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0.3034</v>
          </cell>
          <cell r="CC77">
            <v>0.5554</v>
          </cell>
          <cell r="CD77">
            <v>0.77449999999999997</v>
          </cell>
          <cell r="CE77">
            <v>0.96389999999999998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0.39441999999999999</v>
          </cell>
          <cell r="CM77">
            <v>0.72202</v>
          </cell>
          <cell r="CN77">
            <v>1.00685</v>
          </cell>
          <cell r="CO77">
            <v>1.2530699999999999</v>
          </cell>
          <cell r="CP77">
            <v>0.76</v>
          </cell>
          <cell r="CQ77">
            <v>26</v>
          </cell>
        </row>
        <row r="78">
          <cell r="D78" t="str">
            <v>024</v>
          </cell>
          <cell r="E78">
            <v>380024</v>
          </cell>
          <cell r="F78">
            <v>1.3</v>
          </cell>
          <cell r="G78">
            <v>15706427.42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15658.991165747204</v>
          </cell>
          <cell r="M78">
            <v>13902.55260058412</v>
          </cell>
          <cell r="N78">
            <v>3343216.3366254666</v>
          </cell>
          <cell r="O78">
            <v>4271100.0057739159</v>
          </cell>
          <cell r="P78">
            <v>2966399.2338471343</v>
          </cell>
          <cell r="Q78">
            <v>5096150.2999871522</v>
          </cell>
          <cell r="R78">
            <v>18754389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18697.747349981804</v>
          </cell>
          <cell r="X78">
            <v>16600.457417344129</v>
          </cell>
          <cell r="Y78">
            <v>3991994.9974358296</v>
          </cell>
          <cell r="Z78">
            <v>5099942.1335107321</v>
          </cell>
          <cell r="AA78">
            <v>3542053.4328532312</v>
          </cell>
          <cell r="AB78">
            <v>6085100.2314328812</v>
          </cell>
          <cell r="AC78">
            <v>18079133.83069111</v>
          </cell>
          <cell r="AD78">
            <v>18079133.83069111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18024.531573530392</v>
          </cell>
          <cell r="AJ78">
            <v>16002.754944394797</v>
          </cell>
          <cell r="AK78">
            <v>3848262.4952533394</v>
          </cell>
          <cell r="AL78">
            <v>4916317.7942251749</v>
          </cell>
          <cell r="AM78">
            <v>3414521.1581146386</v>
          </cell>
          <cell r="AN78">
            <v>5866005.0965800323</v>
          </cell>
          <cell r="AO78">
            <v>13907026.023608547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13865.024287331071</v>
          </cell>
          <cell r="AU78">
            <v>12309.811495688306</v>
          </cell>
          <cell r="AV78">
            <v>2960201.9194256454</v>
          </cell>
          <cell r="AW78">
            <v>3781782.9186347499</v>
          </cell>
          <cell r="AX78">
            <v>2626554.7370112604</v>
          </cell>
          <cell r="AY78">
            <v>4512311.6127538709</v>
          </cell>
          <cell r="AZ78">
            <v>10337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4129</v>
          </cell>
          <cell r="BH78">
            <v>2722</v>
          </cell>
          <cell r="BI78">
            <v>1423</v>
          </cell>
          <cell r="BJ78">
            <v>2063</v>
          </cell>
          <cell r="BK78">
            <v>112.11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59.74</v>
          </cell>
          <cell r="BS78">
            <v>115.78</v>
          </cell>
          <cell r="BT78">
            <v>153.82</v>
          </cell>
          <cell r="BU78">
            <v>182.27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0.29649999999999999</v>
          </cell>
          <cell r="CC78">
            <v>0.57469999999999999</v>
          </cell>
          <cell r="CD78">
            <v>0.76349999999999996</v>
          </cell>
          <cell r="CE78">
            <v>0.90469999999999995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0.38545000000000001</v>
          </cell>
          <cell r="CM78">
            <v>0.74711000000000005</v>
          </cell>
          <cell r="CN78">
            <v>0.99254999999999993</v>
          </cell>
          <cell r="CO78">
            <v>1.17611</v>
          </cell>
          <cell r="CP78">
            <v>0.71</v>
          </cell>
          <cell r="CQ78">
            <v>27</v>
          </cell>
        </row>
        <row r="79">
          <cell r="D79" t="str">
            <v>141</v>
          </cell>
          <cell r="E79">
            <v>380141</v>
          </cell>
          <cell r="F79">
            <v>1.3</v>
          </cell>
          <cell r="G79">
            <v>36269509.979999997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5096.9176045003614</v>
          </cell>
          <cell r="M79">
            <v>6624.3540055917874</v>
          </cell>
          <cell r="N79">
            <v>8036762.3179671168</v>
          </cell>
          <cell r="O79">
            <v>6777822.0307752676</v>
          </cell>
          <cell r="P79">
            <v>5533698.8600021619</v>
          </cell>
          <cell r="Q79">
            <v>15909505.499645358</v>
          </cell>
          <cell r="R79">
            <v>35796664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5030.4690365156221</v>
          </cell>
          <cell r="X79">
            <v>6537.992233310657</v>
          </cell>
          <cell r="Y79">
            <v>7931986.9637822453</v>
          </cell>
          <cell r="Z79">
            <v>6689459.4942487264</v>
          </cell>
          <cell r="AA79">
            <v>5461555.9702326162</v>
          </cell>
          <cell r="AB79">
            <v>15702093.110466585</v>
          </cell>
          <cell r="AC79">
            <v>35062831.695576705</v>
          </cell>
          <cell r="AD79">
            <v>35062831.695576705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4927.3443239615053</v>
          </cell>
          <cell r="AJ79">
            <v>6403.9632660618663</v>
          </cell>
          <cell r="AK79">
            <v>7769381.077594419</v>
          </cell>
          <cell r="AL79">
            <v>6552325.4452208392</v>
          </cell>
          <cell r="AM79">
            <v>5349593.9671986857</v>
          </cell>
          <cell r="AN79">
            <v>15380199.897972738</v>
          </cell>
          <cell r="AO79">
            <v>26971408.996597465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3790.264864585773</v>
          </cell>
          <cell r="AU79">
            <v>4926.1255892783583</v>
          </cell>
          <cell r="AV79">
            <v>5976446.9827649379</v>
          </cell>
          <cell r="AW79">
            <v>5040250.3424775684</v>
          </cell>
          <cell r="AX79">
            <v>4115072.2824605275</v>
          </cell>
          <cell r="AY79">
            <v>11830922.998440567</v>
          </cell>
          <cell r="AZ79">
            <v>20078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7299</v>
          </cell>
          <cell r="BH79">
            <v>4213</v>
          </cell>
          <cell r="BI79">
            <v>2717</v>
          </cell>
          <cell r="BJ79">
            <v>5849</v>
          </cell>
          <cell r="BK79">
            <v>111.94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68.23</v>
          </cell>
          <cell r="BS79">
            <v>99.7</v>
          </cell>
          <cell r="BT79">
            <v>126.21</v>
          </cell>
          <cell r="BU79">
            <v>168.56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0.3387</v>
          </cell>
          <cell r="CC79">
            <v>0.49490000000000001</v>
          </cell>
          <cell r="CD79">
            <v>0.62649999999999995</v>
          </cell>
          <cell r="CE79">
            <v>0.8367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0.44031000000000003</v>
          </cell>
          <cell r="CM79">
            <v>0.64337</v>
          </cell>
          <cell r="CN79">
            <v>0.81445000000000001</v>
          </cell>
          <cell r="CO79">
            <v>1.08771</v>
          </cell>
          <cell r="CP79">
            <v>0.73</v>
          </cell>
          <cell r="CQ79">
            <v>27</v>
          </cell>
        </row>
        <row r="80">
          <cell r="D80" t="str">
            <v>167</v>
          </cell>
          <cell r="E80">
            <v>380167</v>
          </cell>
          <cell r="F80">
            <v>1.3</v>
          </cell>
          <cell r="G80">
            <v>10925565.309999999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773.50207961746412</v>
          </cell>
          <cell r="M80">
            <v>6640.0972442837028</v>
          </cell>
          <cell r="N80">
            <v>4129377.4365956523</v>
          </cell>
          <cell r="O80">
            <v>2827219.3503434188</v>
          </cell>
          <cell r="P80">
            <v>926452.9697223627</v>
          </cell>
          <cell r="Q80">
            <v>3035101.9540146645</v>
          </cell>
          <cell r="R80">
            <v>12681500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897.81776451335611</v>
          </cell>
          <cell r="X80">
            <v>7707.2802014474246</v>
          </cell>
          <cell r="Y80">
            <v>4793042.6002082787</v>
          </cell>
          <cell r="Z80">
            <v>3281604.3082515853</v>
          </cell>
          <cell r="AA80">
            <v>1075350.6113574405</v>
          </cell>
          <cell r="AB80">
            <v>3522897.3822167353</v>
          </cell>
          <cell r="AC80">
            <v>12491319.415422074</v>
          </cell>
          <cell r="AD80">
            <v>12491319.415422076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884.35346555033152</v>
          </cell>
          <cell r="AJ80">
            <v>7591.6964728492976</v>
          </cell>
          <cell r="AK80">
            <v>4721162.8033692213</v>
          </cell>
          <cell r="AL80">
            <v>3232391.0901230737</v>
          </cell>
          <cell r="AM80">
            <v>1059223.9064807156</v>
          </cell>
          <cell r="AN80">
            <v>3470065.5655106655</v>
          </cell>
          <cell r="AO80">
            <v>9608707.2426323649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680.27189657717804</v>
          </cell>
          <cell r="AU80">
            <v>5839.7665175763823</v>
          </cell>
          <cell r="AV80">
            <v>3631663.6948994007</v>
          </cell>
          <cell r="AW80">
            <v>2486454.6847100565</v>
          </cell>
          <cell r="AX80">
            <v>814787.62036978116</v>
          </cell>
          <cell r="AY80">
            <v>2669281.2042389736</v>
          </cell>
          <cell r="AZ80">
            <v>7306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3629</v>
          </cell>
          <cell r="BH80">
            <v>1626</v>
          </cell>
          <cell r="BI80">
            <v>661</v>
          </cell>
          <cell r="BJ80">
            <v>1390</v>
          </cell>
          <cell r="BK80">
            <v>109.6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83.39</v>
          </cell>
          <cell r="BS80">
            <v>127.43</v>
          </cell>
          <cell r="BT80">
            <v>102.72</v>
          </cell>
          <cell r="BU80">
            <v>160.03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0.41389999999999999</v>
          </cell>
          <cell r="CC80">
            <v>0.63249999999999995</v>
          </cell>
          <cell r="CD80">
            <v>0.50990000000000002</v>
          </cell>
          <cell r="CE80">
            <v>0.7944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0.53807000000000005</v>
          </cell>
          <cell r="CM80">
            <v>0.82224999999999993</v>
          </cell>
          <cell r="CN80">
            <v>0.66287000000000007</v>
          </cell>
          <cell r="CO80">
            <v>1.0327200000000001</v>
          </cell>
          <cell r="CP80">
            <v>0.68</v>
          </cell>
          <cell r="CQ80">
            <v>28</v>
          </cell>
        </row>
        <row r="81">
          <cell r="D81" t="str">
            <v>136</v>
          </cell>
          <cell r="E81">
            <v>380136</v>
          </cell>
          <cell r="F81">
            <v>1.3</v>
          </cell>
          <cell r="G81">
            <v>109695143.71000001</v>
          </cell>
          <cell r="H81">
            <v>2300.1421636988371</v>
          </cell>
          <cell r="I81">
            <v>0</v>
          </cell>
          <cell r="J81">
            <v>0</v>
          </cell>
          <cell r="K81">
            <v>0</v>
          </cell>
          <cell r="L81">
            <v>732962.86826706829</v>
          </cell>
          <cell r="M81">
            <v>838296.37084838212</v>
          </cell>
          <cell r="N81">
            <v>24231881.406317327</v>
          </cell>
          <cell r="O81">
            <v>31082343.369693387</v>
          </cell>
          <cell r="P81">
            <v>11617623.871385464</v>
          </cell>
          <cell r="Q81">
            <v>41189735.681324676</v>
          </cell>
          <cell r="R81">
            <v>118361769</v>
          </cell>
          <cell r="S81">
            <v>2481.8682599716876</v>
          </cell>
          <cell r="T81">
            <v>0</v>
          </cell>
          <cell r="U81">
            <v>0</v>
          </cell>
          <cell r="V81">
            <v>0</v>
          </cell>
          <cell r="W81">
            <v>790871.67184681352</v>
          </cell>
          <cell r="X81">
            <v>904527.20188058109</v>
          </cell>
          <cell r="Y81">
            <v>26146356.643028516</v>
          </cell>
          <cell r="Z81">
            <v>33538049.374622859</v>
          </cell>
          <cell r="AA81">
            <v>12535491.239512885</v>
          </cell>
          <cell r="AB81">
            <v>44443991.000848368</v>
          </cell>
          <cell r="AC81">
            <v>114813727.72981451</v>
          </cell>
          <cell r="AD81">
            <v>114813727.72981451</v>
          </cell>
          <cell r="AE81">
            <v>2407.4711713852284</v>
          </cell>
          <cell r="AF81">
            <v>0</v>
          </cell>
          <cell r="AG81">
            <v>0</v>
          </cell>
          <cell r="AH81">
            <v>0</v>
          </cell>
          <cell r="AI81">
            <v>767164.30962301069</v>
          </cell>
          <cell r="AJ81">
            <v>877412.87375426106</v>
          </cell>
          <cell r="AK81">
            <v>25362587.076062568</v>
          </cell>
          <cell r="AL81">
            <v>32532704.622613613</v>
          </cell>
          <cell r="AM81">
            <v>12159724.295206398</v>
          </cell>
          <cell r="AN81">
            <v>43111727.081383273</v>
          </cell>
          <cell r="AO81">
            <v>88318252.099857301</v>
          </cell>
          <cell r="AP81">
            <v>1851.9009010655602</v>
          </cell>
          <cell r="AQ81">
            <v>0</v>
          </cell>
          <cell r="AR81">
            <v>0</v>
          </cell>
          <cell r="AS81">
            <v>0</v>
          </cell>
          <cell r="AT81">
            <v>590126.39201770048</v>
          </cell>
          <cell r="AU81">
            <v>674932.97981097002</v>
          </cell>
          <cell r="AV81">
            <v>19509682.366201974</v>
          </cell>
          <cell r="AW81">
            <v>25025157.402010471</v>
          </cell>
          <cell r="AX81">
            <v>9353634.0732356906</v>
          </cell>
          <cell r="AY81">
            <v>33162866.98567944</v>
          </cell>
          <cell r="AZ81">
            <v>66535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24560</v>
          </cell>
          <cell r="BH81">
            <v>22689</v>
          </cell>
          <cell r="BI81">
            <v>5110</v>
          </cell>
          <cell r="BJ81">
            <v>14176</v>
          </cell>
          <cell r="BK81">
            <v>110.62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66.2</v>
          </cell>
          <cell r="BS81">
            <v>91.91</v>
          </cell>
          <cell r="BT81">
            <v>152.54</v>
          </cell>
          <cell r="BU81">
            <v>194.95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0.3286</v>
          </cell>
          <cell r="CC81">
            <v>0.45619999999999999</v>
          </cell>
          <cell r="CD81">
            <v>0.75719999999999998</v>
          </cell>
          <cell r="CE81">
            <v>0.9677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0.42718</v>
          </cell>
          <cell r="CM81">
            <v>0.59306000000000003</v>
          </cell>
          <cell r="CN81">
            <v>0.98436000000000001</v>
          </cell>
          <cell r="CO81">
            <v>1.2580100000000001</v>
          </cell>
          <cell r="CP81">
            <v>0.71</v>
          </cell>
          <cell r="CQ81">
            <v>28</v>
          </cell>
        </row>
        <row r="82">
          <cell r="D82" t="str">
            <v>140</v>
          </cell>
          <cell r="E82">
            <v>380140</v>
          </cell>
          <cell r="F82">
            <v>1.3</v>
          </cell>
          <cell r="G82">
            <v>58284077.68999999</v>
          </cell>
          <cell r="H82">
            <v>1714564.4647925317</v>
          </cell>
          <cell r="I82">
            <v>1513785.5022165906</v>
          </cell>
          <cell r="J82">
            <v>5043969.9052746473</v>
          </cell>
          <cell r="K82">
            <v>4849855.2848510481</v>
          </cell>
          <cell r="L82">
            <v>7487701.5128888041</v>
          </cell>
          <cell r="M82">
            <v>7705248.1548133288</v>
          </cell>
          <cell r="N82">
            <v>4821500.5202302951</v>
          </cell>
          <cell r="O82">
            <v>7628519.0773021225</v>
          </cell>
          <cell r="P82">
            <v>4330045.4375726283</v>
          </cell>
          <cell r="Q82">
            <v>13188887.830058003</v>
          </cell>
          <cell r="R82">
            <v>58382419.000000015</v>
          </cell>
          <cell r="S82">
            <v>1717457.4078093874</v>
          </cell>
          <cell r="T82">
            <v>1516339.6757618731</v>
          </cell>
          <cell r="U82">
            <v>5052480.473301881</v>
          </cell>
          <cell r="V82">
            <v>4858038.3279895103</v>
          </cell>
          <cell r="W82">
            <v>7500335.3299594466</v>
          </cell>
          <cell r="X82">
            <v>7718249.0330540352</v>
          </cell>
          <cell r="Y82">
            <v>4829635.7210624516</v>
          </cell>
          <cell r="Z82">
            <v>7641390.4924322041</v>
          </cell>
          <cell r="AA82">
            <v>4337351.4181691697</v>
          </cell>
          <cell r="AB82">
            <v>13211141.120460052</v>
          </cell>
          <cell r="AC82">
            <v>57014374.030382492</v>
          </cell>
          <cell r="AD82">
            <v>57014374.030382484</v>
          </cell>
          <cell r="AE82">
            <v>1677213.1183892114</v>
          </cell>
          <cell r="AF82">
            <v>1480808.0739339753</v>
          </cell>
          <cell r="AG82">
            <v>4934088.3166563781</v>
          </cell>
          <cell r="AH82">
            <v>4744202.4333717283</v>
          </cell>
          <cell r="AI82">
            <v>7324583.8589798762</v>
          </cell>
          <cell r="AJ82">
            <v>7537391.3031966118</v>
          </cell>
          <cell r="AK82">
            <v>4716465.3700140547</v>
          </cell>
          <cell r="AL82">
            <v>7462333.7489277078</v>
          </cell>
          <cell r="AM82">
            <v>4235716.5100799762</v>
          </cell>
          <cell r="AN82">
            <v>12901571.296832966</v>
          </cell>
          <cell r="AO82">
            <v>43857210.792601913</v>
          </cell>
          <cell r="AP82">
            <v>1290163.9372224703</v>
          </cell>
          <cell r="AQ82">
            <v>1139083.1337953657</v>
          </cell>
          <cell r="AR82">
            <v>3795452.5512741366</v>
          </cell>
          <cell r="AS82">
            <v>3649386.4872090216</v>
          </cell>
          <cell r="AT82">
            <v>5634295.2761383662</v>
          </cell>
          <cell r="AU82">
            <v>5797993.3101512399</v>
          </cell>
          <cell r="AV82">
            <v>3628050.2846261957</v>
          </cell>
          <cell r="AW82">
            <v>5740256.7299443902</v>
          </cell>
          <cell r="AX82">
            <v>3258243.4692922891</v>
          </cell>
          <cell r="AY82">
            <v>9924285.6129484344</v>
          </cell>
          <cell r="AZ82">
            <v>33684</v>
          </cell>
          <cell r="BA82">
            <v>210</v>
          </cell>
          <cell r="BB82">
            <v>198</v>
          </cell>
          <cell r="BC82">
            <v>1019</v>
          </cell>
          <cell r="BD82">
            <v>987</v>
          </cell>
          <cell r="BE82">
            <v>2816</v>
          </cell>
          <cell r="BF82">
            <v>2746</v>
          </cell>
          <cell r="BG82">
            <v>8359</v>
          </cell>
          <cell r="BH82">
            <v>7830</v>
          </cell>
          <cell r="BI82">
            <v>2740</v>
          </cell>
          <cell r="BJ82">
            <v>6779</v>
          </cell>
          <cell r="BK82">
            <v>108.5</v>
          </cell>
          <cell r="BL82">
            <v>511.97</v>
          </cell>
          <cell r="BM82">
            <v>479.41</v>
          </cell>
          <cell r="BN82">
            <v>310.39</v>
          </cell>
          <cell r="BO82">
            <v>308.12</v>
          </cell>
          <cell r="BP82">
            <v>166.73</v>
          </cell>
          <cell r="BQ82">
            <v>175.95</v>
          </cell>
          <cell r="BR82">
            <v>36.17</v>
          </cell>
          <cell r="BS82">
            <v>61.09</v>
          </cell>
          <cell r="BT82">
            <v>99.09</v>
          </cell>
          <cell r="BU82">
            <v>122</v>
          </cell>
          <cell r="BV82">
            <v>2.5413000000000001</v>
          </cell>
          <cell r="BW82">
            <v>2.3797000000000001</v>
          </cell>
          <cell r="BX82">
            <v>1.5407</v>
          </cell>
          <cell r="BY82">
            <v>1.5294000000000001</v>
          </cell>
          <cell r="BZ82">
            <v>0.8276</v>
          </cell>
          <cell r="CA82">
            <v>0.87339999999999995</v>
          </cell>
          <cell r="CB82">
            <v>0.17949999999999999</v>
          </cell>
          <cell r="CC82">
            <v>0.30320000000000003</v>
          </cell>
          <cell r="CD82">
            <v>0.4919</v>
          </cell>
          <cell r="CE82">
            <v>0.60560000000000003</v>
          </cell>
          <cell r="CF82">
            <v>3.3036900000000005</v>
          </cell>
          <cell r="CG82">
            <v>3.0936100000000004</v>
          </cell>
          <cell r="CH82">
            <v>2.00291</v>
          </cell>
          <cell r="CI82">
            <v>1.9882200000000001</v>
          </cell>
          <cell r="CJ82">
            <v>1.0758799999999999</v>
          </cell>
          <cell r="CK82">
            <v>1.1354199999999999</v>
          </cell>
          <cell r="CL82">
            <v>0.23335</v>
          </cell>
          <cell r="CM82">
            <v>0.39416000000000007</v>
          </cell>
          <cell r="CN82">
            <v>0.63946999999999998</v>
          </cell>
          <cell r="CO82">
            <v>0.78728000000000009</v>
          </cell>
          <cell r="CP82">
            <v>0.68</v>
          </cell>
          <cell r="CQ82">
            <v>29</v>
          </cell>
        </row>
        <row r="83">
          <cell r="D83" t="str">
            <v>087</v>
          </cell>
          <cell r="E83">
            <v>380087</v>
          </cell>
          <cell r="F83">
            <v>1.3</v>
          </cell>
          <cell r="G83">
            <v>86479705.399999991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406705.80150536261</v>
          </cell>
          <cell r="M83">
            <v>469265.80635662627</v>
          </cell>
          <cell r="N83">
            <v>16015137.427689921</v>
          </cell>
          <cell r="O83">
            <v>24758905.760525819</v>
          </cell>
          <cell r="P83">
            <v>9846418.6038117129</v>
          </cell>
          <cell r="Q83">
            <v>34983272.000110552</v>
          </cell>
          <cell r="R83">
            <v>93133305.000000015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437997.04545326071</v>
          </cell>
          <cell r="X83">
            <v>505370.30933829502</v>
          </cell>
          <cell r="Y83">
            <v>17247314.520453501</v>
          </cell>
          <cell r="Z83">
            <v>26663813.330489311</v>
          </cell>
          <cell r="AA83">
            <v>10603985.093900084</v>
          </cell>
          <cell r="AB83">
            <v>37674824.700365558</v>
          </cell>
          <cell r="AC83">
            <v>91736613.253079355</v>
          </cell>
          <cell r="AD83">
            <v>91736613.253079355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431428.53745754209</v>
          </cell>
          <cell r="AJ83">
            <v>497791.4250692192</v>
          </cell>
          <cell r="AK83">
            <v>16988661.809189126</v>
          </cell>
          <cell r="AL83">
            <v>26263944.260878526</v>
          </cell>
          <cell r="AM83">
            <v>10444960.366224846</v>
          </cell>
          <cell r="AN83">
            <v>37109826.854260094</v>
          </cell>
          <cell r="AO83">
            <v>70566625.579291806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331868.10573657084</v>
          </cell>
          <cell r="AU83">
            <v>382916.48082247627</v>
          </cell>
          <cell r="AV83">
            <v>13068201.391683942</v>
          </cell>
          <cell r="AW83">
            <v>20203034.046829633</v>
          </cell>
          <cell r="AX83">
            <v>8034584.8970960351</v>
          </cell>
          <cell r="AY83">
            <v>28546020.657123148</v>
          </cell>
          <cell r="AZ83">
            <v>53590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19297</v>
          </cell>
          <cell r="BH83">
            <v>17978</v>
          </cell>
          <cell r="BI83">
            <v>4264</v>
          </cell>
          <cell r="BJ83">
            <v>12051</v>
          </cell>
          <cell r="BK83">
            <v>109.73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56.43</v>
          </cell>
          <cell r="BS83">
            <v>93.65</v>
          </cell>
          <cell r="BT83">
            <v>157.02000000000001</v>
          </cell>
          <cell r="BU83">
            <v>197.4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0.28010000000000002</v>
          </cell>
          <cell r="CC83">
            <v>0.46489999999999998</v>
          </cell>
          <cell r="CD83">
            <v>0.77939999999999998</v>
          </cell>
          <cell r="CE83">
            <v>0.9798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0.36413000000000001</v>
          </cell>
          <cell r="CM83">
            <v>0.60436999999999996</v>
          </cell>
          <cell r="CN83">
            <v>1.01322</v>
          </cell>
          <cell r="CO83">
            <v>1.2737400000000001</v>
          </cell>
          <cell r="CP83">
            <v>0.7</v>
          </cell>
          <cell r="CQ83">
            <v>29</v>
          </cell>
        </row>
        <row r="84">
          <cell r="D84" t="str">
            <v>171</v>
          </cell>
          <cell r="E84">
            <v>380171</v>
          </cell>
          <cell r="F84">
            <v>1.3</v>
          </cell>
          <cell r="G84">
            <v>8724717.9000000004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1417.2262776598893</v>
          </cell>
          <cell r="M84">
            <v>891.69978714007402</v>
          </cell>
          <cell r="N84">
            <v>3730351.4686437803</v>
          </cell>
          <cell r="O84">
            <v>2297064.4233349082</v>
          </cell>
          <cell r="P84">
            <v>749739.82482997922</v>
          </cell>
          <cell r="Q84">
            <v>1945253.257126533</v>
          </cell>
          <cell r="R84">
            <v>8880197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1442.4820015322805</v>
          </cell>
          <cell r="X84">
            <v>907.59035024638717</v>
          </cell>
          <cell r="Y84">
            <v>3796828.3101504166</v>
          </cell>
          <cell r="Z84">
            <v>2337999.3295720634</v>
          </cell>
          <cell r="AA84">
            <v>763100.5861216106</v>
          </cell>
          <cell r="AB84">
            <v>1979918.7018041313</v>
          </cell>
          <cell r="AC84">
            <v>8599272.9004107993</v>
          </cell>
          <cell r="AD84">
            <v>8599272.9004107993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1396.8492348882428</v>
          </cell>
          <cell r="AJ84">
            <v>878.87882482202849</v>
          </cell>
          <cell r="AK84">
            <v>3676716.0452621724</v>
          </cell>
          <cell r="AL84">
            <v>2264036.9662933899</v>
          </cell>
          <cell r="AM84">
            <v>738959.97921252903</v>
          </cell>
          <cell r="AN84">
            <v>1917284.1815829983</v>
          </cell>
          <cell r="AO84">
            <v>6614825.3080083067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1074.4994114524943</v>
          </cell>
          <cell r="AU84">
            <v>676.06063447848339</v>
          </cell>
          <cell r="AV84">
            <v>2828243.1117401323</v>
          </cell>
          <cell r="AW84">
            <v>1741566.8971487614</v>
          </cell>
          <cell r="AX84">
            <v>568430.75324040698</v>
          </cell>
          <cell r="AY84">
            <v>1474833.9858330756</v>
          </cell>
          <cell r="AZ84">
            <v>5425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2729</v>
          </cell>
          <cell r="BH84">
            <v>1177</v>
          </cell>
          <cell r="BI84">
            <v>517</v>
          </cell>
          <cell r="BJ84">
            <v>1002</v>
          </cell>
          <cell r="BK84">
            <v>101.61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86.36</v>
          </cell>
          <cell r="BS84">
            <v>123.31</v>
          </cell>
          <cell r="BT84">
            <v>91.62</v>
          </cell>
          <cell r="BU84">
            <v>122.66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0.42870000000000003</v>
          </cell>
          <cell r="CC84">
            <v>0.61209999999999998</v>
          </cell>
          <cell r="CD84">
            <v>0.45479999999999998</v>
          </cell>
          <cell r="CE84">
            <v>0.6089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0.55731000000000008</v>
          </cell>
          <cell r="CM84">
            <v>0.79573000000000005</v>
          </cell>
          <cell r="CN84">
            <v>0.59123999999999999</v>
          </cell>
          <cell r="CO84">
            <v>0.79157</v>
          </cell>
          <cell r="CP84">
            <v>0.64</v>
          </cell>
          <cell r="CQ84">
            <v>30</v>
          </cell>
        </row>
        <row r="85">
          <cell r="D85" t="str">
            <v>015</v>
          </cell>
          <cell r="E85">
            <v>380015</v>
          </cell>
          <cell r="F85">
            <v>1.3</v>
          </cell>
          <cell r="G85">
            <v>45741203.439999998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17785.083366985022</v>
          </cell>
          <cell r="M85">
            <v>16397.77719614637</v>
          </cell>
          <cell r="N85">
            <v>11973971.3243041</v>
          </cell>
          <cell r="O85">
            <v>13057904.229013361</v>
          </cell>
          <cell r="P85">
            <v>5283973.5609219186</v>
          </cell>
          <cell r="Q85">
            <v>15391171.465197489</v>
          </cell>
          <cell r="R85">
            <v>45804200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17809.577673806289</v>
          </cell>
          <cell r="X85">
            <v>16420.36085108581</v>
          </cell>
          <cell r="Y85">
            <v>11990462.342166349</v>
          </cell>
          <cell r="Z85">
            <v>13075888.081325345</v>
          </cell>
          <cell r="AA85">
            <v>5291250.8543124544</v>
          </cell>
          <cell r="AB85">
            <v>15412368.783670962</v>
          </cell>
          <cell r="AC85">
            <v>44230785.419232421</v>
          </cell>
          <cell r="AD85">
            <v>44230785.419232428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17197.803007088398</v>
          </cell>
          <cell r="AJ85">
            <v>15856.307004832332</v>
          </cell>
          <cell r="AK85">
            <v>11578579.408302007</v>
          </cell>
          <cell r="AL85">
            <v>12626719.818073453</v>
          </cell>
          <cell r="AM85">
            <v>5109491.7308112448</v>
          </cell>
          <cell r="AN85">
            <v>14882940.352033798</v>
          </cell>
          <cell r="AO85">
            <v>34023681.091717251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13229.079236221844</v>
          </cell>
          <cell r="AU85">
            <v>12197.159234486409</v>
          </cell>
          <cell r="AV85">
            <v>8906599.544847697</v>
          </cell>
          <cell r="AW85">
            <v>9712861.3985180408</v>
          </cell>
          <cell r="AX85">
            <v>3930378.2544701882</v>
          </cell>
          <cell r="AY85">
            <v>11448415.655410614</v>
          </cell>
          <cell r="AZ85">
            <v>29715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11593</v>
          </cell>
          <cell r="BH85">
            <v>8830</v>
          </cell>
          <cell r="BI85">
            <v>2766</v>
          </cell>
          <cell r="BJ85">
            <v>6526</v>
          </cell>
          <cell r="BK85">
            <v>95.42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64.02</v>
          </cell>
          <cell r="BS85">
            <v>91.67</v>
          </cell>
          <cell r="BT85">
            <v>118.41</v>
          </cell>
          <cell r="BU85">
            <v>146.19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0.31780000000000003</v>
          </cell>
          <cell r="CC85">
            <v>0.45500000000000002</v>
          </cell>
          <cell r="CD85">
            <v>0.58779999999999999</v>
          </cell>
          <cell r="CE85">
            <v>0.72570000000000001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0.41314000000000006</v>
          </cell>
          <cell r="CM85">
            <v>0.59150000000000003</v>
          </cell>
          <cell r="CN85">
            <v>0.76414000000000004</v>
          </cell>
          <cell r="CO85">
            <v>0.94341000000000008</v>
          </cell>
          <cell r="CP85">
            <v>0.61</v>
          </cell>
          <cell r="CQ85">
            <v>30</v>
          </cell>
        </row>
        <row r="86">
          <cell r="D86" t="str">
            <v>170</v>
          </cell>
          <cell r="E86">
            <v>380170</v>
          </cell>
          <cell r="F86">
            <v>1.3</v>
          </cell>
          <cell r="G86">
            <v>10537650.68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151.78521607928008</v>
          </cell>
          <cell r="M86">
            <v>305.22027146376973</v>
          </cell>
          <cell r="N86">
            <v>5113711.5731224595</v>
          </cell>
          <cell r="O86">
            <v>1884921.6081302669</v>
          </cell>
          <cell r="P86">
            <v>1070701.1634197677</v>
          </cell>
          <cell r="Q86">
            <v>2467859.329839963</v>
          </cell>
          <cell r="R86">
            <v>11317977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163.02510271913113</v>
          </cell>
          <cell r="X86">
            <v>327.82221742433978</v>
          </cell>
          <cell r="Y86">
            <v>5492388.3630989576</v>
          </cell>
          <cell r="Z86">
            <v>2024502.429949725</v>
          </cell>
          <cell r="AA86">
            <v>1149987.9346406814</v>
          </cell>
          <cell r="AB86">
            <v>2650607.4249904929</v>
          </cell>
          <cell r="AC86">
            <v>12428749.050463209</v>
          </cell>
          <cell r="AD86">
            <v>12428749.050463209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179.02475774796753</v>
          </cell>
          <cell r="AJ86">
            <v>359.99543677580425</v>
          </cell>
          <cell r="AK86">
            <v>6031423.8713015001</v>
          </cell>
          <cell r="AL86">
            <v>2223191.7111952165</v>
          </cell>
          <cell r="AM86">
            <v>1262850.3707605621</v>
          </cell>
          <cell r="AN86">
            <v>2910744.077011406</v>
          </cell>
          <cell r="AO86">
            <v>9560576.1926640049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137.71135211382116</v>
          </cell>
          <cell r="AU86">
            <v>276.91956675061863</v>
          </cell>
          <cell r="AV86">
            <v>4639556.8240780765</v>
          </cell>
          <cell r="AW86">
            <v>1710147.4701501664</v>
          </cell>
          <cell r="AX86">
            <v>971423.36212350929</v>
          </cell>
          <cell r="AY86">
            <v>2239033.9053933891</v>
          </cell>
          <cell r="AZ86">
            <v>8304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3952</v>
          </cell>
          <cell r="BH86">
            <v>1801</v>
          </cell>
          <cell r="BI86">
            <v>899</v>
          </cell>
          <cell r="BJ86">
            <v>1652</v>
          </cell>
          <cell r="BK86">
            <v>95.94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97.83</v>
          </cell>
          <cell r="BS86">
            <v>79.13</v>
          </cell>
          <cell r="BT86">
            <v>90.05</v>
          </cell>
          <cell r="BU86">
            <v>112.95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0.48559999999999998</v>
          </cell>
          <cell r="CC86">
            <v>0.39279999999999998</v>
          </cell>
          <cell r="CD86">
            <v>0.44700000000000001</v>
          </cell>
          <cell r="CE86">
            <v>0.56069999999999998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0.63127999999999995</v>
          </cell>
          <cell r="CM86">
            <v>0.51063999999999998</v>
          </cell>
          <cell r="CN86">
            <v>0.58110000000000006</v>
          </cell>
          <cell r="CO86">
            <v>0.72890999999999995</v>
          </cell>
          <cell r="CP86">
            <v>0.62</v>
          </cell>
          <cell r="CQ86">
            <v>30</v>
          </cell>
        </row>
        <row r="87">
          <cell r="D87" t="str">
            <v>189</v>
          </cell>
          <cell r="E87">
            <v>380189</v>
          </cell>
          <cell r="F87">
            <v>1.3</v>
          </cell>
          <cell r="G87">
            <v>12643668.16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899.62547062041358</v>
          </cell>
          <cell r="M87">
            <v>1874.7817153858691</v>
          </cell>
          <cell r="N87">
            <v>4246959.2050294979</v>
          </cell>
          <cell r="O87">
            <v>3377830.6332339691</v>
          </cell>
          <cell r="P87">
            <v>1364637.425463486</v>
          </cell>
          <cell r="Q87">
            <v>3651466.489087041</v>
          </cell>
          <cell r="R87">
            <v>13570508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965.57221302920425</v>
          </cell>
          <cell r="X87">
            <v>2012.2119581867971</v>
          </cell>
          <cell r="Y87">
            <v>4558281.1204945799</v>
          </cell>
          <cell r="Z87">
            <v>3625441.3711967147</v>
          </cell>
          <cell r="AA87">
            <v>1464671.7127501422</v>
          </cell>
          <cell r="AB87">
            <v>3919136.0113873472</v>
          </cell>
          <cell r="AC87">
            <v>13366995.23380835</v>
          </cell>
          <cell r="AD87">
            <v>13366995.23380835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951.09182128326768</v>
          </cell>
          <cell r="AJ87">
            <v>1982.0354296607825</v>
          </cell>
          <cell r="AK87">
            <v>4489921.9699078053</v>
          </cell>
          <cell r="AL87">
            <v>3571071.7335886094</v>
          </cell>
          <cell r="AM87">
            <v>1442706.478152849</v>
          </cell>
          <cell r="AN87">
            <v>3860361.9249081421</v>
          </cell>
          <cell r="AO87">
            <v>10282304.026006423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731.60909329482126</v>
          </cell>
          <cell r="AU87">
            <v>1524.6426382006018</v>
          </cell>
          <cell r="AV87">
            <v>3453786.1306983116</v>
          </cell>
          <cell r="AW87">
            <v>2746978.2566066226</v>
          </cell>
          <cell r="AX87">
            <v>1109774.21396373</v>
          </cell>
          <cell r="AY87">
            <v>2969509.1730062631</v>
          </cell>
          <cell r="AZ87">
            <v>10258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4354</v>
          </cell>
          <cell r="BH87">
            <v>2728</v>
          </cell>
          <cell r="BI87">
            <v>1035</v>
          </cell>
          <cell r="BJ87">
            <v>2141</v>
          </cell>
          <cell r="BK87">
            <v>83.53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66.099999999999994</v>
          </cell>
          <cell r="BS87">
            <v>83.91</v>
          </cell>
          <cell r="BT87">
            <v>89.35</v>
          </cell>
          <cell r="BU87">
            <v>115.58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0.3281</v>
          </cell>
          <cell r="CC87">
            <v>0.41649999999999998</v>
          </cell>
          <cell r="CD87">
            <v>0.44350000000000001</v>
          </cell>
          <cell r="CE87">
            <v>0.57369999999999999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0.42653000000000002</v>
          </cell>
          <cell r="CM87">
            <v>0.54144999999999999</v>
          </cell>
          <cell r="CN87">
            <v>0.57655000000000001</v>
          </cell>
          <cell r="CO87">
            <v>0.74580999999999997</v>
          </cell>
          <cell r="CP87">
            <v>0.52</v>
          </cell>
          <cell r="CQ87">
            <v>31</v>
          </cell>
        </row>
        <row r="88">
          <cell r="D88" t="str">
            <v>169</v>
          </cell>
          <cell r="E88">
            <v>380169</v>
          </cell>
          <cell r="F88">
            <v>1.5817000000000001</v>
          </cell>
          <cell r="G88">
            <v>5009703.17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1436.3137166297668</v>
          </cell>
          <cell r="M88">
            <v>0</v>
          </cell>
          <cell r="N88">
            <v>1866547.3505702468</v>
          </cell>
          <cell r="O88">
            <v>1577120.8341193704</v>
          </cell>
          <cell r="P88">
            <v>323140.81808176736</v>
          </cell>
          <cell r="Q88">
            <v>1241457.8535119856</v>
          </cell>
          <cell r="R88">
            <v>4731472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1356.5430730798521</v>
          </cell>
          <cell r="X88">
            <v>0</v>
          </cell>
          <cell r="Y88">
            <v>1762882.1960518085</v>
          </cell>
          <cell r="Z88">
            <v>1489529.9809254857</v>
          </cell>
          <cell r="AA88">
            <v>305194.07656062307</v>
          </cell>
          <cell r="AB88">
            <v>1172509.2033890027</v>
          </cell>
          <cell r="AC88">
            <v>4365014.5670858566</v>
          </cell>
          <cell r="AD88">
            <v>4365014.5670858566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1251.4773996069232</v>
          </cell>
          <cell r="AJ88">
            <v>0</v>
          </cell>
          <cell r="AK88">
            <v>1626345.1344153467</v>
          </cell>
          <cell r="AL88">
            <v>1374164.3329709789</v>
          </cell>
          <cell r="AM88">
            <v>281556.47755612544</v>
          </cell>
          <cell r="AN88">
            <v>1081697.1447437985</v>
          </cell>
          <cell r="AO88">
            <v>2759698.1520426478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791.22298767586972</v>
          </cell>
          <cell r="AU88">
            <v>0</v>
          </cell>
          <cell r="AV88">
            <v>1028226.0443923288</v>
          </cell>
          <cell r="AW88">
            <v>868789.48787442548</v>
          </cell>
          <cell r="AX88">
            <v>178008.77382318102</v>
          </cell>
          <cell r="AY88">
            <v>683882.62296503666</v>
          </cell>
          <cell r="AZ88">
            <v>3694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1580</v>
          </cell>
          <cell r="BH88">
            <v>1016</v>
          </cell>
          <cell r="BI88">
            <v>297</v>
          </cell>
          <cell r="BJ88">
            <v>801</v>
          </cell>
          <cell r="BK88">
            <v>62.26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54.23</v>
          </cell>
          <cell r="BS88">
            <v>71.260000000000005</v>
          </cell>
          <cell r="BT88">
            <v>49.95</v>
          </cell>
          <cell r="BU88">
            <v>71.150000000000006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0.26919999999999999</v>
          </cell>
          <cell r="CC88">
            <v>0.35370000000000001</v>
          </cell>
          <cell r="CD88">
            <v>0.24790000000000001</v>
          </cell>
          <cell r="CE88">
            <v>0.35320000000000001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0.42579364000000003</v>
          </cell>
          <cell r="CM88">
            <v>0.55944729000000004</v>
          </cell>
          <cell r="CN88">
            <v>0.39210343000000003</v>
          </cell>
          <cell r="CO88">
            <v>0.55865644000000003</v>
          </cell>
          <cell r="CP88">
            <v>0.49</v>
          </cell>
          <cell r="CQ88">
            <v>31</v>
          </cell>
        </row>
        <row r="89">
          <cell r="D89" t="str">
            <v>202</v>
          </cell>
          <cell r="E89">
            <v>380202</v>
          </cell>
          <cell r="F89">
            <v>1.3</v>
          </cell>
          <cell r="G89">
            <v>5394795.3399999999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2179.0314985331202</v>
          </cell>
          <cell r="M89">
            <v>361.96134336744609</v>
          </cell>
          <cell r="N89">
            <v>1549136.4421060416</v>
          </cell>
          <cell r="O89">
            <v>1277009.3039847875</v>
          </cell>
          <cell r="P89">
            <v>1053940.6389068973</v>
          </cell>
          <cell r="Q89">
            <v>1512167.9621603726</v>
          </cell>
          <cell r="R89">
            <v>5507642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2224.6118053190044</v>
          </cell>
          <cell r="X89">
            <v>369.53273877243464</v>
          </cell>
          <cell r="Y89">
            <v>1581540.7989645449</v>
          </cell>
          <cell r="Z89">
            <v>1303721.3895527285</v>
          </cell>
          <cell r="AA89">
            <v>1075986.6431467743</v>
          </cell>
          <cell r="AB89">
            <v>1543799.0237918608</v>
          </cell>
          <cell r="AC89">
            <v>5425045.5740877707</v>
          </cell>
          <cell r="AD89">
            <v>5425045.5740877707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2191.2499811188291</v>
          </cell>
          <cell r="AJ89">
            <v>363.99096908584994</v>
          </cell>
          <cell r="AK89">
            <v>1557822.9143546077</v>
          </cell>
          <cell r="AL89">
            <v>1284169.8778236837</v>
          </cell>
          <cell r="AM89">
            <v>1059850.399895448</v>
          </cell>
          <cell r="AN89">
            <v>1520647.1410638264</v>
          </cell>
          <cell r="AO89">
            <v>4173111.9800675157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1685.5769085529453</v>
          </cell>
          <cell r="AU89">
            <v>279.99305314296146</v>
          </cell>
          <cell r="AV89">
            <v>1198325.3187343136</v>
          </cell>
          <cell r="AW89">
            <v>987822.98294129514</v>
          </cell>
          <cell r="AX89">
            <v>815269.53838111379</v>
          </cell>
          <cell r="AY89">
            <v>1169728.5700490973</v>
          </cell>
          <cell r="AZ89">
            <v>4448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1931</v>
          </cell>
          <cell r="BH89">
            <v>965</v>
          </cell>
          <cell r="BI89">
            <v>714</v>
          </cell>
          <cell r="BJ89">
            <v>838</v>
          </cell>
          <cell r="BK89">
            <v>78.180000000000007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51.71</v>
          </cell>
          <cell r="BS89">
            <v>85.3</v>
          </cell>
          <cell r="BT89">
            <v>95.15</v>
          </cell>
          <cell r="BU89">
            <v>116.32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0.25669999999999998</v>
          </cell>
          <cell r="CC89">
            <v>0.4234</v>
          </cell>
          <cell r="CD89">
            <v>0.4723</v>
          </cell>
          <cell r="CE89">
            <v>0.57740000000000002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0.33371000000000001</v>
          </cell>
          <cell r="CM89">
            <v>0.55042000000000002</v>
          </cell>
          <cell r="CN89">
            <v>0.61399000000000004</v>
          </cell>
          <cell r="CO89">
            <v>0.75062000000000006</v>
          </cell>
          <cell r="CP89">
            <v>0.47</v>
          </cell>
          <cell r="CQ89">
            <v>31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руппа АВ"/>
      <sheetName val="Тарифы АПП 2017"/>
      <sheetName val="13 АМБ"/>
    </sheetNames>
    <sheetDataSet>
      <sheetData sheetId="0">
        <row r="4">
          <cell r="B4" t="str">
            <v>A01.01.001</v>
          </cell>
          <cell r="C4" t="str">
            <v>Сбор анамнеза и жалоб в дерматологии</v>
          </cell>
          <cell r="D4" t="str">
            <v>A01.01.001</v>
          </cell>
          <cell r="E4" t="str">
            <v>A01.01.001</v>
          </cell>
          <cell r="F4" t="str">
            <v>Сбор анамнеза и жалоб в дерматологии</v>
          </cell>
          <cell r="G4" t="b">
            <v>1</v>
          </cell>
          <cell r="H4" t="b">
            <v>1</v>
          </cell>
        </row>
        <row r="5">
          <cell r="B5" t="str">
            <v>A01.01.001.001</v>
          </cell>
          <cell r="C5" t="str">
            <v>Сбор анамнеза и жалоб при термических, химических и электрических ожогах</v>
          </cell>
          <cell r="D5" t="str">
            <v>A01.01.001.001</v>
          </cell>
          <cell r="E5" t="str">
            <v>A01.01.001.001</v>
          </cell>
          <cell r="F5" t="str">
            <v>Сбор анамнеза и жалоб при термических, химических и электрических ожогах</v>
          </cell>
          <cell r="G5" t="b">
            <v>1</v>
          </cell>
          <cell r="H5" t="b">
            <v>1</v>
          </cell>
        </row>
        <row r="6">
          <cell r="B6" t="str">
            <v>A01.01.002</v>
          </cell>
          <cell r="C6" t="str">
            <v>Визуальное исследование в дерматологии</v>
          </cell>
          <cell r="D6" t="str">
            <v>A01.01.002</v>
          </cell>
          <cell r="E6" t="str">
            <v>A01.01.002</v>
          </cell>
          <cell r="F6" t="str">
            <v>Визуальное исследование в дерматологии</v>
          </cell>
          <cell r="G6" t="b">
            <v>1</v>
          </cell>
          <cell r="H6" t="b">
            <v>1</v>
          </cell>
        </row>
        <row r="7">
          <cell r="B7" t="str">
            <v>A01.01.002.001</v>
          </cell>
          <cell r="C7" t="str">
            <v>Визуальное исследование при термических, химических и электрических ожогах</v>
          </cell>
          <cell r="D7" t="str">
            <v>A01.01.002.001</v>
          </cell>
          <cell r="E7" t="str">
            <v>A01.01.002.001</v>
          </cell>
          <cell r="F7" t="str">
            <v>Визуальное исследование при термических, химических и электрических ожогах</v>
          </cell>
          <cell r="G7" t="b">
            <v>1</v>
          </cell>
          <cell r="H7" t="b">
            <v>1</v>
          </cell>
        </row>
        <row r="8">
          <cell r="B8" t="str">
            <v>A01.01.003</v>
          </cell>
          <cell r="C8" t="str">
            <v>Пальпация в дерматологии</v>
          </cell>
          <cell r="D8" t="str">
            <v>A01.01.003</v>
          </cell>
          <cell r="E8" t="str">
            <v>A01.01.003</v>
          </cell>
          <cell r="F8" t="str">
            <v>Пальпация в дерматологии</v>
          </cell>
          <cell r="G8" t="b">
            <v>1</v>
          </cell>
          <cell r="H8" t="b">
            <v>1</v>
          </cell>
        </row>
        <row r="9">
          <cell r="B9" t="str">
            <v>A01.01.003.001</v>
          </cell>
          <cell r="C9" t="str">
            <v>Пальпация при термических, химических и электрических ожогах</v>
          </cell>
          <cell r="D9" t="str">
            <v>A01.01.003.001</v>
          </cell>
          <cell r="E9" t="str">
            <v>A01.01.003.001</v>
          </cell>
          <cell r="F9" t="str">
            <v>Пальпация при термических, химических и электрических ожогах</v>
          </cell>
          <cell r="G9" t="b">
            <v>1</v>
          </cell>
          <cell r="H9" t="b">
            <v>1</v>
          </cell>
        </row>
        <row r="10">
          <cell r="B10" t="str">
            <v>A01.01.004</v>
          </cell>
          <cell r="C10" t="str">
            <v>Сбор анамнеза и жалоб в косметологии</v>
          </cell>
          <cell r="D10" t="str">
            <v>A01.01.004</v>
          </cell>
          <cell r="E10" t="str">
            <v>A01.01.004</v>
          </cell>
          <cell r="F10" t="str">
            <v>Сбор анамнеза и жалоб в косметологии</v>
          </cell>
          <cell r="G10" t="b">
            <v>1</v>
          </cell>
          <cell r="H10" t="b">
            <v>1</v>
          </cell>
        </row>
        <row r="11">
          <cell r="B11" t="str">
            <v>A01.01.005</v>
          </cell>
          <cell r="C11" t="str">
            <v>Определение дермографизма</v>
          </cell>
          <cell r="D11" t="str">
            <v>A01.01.005</v>
          </cell>
          <cell r="E11" t="str">
            <v>A01.01.005</v>
          </cell>
          <cell r="F11" t="str">
            <v>Определение дермографизма</v>
          </cell>
          <cell r="G11" t="b">
            <v>1</v>
          </cell>
          <cell r="H11" t="b">
            <v>1</v>
          </cell>
        </row>
        <row r="12">
          <cell r="B12" t="str">
            <v>A01.02.001</v>
          </cell>
          <cell r="C12" t="str">
            <v>Сбор анамнеза и жалоб при заболеваниях мышц</v>
          </cell>
          <cell r="D12" t="str">
            <v>A01.02.001</v>
          </cell>
          <cell r="E12" t="str">
            <v>A01.02.001</v>
          </cell>
          <cell r="F12" t="str">
            <v>Сбор анамнеза и жалоб при заболеваниях мышц</v>
          </cell>
          <cell r="G12" t="b">
            <v>1</v>
          </cell>
          <cell r="H12" t="b">
            <v>1</v>
          </cell>
        </row>
        <row r="13">
          <cell r="B13" t="str">
            <v>A01.02.002</v>
          </cell>
          <cell r="C13" t="str">
            <v>Визуальное исследование мышц</v>
          </cell>
          <cell r="D13" t="str">
            <v>A01.02.002</v>
          </cell>
          <cell r="E13" t="str">
            <v>A01.02.002</v>
          </cell>
          <cell r="F13" t="str">
            <v>Визуальное исследование мышц</v>
          </cell>
          <cell r="G13" t="b">
            <v>1</v>
          </cell>
          <cell r="H13" t="b">
            <v>1</v>
          </cell>
        </row>
        <row r="14">
          <cell r="B14" t="str">
            <v>A01.02.003</v>
          </cell>
          <cell r="C14" t="str">
            <v>Пальпация мышц</v>
          </cell>
          <cell r="D14" t="str">
            <v>A01.02.003</v>
          </cell>
          <cell r="E14" t="str">
            <v>A01.02.003</v>
          </cell>
          <cell r="F14" t="str">
            <v>Пальпация мышц</v>
          </cell>
          <cell r="G14" t="b">
            <v>1</v>
          </cell>
          <cell r="H14" t="b">
            <v>1</v>
          </cell>
        </row>
        <row r="15">
          <cell r="B15" t="str">
            <v>A01.03.001</v>
          </cell>
          <cell r="C15" t="str">
            <v>Сбор анамнеза и жалоб при патологии костной системы</v>
          </cell>
          <cell r="D15" t="str">
            <v>A01.03.001</v>
          </cell>
          <cell r="E15" t="str">
            <v>A01.03.001</v>
          </cell>
          <cell r="F15" t="str">
            <v>Сбор анамнеза и жалоб при патологии костной системы</v>
          </cell>
          <cell r="G15" t="b">
            <v>1</v>
          </cell>
          <cell r="H15" t="b">
            <v>1</v>
          </cell>
        </row>
        <row r="16">
          <cell r="B16" t="str">
            <v>A01.03.002</v>
          </cell>
          <cell r="C16" t="str">
            <v>Визуальное исследование костной системы</v>
          </cell>
          <cell r="D16" t="str">
            <v>A01.03.002</v>
          </cell>
          <cell r="E16" t="str">
            <v>A01.03.002</v>
          </cell>
          <cell r="F16" t="str">
            <v>Визуальное исследование костной системы</v>
          </cell>
          <cell r="G16" t="b">
            <v>1</v>
          </cell>
          <cell r="H16" t="b">
            <v>1</v>
          </cell>
        </row>
        <row r="17">
          <cell r="B17" t="str">
            <v>A01.03.003</v>
          </cell>
          <cell r="C17" t="str">
            <v>Пальпация костной системы</v>
          </cell>
          <cell r="D17" t="str">
            <v>A01.03.003</v>
          </cell>
          <cell r="E17" t="str">
            <v>A01.03.003</v>
          </cell>
          <cell r="F17" t="str">
            <v>Пальпация костной системы</v>
          </cell>
          <cell r="G17" t="b">
            <v>1</v>
          </cell>
          <cell r="H17" t="b">
            <v>1</v>
          </cell>
        </row>
        <row r="18">
          <cell r="B18" t="str">
            <v>A01.03.004</v>
          </cell>
          <cell r="C18" t="str">
            <v>Перкуссия костной системы</v>
          </cell>
          <cell r="D18" t="str">
            <v>A01.03.004</v>
          </cell>
          <cell r="E18" t="str">
            <v>A01.03.004</v>
          </cell>
          <cell r="F18" t="str">
            <v>Перкуссия костной системы</v>
          </cell>
          <cell r="G18" t="b">
            <v>1</v>
          </cell>
          <cell r="H18" t="b">
            <v>1</v>
          </cell>
        </row>
        <row r="19">
          <cell r="B19" t="str">
            <v>A01.04.001</v>
          </cell>
          <cell r="C19" t="str">
            <v>Сбор анамнеза и жалоб при патологии суставов</v>
          </cell>
          <cell r="D19" t="str">
            <v>A01.04.001</v>
          </cell>
          <cell r="E19" t="str">
            <v>A01.04.001</v>
          </cell>
          <cell r="F19" t="str">
            <v>Сбор анамнеза и жалоб при патологии суставов</v>
          </cell>
          <cell r="G19" t="b">
            <v>1</v>
          </cell>
          <cell r="H19" t="b">
            <v>1</v>
          </cell>
        </row>
        <row r="20">
          <cell r="B20" t="str">
            <v>A01.04.002</v>
          </cell>
          <cell r="C20" t="str">
            <v>Визуальное исследование суставов</v>
          </cell>
          <cell r="D20" t="str">
            <v>A01.04.002</v>
          </cell>
          <cell r="E20" t="str">
            <v>A01.04.002</v>
          </cell>
          <cell r="F20" t="str">
            <v>Визуальное исследование суставов</v>
          </cell>
          <cell r="G20" t="b">
            <v>1</v>
          </cell>
          <cell r="H20" t="b">
            <v>1</v>
          </cell>
        </row>
        <row r="21">
          <cell r="B21" t="str">
            <v>A01.04.003</v>
          </cell>
          <cell r="C21" t="str">
            <v>Пальпация суставов</v>
          </cell>
          <cell r="D21" t="str">
            <v>A01.04.003</v>
          </cell>
          <cell r="E21" t="str">
            <v>A01.04.003</v>
          </cell>
          <cell r="F21" t="str">
            <v>Пальпация суставов</v>
          </cell>
          <cell r="G21" t="b">
            <v>1</v>
          </cell>
          <cell r="H21" t="b">
            <v>1</v>
          </cell>
        </row>
        <row r="22">
          <cell r="B22" t="str">
            <v>A01.04.004</v>
          </cell>
          <cell r="C22" t="str">
            <v>Перкуссия суставов</v>
          </cell>
          <cell r="D22" t="str">
            <v>A01.04.004</v>
          </cell>
          <cell r="E22" t="str">
            <v>A01.04.004</v>
          </cell>
          <cell r="F22" t="str">
            <v>Перкуссия суставов</v>
          </cell>
          <cell r="G22" t="b">
            <v>1</v>
          </cell>
          <cell r="H22" t="b">
            <v>1</v>
          </cell>
        </row>
        <row r="23">
          <cell r="B23" t="str">
            <v>A01.05.001</v>
          </cell>
          <cell r="C23" t="str">
            <v>Сбор анамнеза и жалоб при заболеваниях органов кроветворения и крови</v>
          </cell>
          <cell r="D23" t="str">
            <v>A01.05.001</v>
          </cell>
          <cell r="E23" t="str">
            <v>A01.05.001</v>
          </cell>
          <cell r="F23" t="str">
            <v>Сбор анамнеза и жалоб при заболеваниях системы крови</v>
          </cell>
          <cell r="G23" t="b">
            <v>1</v>
          </cell>
          <cell r="H23" t="b">
            <v>0</v>
          </cell>
          <cell r="I23" t="str">
            <v>"системы крови" заменено на "органов кроветворения и крови"</v>
          </cell>
        </row>
        <row r="24">
          <cell r="B24" t="str">
            <v>A01.05.002</v>
          </cell>
          <cell r="C24" t="str">
            <v>Визуальное исследование при заболеваниях органов кроветворения и крови</v>
          </cell>
          <cell r="D24" t="str">
            <v>A01.05.002</v>
          </cell>
          <cell r="E24" t="str">
            <v>A01.05.002</v>
          </cell>
          <cell r="F24" t="str">
            <v>Визуальное исследование при заболеваниях системы крови</v>
          </cell>
          <cell r="G24" t="b">
            <v>1</v>
          </cell>
          <cell r="H24" t="b">
            <v>0</v>
          </cell>
          <cell r="I24" t="str">
            <v>"системы крови" заменено на "органов кроветворения и крови"</v>
          </cell>
        </row>
        <row r="25">
          <cell r="B25" t="str">
            <v>A01.05.003</v>
          </cell>
          <cell r="C25" t="str">
            <v>Пальпация при заболеваниях органов кроветворения и крови</v>
          </cell>
          <cell r="D25" t="str">
            <v>A01.05.003</v>
          </cell>
          <cell r="E25" t="str">
            <v>A01.05.003</v>
          </cell>
          <cell r="F25" t="str">
            <v>Пальпация при заболеваниях системы крови</v>
          </cell>
          <cell r="G25" t="b">
            <v>1</v>
          </cell>
          <cell r="H25" t="b">
            <v>0</v>
          </cell>
          <cell r="I25" t="str">
            <v>"системы крови" заменено на "органов кроветворения и крови"</v>
          </cell>
        </row>
        <row r="26">
          <cell r="B26" t="str">
            <v>A01.05.004</v>
          </cell>
          <cell r="C26" t="str">
            <v>Перкуссия при заболеваниях органов кроветворения и крови</v>
          </cell>
          <cell r="D26" t="str">
            <v>A01.05.004</v>
          </cell>
          <cell r="E26" t="str">
            <v>A01.05.004</v>
          </cell>
          <cell r="F26" t="str">
            <v>Перкуссия при заболеваниях системы крови</v>
          </cell>
          <cell r="G26" t="b">
            <v>1</v>
          </cell>
          <cell r="H26" t="b">
            <v>0</v>
          </cell>
          <cell r="I26" t="str">
            <v>"системы крови" заменено на "органов кроветворения и крови"</v>
          </cell>
        </row>
        <row r="27">
          <cell r="B27" t="str">
            <v>A01.06.001</v>
          </cell>
          <cell r="C27" t="str">
            <v>Сбор анамнеза и жалоб при патологии органов иммунной системы</v>
          </cell>
          <cell r="D27" t="str">
            <v>A01.06.001</v>
          </cell>
          <cell r="E27" t="str">
            <v>A01.06.001</v>
          </cell>
          <cell r="F27" t="str">
            <v>Сбор анамнеза и жалоб при патологии органов иммунной системы</v>
          </cell>
          <cell r="G27" t="b">
            <v>1</v>
          </cell>
          <cell r="H27" t="b">
            <v>1</v>
          </cell>
        </row>
        <row r="28">
          <cell r="B28" t="str">
            <v>A01.06.002</v>
          </cell>
          <cell r="C28" t="str">
            <v>Визуальное исследование при патологии органов иммунной системы</v>
          </cell>
          <cell r="D28" t="str">
            <v>A01.06.002</v>
          </cell>
          <cell r="E28" t="str">
            <v>A01.06.002</v>
          </cell>
          <cell r="F28" t="str">
            <v>Визуальное исследование при патологии органов иммунной системы</v>
          </cell>
          <cell r="G28" t="b">
            <v>1</v>
          </cell>
          <cell r="H28" t="b">
            <v>1</v>
          </cell>
        </row>
        <row r="29">
          <cell r="B29" t="str">
            <v>A01.06.003</v>
          </cell>
          <cell r="C29" t="str">
            <v>Пальпация при патологии органов иммунной системы</v>
          </cell>
          <cell r="D29" t="str">
            <v>A01.06.003</v>
          </cell>
          <cell r="E29" t="str">
            <v>A01.06.003</v>
          </cell>
          <cell r="F29" t="str">
            <v>Пальпация при патологии органов иммунной системы</v>
          </cell>
          <cell r="G29" t="b">
            <v>1</v>
          </cell>
          <cell r="H29" t="b">
            <v>1</v>
          </cell>
        </row>
        <row r="30">
          <cell r="B30" t="str">
            <v>A01.07.001</v>
          </cell>
          <cell r="C30" t="str">
            <v>Сбор анамнеза и жалоб при патологии полости рта</v>
          </cell>
          <cell r="D30" t="str">
            <v>A01.07.001</v>
          </cell>
          <cell r="E30" t="str">
            <v>A01.07.001</v>
          </cell>
          <cell r="F30" t="str">
            <v>Сбор анамнеза и жалоб при патологии полости рта</v>
          </cell>
          <cell r="G30" t="b">
            <v>1</v>
          </cell>
          <cell r="H30" t="b">
            <v>1</v>
          </cell>
        </row>
        <row r="31">
          <cell r="B31" t="str">
            <v>A01.07.001.001</v>
          </cell>
          <cell r="C31" t="str">
            <v>Сбор анамнеза и жалоб при патологии полости рта, включая черепно-челюстно-лицевой области</v>
          </cell>
          <cell r="D31" t="str">
            <v>A01.07.001.001</v>
          </cell>
          <cell r="E31" t="str">
            <v>A01.07.001.001</v>
          </cell>
          <cell r="F31" t="str">
            <v>Сбор анамнеза и жалоб при патологии полости рта, включая черепно-челюстно-лицевой области</v>
          </cell>
          <cell r="G31" t="b">
            <v>1</v>
          </cell>
          <cell r="H31" t="b">
            <v>1</v>
          </cell>
        </row>
        <row r="32">
          <cell r="B32" t="str">
            <v>A01.07.002</v>
          </cell>
          <cell r="C32" t="str">
            <v>Визуальное исследование при патологии полости рта</v>
          </cell>
          <cell r="D32" t="str">
            <v>A01.07.002</v>
          </cell>
          <cell r="E32" t="str">
            <v>A01.07.002</v>
          </cell>
          <cell r="F32" t="str">
            <v>Визуальное исследование при патологии полости рта</v>
          </cell>
          <cell r="G32" t="b">
            <v>1</v>
          </cell>
          <cell r="H32" t="b">
            <v>1</v>
          </cell>
        </row>
        <row r="33">
          <cell r="B33" t="str">
            <v>A01.07.002.001</v>
          </cell>
          <cell r="C33" t="str">
            <v>Визуальное исследование при патологии полости рта, включая черепно-челюстно-лицевой области</v>
          </cell>
          <cell r="D33" t="str">
            <v>A01.07.002.001</v>
          </cell>
          <cell r="E33" t="str">
            <v>A01.07.002.001</v>
          </cell>
          <cell r="F33" t="str">
            <v>Визуальное исследование при патологии полости рта, включая черепно-челюстно-лицевой области</v>
          </cell>
          <cell r="G33" t="b">
            <v>1</v>
          </cell>
          <cell r="H33" t="b">
            <v>1</v>
          </cell>
        </row>
        <row r="34">
          <cell r="B34" t="str">
            <v>A01.07.003</v>
          </cell>
          <cell r="C34" t="str">
            <v>Пальпация органов полости рта</v>
          </cell>
          <cell r="D34" t="str">
            <v>A01.07.003</v>
          </cell>
          <cell r="E34" t="str">
            <v>A01.07.003</v>
          </cell>
          <cell r="F34" t="str">
            <v>Пальпация органов полости рта</v>
          </cell>
          <cell r="G34" t="b">
            <v>1</v>
          </cell>
          <cell r="H34" t="b">
            <v>1</v>
          </cell>
        </row>
        <row r="35">
          <cell r="B35" t="str">
            <v>A01.07.003.001</v>
          </cell>
          <cell r="C35" t="str">
            <v>Пальпация при патологии полости рта, включая черепно-челюстно-лицевой области</v>
          </cell>
          <cell r="D35" t="str">
            <v>A01.07.003.001</v>
          </cell>
          <cell r="E35" t="str">
            <v>A01.07.003.001</v>
          </cell>
          <cell r="F35" t="str">
            <v>Пальпация при патологии полости рта, включая черепно-челюстно-лицевой области</v>
          </cell>
          <cell r="G35" t="b">
            <v>1</v>
          </cell>
          <cell r="H35" t="b">
            <v>1</v>
          </cell>
        </row>
        <row r="36">
          <cell r="B36" t="str">
            <v>A01.07.004</v>
          </cell>
          <cell r="C36" t="str">
            <v>Перкуссия при патологии полости рта</v>
          </cell>
          <cell r="D36" t="str">
            <v>A01.07.004</v>
          </cell>
          <cell r="E36" t="str">
            <v>A01.07.004</v>
          </cell>
          <cell r="F36" t="str">
            <v>Перкуссия при патологии полости рта</v>
          </cell>
          <cell r="G36" t="b">
            <v>1</v>
          </cell>
          <cell r="H36" t="b">
            <v>1</v>
          </cell>
        </row>
        <row r="37">
          <cell r="B37" t="str">
            <v>A01.07.004.001</v>
          </cell>
          <cell r="C37" t="str">
            <v>Перкуссия при патологии полости рта, включая черепно-челюстно-лицевой области</v>
          </cell>
          <cell r="D37" t="str">
            <v>A01.07.004.001</v>
          </cell>
          <cell r="E37" t="str">
            <v>A01.07.004.001</v>
          </cell>
          <cell r="F37" t="str">
            <v>Перкуссия при патологии полости рта, включая черепно-челюстно-лицевой области</v>
          </cell>
          <cell r="G37" t="b">
            <v>1</v>
          </cell>
          <cell r="H37" t="b">
            <v>1</v>
          </cell>
        </row>
        <row r="38">
          <cell r="B38" t="str">
            <v>A01.07.005</v>
          </cell>
          <cell r="C38" t="str">
            <v>Внешний осмотр челюстно-лицевой области</v>
          </cell>
          <cell r="D38" t="str">
            <v>A01.07.005</v>
          </cell>
          <cell r="E38" t="str">
            <v>A01.07.005</v>
          </cell>
          <cell r="F38" t="str">
            <v>Внешний осмотр челюстно-лицевой области</v>
          </cell>
          <cell r="G38" t="b">
            <v>1</v>
          </cell>
          <cell r="H38" t="b">
            <v>1</v>
          </cell>
        </row>
        <row r="39">
          <cell r="B39" t="str">
            <v>A01.07.006</v>
          </cell>
          <cell r="C39" t="str">
            <v>Пальпация челюстно-лицевой области</v>
          </cell>
          <cell r="D39" t="str">
            <v>A01.07.006</v>
          </cell>
          <cell r="E39" t="str">
            <v>A01.07.006</v>
          </cell>
          <cell r="F39" t="str">
            <v>Пальпация челюстно-лицевой области</v>
          </cell>
          <cell r="G39" t="b">
            <v>1</v>
          </cell>
          <cell r="H39" t="b">
            <v>1</v>
          </cell>
        </row>
        <row r="40">
          <cell r="B40" t="str">
            <v>A01.07.007</v>
          </cell>
          <cell r="C40" t="str">
            <v>Определение степени открывания рта и ограничения подвижности нижней челюсти</v>
          </cell>
          <cell r="D40" t="str">
            <v>A01.07.007</v>
          </cell>
          <cell r="E40" t="str">
            <v>A01.07.007</v>
          </cell>
          <cell r="F40" t="str">
            <v>Определение степени открывания рта и ограничения подвижности нижней челюсти</v>
          </cell>
          <cell r="G40" t="b">
            <v>1</v>
          </cell>
          <cell r="H40" t="b">
            <v>1</v>
          </cell>
        </row>
        <row r="41">
          <cell r="B41" t="str">
            <v>A01.08.001</v>
          </cell>
          <cell r="C41" t="str">
            <v>Сбор анамнеза и жалоб при заболеваниях верхних дыхательных путей</v>
          </cell>
          <cell r="D41" t="str">
            <v>A01.08.001</v>
          </cell>
          <cell r="E41" t="str">
            <v>A01.08.001</v>
          </cell>
          <cell r="F41" t="str">
            <v>Сбор анамнеза и жалоб при заболеваниях верхних дыхательных путей</v>
          </cell>
          <cell r="G41" t="b">
            <v>1</v>
          </cell>
          <cell r="H41" t="b">
            <v>1</v>
          </cell>
        </row>
        <row r="42">
          <cell r="B42" t="str">
            <v>A01.08.002</v>
          </cell>
          <cell r="C42" t="str">
            <v>Визуальное исследование верхних дыхательных путей</v>
          </cell>
          <cell r="D42" t="str">
            <v>A01.08.002</v>
          </cell>
          <cell r="E42" t="str">
            <v>A01.08.002</v>
          </cell>
          <cell r="F42" t="str">
            <v>Визуальное исследование верхних дыхательных путей</v>
          </cell>
          <cell r="G42" t="b">
            <v>1</v>
          </cell>
          <cell r="H42" t="b">
            <v>1</v>
          </cell>
        </row>
        <row r="43">
          <cell r="B43" t="str">
            <v>A01.08.003</v>
          </cell>
          <cell r="C43" t="str">
            <v>Пальпация при заболеваниях верхних дыхательных путей</v>
          </cell>
          <cell r="D43" t="str">
            <v>A01.08.003</v>
          </cell>
          <cell r="E43" t="str">
            <v>A01.08.003</v>
          </cell>
          <cell r="F43" t="str">
            <v>Пальпация при заболеваниях верхних дыхательных путей</v>
          </cell>
          <cell r="G43" t="b">
            <v>1</v>
          </cell>
          <cell r="H43" t="b">
            <v>1</v>
          </cell>
        </row>
        <row r="44">
          <cell r="B44" t="str">
            <v>A01.08.004</v>
          </cell>
          <cell r="C44" t="str">
            <v>Перкуссия при заболеваниях верхних дыхательных путей</v>
          </cell>
          <cell r="D44" t="str">
            <v>A01.08.004</v>
          </cell>
          <cell r="E44" t="str">
            <v>A01.08.004</v>
          </cell>
          <cell r="F44" t="str">
            <v>Перкуссия при заболеваниях верхних дыхательных путей</v>
          </cell>
          <cell r="G44" t="b">
            <v>1</v>
          </cell>
          <cell r="H44" t="b">
            <v>1</v>
          </cell>
        </row>
        <row r="45">
          <cell r="B45" t="str">
            <v>A01.09.001</v>
          </cell>
          <cell r="C45" t="str">
            <v>Сбор анамнеза и жалоб при заболеваниях легких и бронхов</v>
          </cell>
          <cell r="D45" t="str">
            <v>A01.09.001</v>
          </cell>
          <cell r="E45" t="str">
            <v>A01.09.001</v>
          </cell>
          <cell r="F45" t="str">
            <v>Сбор анамнеза и жалоб при заболеваниях легких и бронхов</v>
          </cell>
          <cell r="G45" t="b">
            <v>1</v>
          </cell>
          <cell r="H45" t="b">
            <v>1</v>
          </cell>
        </row>
        <row r="46">
          <cell r="B46" t="str">
            <v>A01.09.002</v>
          </cell>
          <cell r="C46" t="str">
            <v>Визуальное исследование при заболеваниях легких и бронхов</v>
          </cell>
          <cell r="D46" t="str">
            <v>A01.09.002</v>
          </cell>
          <cell r="E46" t="str">
            <v>A01.09.002</v>
          </cell>
          <cell r="F46" t="str">
            <v>Визуальное исследование при заболеваниях легких и бронхов</v>
          </cell>
          <cell r="G46" t="b">
            <v>1</v>
          </cell>
          <cell r="H46" t="b">
            <v>1</v>
          </cell>
        </row>
        <row r="47">
          <cell r="B47" t="str">
            <v>A01.09.003</v>
          </cell>
          <cell r="C47" t="str">
            <v>Пальпация при заболеваниях легких и бронхов</v>
          </cell>
          <cell r="D47" t="str">
            <v>A01.09.003</v>
          </cell>
          <cell r="E47" t="str">
            <v>A01.09.003</v>
          </cell>
          <cell r="F47" t="str">
            <v>Пальпация при заболеваниях легких и бронхов</v>
          </cell>
          <cell r="G47" t="b">
            <v>1</v>
          </cell>
          <cell r="H47" t="b">
            <v>1</v>
          </cell>
        </row>
        <row r="48">
          <cell r="B48" t="str">
            <v>A01.09.004</v>
          </cell>
          <cell r="C48" t="str">
            <v>Перкуссия при заболеваниях легких и бронхов</v>
          </cell>
          <cell r="D48" t="str">
            <v>A01.09.004</v>
          </cell>
          <cell r="E48" t="str">
            <v>A01.09.004</v>
          </cell>
          <cell r="F48" t="str">
            <v>Перкуссия при заболеваниях легких и бронхов</v>
          </cell>
          <cell r="G48" t="b">
            <v>1</v>
          </cell>
          <cell r="H48" t="b">
            <v>1</v>
          </cell>
        </row>
        <row r="49">
          <cell r="B49" t="str">
            <v>A01.09.005</v>
          </cell>
          <cell r="C49" t="str">
            <v>Аускультация при заболеваниях легких и бронхов</v>
          </cell>
          <cell r="D49" t="str">
            <v>A01.09.005</v>
          </cell>
          <cell r="E49" t="str">
            <v>A01.09.005</v>
          </cell>
          <cell r="F49" t="str">
            <v>Аускультация при заболеваниях легких и бронхов</v>
          </cell>
          <cell r="G49" t="b">
            <v>1</v>
          </cell>
          <cell r="H49" t="b">
            <v>1</v>
          </cell>
        </row>
        <row r="50">
          <cell r="B50" t="str">
            <v>A01.10.001</v>
          </cell>
          <cell r="C50" t="str">
            <v>Сбор анамнеза и жалоб при патологии сердца и перикарда</v>
          </cell>
          <cell r="D50" t="str">
            <v>A01.10.001</v>
          </cell>
          <cell r="E50" t="str">
            <v>A01.10.001</v>
          </cell>
          <cell r="F50" t="str">
            <v>Сбор анамнеза и жалоб при патологии сердца и перикарда</v>
          </cell>
          <cell r="G50" t="b">
            <v>1</v>
          </cell>
          <cell r="H50" t="b">
            <v>1</v>
          </cell>
        </row>
        <row r="51">
          <cell r="B51" t="str">
            <v>A01.10.002</v>
          </cell>
          <cell r="C51" t="str">
            <v>Визуальное исследование при патологии сердца и перикарда</v>
          </cell>
          <cell r="D51" t="str">
            <v>A01.10.002</v>
          </cell>
          <cell r="E51" t="str">
            <v>A01.10.002</v>
          </cell>
          <cell r="F51" t="str">
            <v>Визуальное исследование при патологии сердца и перикарда</v>
          </cell>
          <cell r="G51" t="b">
            <v>1</v>
          </cell>
          <cell r="H51" t="b">
            <v>1</v>
          </cell>
        </row>
        <row r="52">
          <cell r="B52" t="str">
            <v>A01.10.003</v>
          </cell>
          <cell r="C52" t="str">
            <v>Пальпация при патологии сердца и перикарда</v>
          </cell>
          <cell r="D52" t="str">
            <v>A01.10.003</v>
          </cell>
          <cell r="E52" t="str">
            <v>A01.10.003</v>
          </cell>
          <cell r="F52" t="str">
            <v>Пальпация при патологии сердца и перикарда</v>
          </cell>
          <cell r="G52" t="b">
            <v>1</v>
          </cell>
          <cell r="H52" t="b">
            <v>1</v>
          </cell>
        </row>
        <row r="53">
          <cell r="B53" t="str">
            <v>A01.10.004</v>
          </cell>
          <cell r="C53" t="str">
            <v>Перкуссия при патологии сердца и перикарда</v>
          </cell>
          <cell r="D53" t="str">
            <v>A01.10.004</v>
          </cell>
          <cell r="E53" t="str">
            <v>A01.10.004</v>
          </cell>
          <cell r="F53" t="str">
            <v>Перкуссия при патологии сердца и перикарда</v>
          </cell>
          <cell r="G53" t="b">
            <v>1</v>
          </cell>
          <cell r="H53" t="b">
            <v>1</v>
          </cell>
        </row>
        <row r="54">
          <cell r="B54" t="str">
            <v>A01.10.005</v>
          </cell>
          <cell r="C54" t="str">
            <v>Аускультация при патологии сердца и перикарда</v>
          </cell>
          <cell r="D54" t="str">
            <v>A01.10.005</v>
          </cell>
          <cell r="E54" t="str">
            <v>A01.10.005</v>
          </cell>
          <cell r="F54" t="str">
            <v>Аускультация при патологии сердца и перикарда</v>
          </cell>
          <cell r="G54" t="b">
            <v>1</v>
          </cell>
          <cell r="H54" t="b">
            <v>1</v>
          </cell>
        </row>
        <row r="55">
          <cell r="B55" t="str">
            <v>A01.11.001</v>
          </cell>
          <cell r="C55" t="str">
            <v>Сбор анамнеза и жалоб при патологии средостения</v>
          </cell>
          <cell r="D55" t="str">
            <v>A01.11.001</v>
          </cell>
          <cell r="E55" t="str">
            <v>A01.11.001</v>
          </cell>
          <cell r="F55" t="str">
            <v>Сбор анамнеза и жалоб при патологии средостения</v>
          </cell>
          <cell r="G55" t="b">
            <v>1</v>
          </cell>
          <cell r="H55" t="b">
            <v>1</v>
          </cell>
        </row>
        <row r="56">
          <cell r="B56" t="str">
            <v>A01.11.002</v>
          </cell>
          <cell r="C56" t="str">
            <v>Пальпация при патологии средостения</v>
          </cell>
          <cell r="D56" t="str">
            <v>A01.11.002</v>
          </cell>
          <cell r="E56" t="str">
            <v>A01.11.002</v>
          </cell>
          <cell r="F56" t="str">
            <v>Пальпация при патологии средостения</v>
          </cell>
          <cell r="G56" t="b">
            <v>1</v>
          </cell>
          <cell r="H56" t="b">
            <v>1</v>
          </cell>
        </row>
        <row r="57">
          <cell r="B57" t="str">
            <v>A01.11.003</v>
          </cell>
          <cell r="C57" t="str">
            <v>Перкуссия при патологии средостения</v>
          </cell>
          <cell r="D57" t="str">
            <v>A01.11.003</v>
          </cell>
          <cell r="E57" t="str">
            <v>A01.11.003</v>
          </cell>
          <cell r="F57" t="str">
            <v>Перкуссия при патологии средостения</v>
          </cell>
          <cell r="G57" t="b">
            <v>1</v>
          </cell>
          <cell r="H57" t="b">
            <v>1</v>
          </cell>
        </row>
        <row r="58">
          <cell r="B58" t="str">
            <v>A01.12.001</v>
          </cell>
          <cell r="C58" t="str">
            <v>Сбор анамнеза и жалоб при сосудистой патологии</v>
          </cell>
          <cell r="D58" t="str">
            <v>A01.12.001</v>
          </cell>
          <cell r="E58" t="str">
            <v>A01.12.001</v>
          </cell>
          <cell r="F58" t="str">
            <v>Сбор анамнеза и жалоб при сосудистой патологии</v>
          </cell>
          <cell r="G58" t="b">
            <v>1</v>
          </cell>
          <cell r="H58" t="b">
            <v>1</v>
          </cell>
        </row>
        <row r="59">
          <cell r="B59" t="str">
            <v>A01.12.002</v>
          </cell>
          <cell r="C59" t="str">
            <v>Визуальное исследование при сосудистой патологии</v>
          </cell>
          <cell r="D59" t="str">
            <v>A01.12.002</v>
          </cell>
          <cell r="E59" t="str">
            <v>A01.12.002</v>
          </cell>
          <cell r="F59" t="str">
            <v>Визуальное исследование при сосудистой патологии</v>
          </cell>
          <cell r="G59" t="b">
            <v>1</v>
          </cell>
          <cell r="H59" t="b">
            <v>1</v>
          </cell>
        </row>
        <row r="60">
          <cell r="B60" t="str">
            <v>A01.12.003</v>
          </cell>
          <cell r="C60" t="str">
            <v>Пальпация при сосудистой патологии</v>
          </cell>
          <cell r="D60" t="str">
            <v>A01.12.003</v>
          </cell>
          <cell r="E60" t="str">
            <v>A01.12.003</v>
          </cell>
          <cell r="F60" t="str">
            <v>Пальпация при сосудистой патологии</v>
          </cell>
          <cell r="G60" t="b">
            <v>1</v>
          </cell>
          <cell r="H60" t="b">
            <v>1</v>
          </cell>
        </row>
        <row r="61">
          <cell r="B61" t="str">
            <v>A01.12.004</v>
          </cell>
          <cell r="C61" t="str">
            <v>Аускультация при сосудистой патологии</v>
          </cell>
          <cell r="D61" t="str">
            <v>A01.12.004</v>
          </cell>
          <cell r="E61" t="str">
            <v>A01.12.004</v>
          </cell>
          <cell r="F61" t="str">
            <v>Аускультация при сосудистой патологии</v>
          </cell>
          <cell r="G61" t="b">
            <v>1</v>
          </cell>
          <cell r="H61" t="b">
            <v>1</v>
          </cell>
        </row>
        <row r="62">
          <cell r="B62" t="str">
            <v>A01.13.001</v>
          </cell>
          <cell r="C62" t="str">
            <v>Сбор анамнеза и жалоб при микроциркуляторной патологии</v>
          </cell>
          <cell r="D62" t="str">
            <v>A01.13.001</v>
          </cell>
          <cell r="E62" t="str">
            <v>A01.13.001</v>
          </cell>
          <cell r="F62" t="str">
            <v>Сбор анамнеза и жалоб при микроциркуляторной патологии</v>
          </cell>
          <cell r="G62" t="b">
            <v>1</v>
          </cell>
          <cell r="H62" t="b">
            <v>1</v>
          </cell>
        </row>
        <row r="63">
          <cell r="B63" t="str">
            <v>A01.13.002</v>
          </cell>
          <cell r="C63" t="str">
            <v>Визуальное исследование при микроциркуляторной патологии</v>
          </cell>
          <cell r="D63" t="str">
            <v>A01.13.002</v>
          </cell>
          <cell r="E63" t="str">
            <v>A01.13.002</v>
          </cell>
          <cell r="F63" t="str">
            <v>Визуальное исследование при микроциркуляторной патологии</v>
          </cell>
          <cell r="G63" t="b">
            <v>1</v>
          </cell>
          <cell r="H63" t="b">
            <v>1</v>
          </cell>
        </row>
        <row r="64">
          <cell r="B64" t="str">
            <v>A01.13.003</v>
          </cell>
          <cell r="C64" t="str">
            <v>Пальпация при микроциркуляторной патологии</v>
          </cell>
          <cell r="D64" t="str">
            <v>A01.13.003</v>
          </cell>
          <cell r="E64" t="str">
            <v>A01.13.003</v>
          </cell>
          <cell r="F64" t="str">
            <v>Пальпация при микроциркуляторной патологии</v>
          </cell>
          <cell r="G64" t="b">
            <v>1</v>
          </cell>
          <cell r="H64" t="b">
            <v>1</v>
          </cell>
        </row>
        <row r="65">
          <cell r="B65" t="str">
            <v>A01.13.004</v>
          </cell>
          <cell r="C65" t="str">
            <v>Аускультация при микроциркуляторной патологии</v>
          </cell>
          <cell r="D65" t="str">
            <v>A01.13.004</v>
          </cell>
          <cell r="E65" t="str">
            <v>A01.13.004</v>
          </cell>
          <cell r="F65" t="str">
            <v>Аускультация при микроциркуляторной патологии</v>
          </cell>
          <cell r="G65" t="b">
            <v>1</v>
          </cell>
          <cell r="H65" t="b">
            <v>1</v>
          </cell>
        </row>
        <row r="66">
          <cell r="B66" t="str">
            <v>A01.14.001</v>
          </cell>
          <cell r="C66" t="str">
            <v>Сбор анамнеза и жалоб при заболеваниях печени и желчевыводящих путей</v>
          </cell>
          <cell r="D66" t="str">
            <v>A01.14.001</v>
          </cell>
          <cell r="E66" t="str">
            <v>A01.14.001</v>
          </cell>
          <cell r="F66" t="str">
            <v>Сбор анамнеза и жалоб при заболеваниях печени и желчевыводящих путей</v>
          </cell>
          <cell r="G66" t="b">
            <v>1</v>
          </cell>
          <cell r="H66" t="b">
            <v>1</v>
          </cell>
        </row>
        <row r="67">
          <cell r="B67" t="str">
            <v>A01.14.002</v>
          </cell>
          <cell r="C67" t="str">
            <v>Визуальное исследование при заболеваниях печени и желчевыводящих путей</v>
          </cell>
          <cell r="D67" t="str">
            <v>A01.14.002</v>
          </cell>
          <cell r="E67" t="str">
            <v>A01.14.002</v>
          </cell>
          <cell r="F67" t="str">
            <v>Визуальное исследование при заболеваниях печени и желчевыводящих путей</v>
          </cell>
          <cell r="G67" t="b">
            <v>1</v>
          </cell>
          <cell r="H67" t="b">
            <v>1</v>
          </cell>
        </row>
        <row r="68">
          <cell r="B68" t="str">
            <v>A01.14.003</v>
          </cell>
          <cell r="C68" t="str">
            <v>Пальпация при заболеваниях печени и желчевыводящих путей</v>
          </cell>
          <cell r="D68" t="str">
            <v>A01.14.003</v>
          </cell>
          <cell r="E68" t="str">
            <v>A01.14.003</v>
          </cell>
          <cell r="F68" t="str">
            <v>Пальпация при заболеваниях печени и желчевыводящих путей</v>
          </cell>
          <cell r="G68" t="b">
            <v>1</v>
          </cell>
          <cell r="H68" t="b">
            <v>1</v>
          </cell>
        </row>
        <row r="69">
          <cell r="B69" t="str">
            <v>A01.14.004</v>
          </cell>
          <cell r="C69" t="str">
            <v>Перкуссия при заболеваниях печени и желчевыводящих путей</v>
          </cell>
          <cell r="D69" t="str">
            <v>A01.14.004</v>
          </cell>
          <cell r="E69" t="str">
            <v>A01.14.004</v>
          </cell>
          <cell r="F69" t="str">
            <v>Перкуссия при заболеваниях печени и желчевыводящих путей</v>
          </cell>
          <cell r="G69" t="b">
            <v>1</v>
          </cell>
          <cell r="H69" t="b">
            <v>1</v>
          </cell>
        </row>
        <row r="70">
          <cell r="B70" t="str">
            <v>A01.15.001</v>
          </cell>
          <cell r="C70" t="str">
            <v>Сбор анамнеза и жалоб при заболеваниях поджелудочной железы</v>
          </cell>
          <cell r="D70" t="str">
            <v>A01.15.001</v>
          </cell>
          <cell r="E70" t="str">
            <v>A01.15.001</v>
          </cell>
          <cell r="F70" t="str">
            <v>Сбор анамнеза и жалоб при заболеваниях поджелудочной железы</v>
          </cell>
          <cell r="G70" t="b">
            <v>1</v>
          </cell>
          <cell r="H70" t="b">
            <v>1</v>
          </cell>
        </row>
        <row r="71">
          <cell r="B71" t="str">
            <v>A01.15.002</v>
          </cell>
          <cell r="C71" t="str">
            <v>Визуальное исследование при заболеваниях поджелудочной железы</v>
          </cell>
          <cell r="D71" t="str">
            <v>A01.15.002</v>
          </cell>
          <cell r="E71" t="str">
            <v>A01.15.002</v>
          </cell>
          <cell r="F71" t="str">
            <v>Визуальное исследование при заболеваниях поджелудочной железы</v>
          </cell>
          <cell r="G71" t="b">
            <v>1</v>
          </cell>
          <cell r="H71" t="b">
            <v>1</v>
          </cell>
        </row>
        <row r="72">
          <cell r="B72" t="str">
            <v>A01.15.003</v>
          </cell>
          <cell r="C72" t="str">
            <v>Пальпация при заболеваниях поджелудочной железы</v>
          </cell>
          <cell r="D72" t="str">
            <v>A01.15.003</v>
          </cell>
          <cell r="E72" t="str">
            <v>A01.15.003</v>
          </cell>
          <cell r="F72" t="str">
            <v>Пальпация при заболеваниях поджелудочной железы</v>
          </cell>
          <cell r="G72" t="b">
            <v>1</v>
          </cell>
          <cell r="H72" t="b">
            <v>1</v>
          </cell>
        </row>
        <row r="73">
          <cell r="B73" t="str">
            <v>A01.15.004</v>
          </cell>
          <cell r="C73" t="str">
            <v>Перкуссия при заболеваниях поджелудочной железы</v>
          </cell>
          <cell r="D73" t="str">
            <v>A01.15.004</v>
          </cell>
          <cell r="E73" t="str">
            <v>A01.15.004</v>
          </cell>
          <cell r="F73" t="str">
            <v>Перкуссия при заболеваниях поджелудочной железы</v>
          </cell>
          <cell r="G73" t="b">
            <v>1</v>
          </cell>
          <cell r="H73" t="b">
            <v>1</v>
          </cell>
        </row>
        <row r="74">
          <cell r="B74" t="str">
            <v>A01.16.001</v>
          </cell>
          <cell r="C74" t="str">
            <v>Сбор анамнеза и жалоб при заболеваниях пищевода, желудка, двенадцатиперстной кишки</v>
          </cell>
          <cell r="D74" t="str">
            <v>A01.16.001</v>
          </cell>
          <cell r="E74" t="str">
            <v>A01.16.001</v>
          </cell>
          <cell r="F74" t="str">
            <v>Сбор анамнеза и жалоб при заболеваниях пищевода, желудка, двенадцатиперстной кишки</v>
          </cell>
          <cell r="G74" t="b">
            <v>1</v>
          </cell>
          <cell r="H74" t="b">
            <v>1</v>
          </cell>
        </row>
        <row r="75">
          <cell r="B75" t="str">
            <v>A01.16.002</v>
          </cell>
          <cell r="C75" t="str">
            <v>Визуальное исследование при заболеваниях пищевода, желудка, двенадцатиперстной кишки</v>
          </cell>
          <cell r="D75" t="str">
            <v>A01.16.002</v>
          </cell>
          <cell r="E75" t="str">
            <v>A01.16.002</v>
          </cell>
          <cell r="F75" t="str">
            <v>Визуальное исследование при заболеваниях пищевода, желудка, двенадцатиперстной кишки</v>
          </cell>
          <cell r="G75" t="b">
            <v>1</v>
          </cell>
          <cell r="H75" t="b">
            <v>1</v>
          </cell>
        </row>
        <row r="76">
          <cell r="B76" t="str">
            <v>A01.16.003</v>
          </cell>
          <cell r="C76" t="str">
            <v>Пальпация при заболеваниях пищевода, желудка, двенадцатиперстной кишки</v>
          </cell>
          <cell r="D76" t="str">
            <v>A01.16.003</v>
          </cell>
          <cell r="E76" t="str">
            <v>A01.16.003</v>
          </cell>
          <cell r="F76" t="str">
            <v>Пальпация при заболеваниях пищевода, желудка, двенадцатиперстной кишки</v>
          </cell>
          <cell r="G76" t="b">
            <v>1</v>
          </cell>
          <cell r="H76" t="b">
            <v>1</v>
          </cell>
        </row>
        <row r="77">
          <cell r="B77" t="str">
            <v>A01.16.004</v>
          </cell>
          <cell r="C77" t="str">
            <v>Перкуссия при заболеваниях пищевода, желудка, двенадцатиперстной кишки</v>
          </cell>
          <cell r="D77" t="str">
            <v>A01.16.004</v>
          </cell>
          <cell r="E77" t="str">
            <v>A01.16.004</v>
          </cell>
          <cell r="F77" t="str">
            <v>Перкуссия при заболеваниях пищевода, желудка, двенадцатиперстной кишки</v>
          </cell>
          <cell r="G77" t="b">
            <v>1</v>
          </cell>
          <cell r="H77" t="b">
            <v>1</v>
          </cell>
        </row>
        <row r="78">
          <cell r="B78" t="str">
            <v>A01.16.005</v>
          </cell>
          <cell r="C78" t="str">
            <v>Аускультация при заболеваниях пищевода, желудка, двенадцатиперстной кишки</v>
          </cell>
          <cell r="D78" t="str">
            <v>A01.16.005</v>
          </cell>
          <cell r="E78" t="str">
            <v>A01.16.005</v>
          </cell>
          <cell r="F78" t="str">
            <v>Аускультация при заболеваниях пищевода, желудка, двенадцатиперстной кишки</v>
          </cell>
          <cell r="G78" t="b">
            <v>1</v>
          </cell>
          <cell r="H78" t="b">
            <v>1</v>
          </cell>
        </row>
        <row r="79">
          <cell r="B79" t="str">
            <v>A01.17.001</v>
          </cell>
          <cell r="C79" t="str">
            <v>Сбор анамнеза и жалоб при заболеваниях тонкой кишки</v>
          </cell>
          <cell r="D79" t="str">
            <v>A01.17.001</v>
          </cell>
          <cell r="E79" t="str">
            <v>A01.17.001</v>
          </cell>
          <cell r="F79" t="str">
            <v>Сбор анамнеза и жалоб при заболеваниях тонкой кишки</v>
          </cell>
          <cell r="G79" t="b">
            <v>1</v>
          </cell>
          <cell r="H79" t="b">
            <v>1</v>
          </cell>
        </row>
        <row r="80">
          <cell r="B80" t="str">
            <v>A01.17.002</v>
          </cell>
          <cell r="C80" t="str">
            <v>Визуальное исследование при заболеваниях тонкой кишки</v>
          </cell>
          <cell r="D80" t="str">
            <v>A01.17.002</v>
          </cell>
          <cell r="E80" t="str">
            <v>A01.17.002</v>
          </cell>
          <cell r="F80" t="str">
            <v>Визуальное исследование при заболеваниях тонкой кишки</v>
          </cell>
          <cell r="G80" t="b">
            <v>1</v>
          </cell>
          <cell r="H80" t="b">
            <v>1</v>
          </cell>
        </row>
        <row r="81">
          <cell r="B81" t="str">
            <v>A01.17.003</v>
          </cell>
          <cell r="C81" t="str">
            <v>Пальпация при заболеваниях тонкой кишки</v>
          </cell>
          <cell r="D81" t="str">
            <v>A01.17.003</v>
          </cell>
          <cell r="E81" t="str">
            <v>A01.17.003</v>
          </cell>
          <cell r="F81" t="str">
            <v>Пальпация при заболеваниях тонкой кишки</v>
          </cell>
          <cell r="G81" t="b">
            <v>1</v>
          </cell>
          <cell r="H81" t="b">
            <v>1</v>
          </cell>
        </row>
        <row r="82">
          <cell r="B82" t="str">
            <v>A01.17.004</v>
          </cell>
          <cell r="C82" t="str">
            <v>Перкуссия при заболеваниях тонкой кишки</v>
          </cell>
          <cell r="D82" t="str">
            <v>A01.17.004</v>
          </cell>
          <cell r="E82" t="str">
            <v>A01.17.004</v>
          </cell>
          <cell r="F82" t="str">
            <v>Перкуссия при заболеваниях тонкой кишки</v>
          </cell>
          <cell r="G82" t="b">
            <v>1</v>
          </cell>
          <cell r="H82" t="b">
            <v>1</v>
          </cell>
        </row>
        <row r="83">
          <cell r="B83" t="str">
            <v>A01.17.005</v>
          </cell>
          <cell r="C83" t="str">
            <v>Аускультация при заболеваниях тонкой кишки</v>
          </cell>
          <cell r="D83" t="str">
            <v>A01.17.005</v>
          </cell>
          <cell r="E83" t="str">
            <v>A01.17.005</v>
          </cell>
          <cell r="F83" t="str">
            <v>Аускультация при заболеваниях тонкой кишки</v>
          </cell>
          <cell r="G83" t="b">
            <v>1</v>
          </cell>
          <cell r="H83" t="b">
            <v>1</v>
          </cell>
        </row>
        <row r="84">
          <cell r="B84" t="str">
            <v>A01.18.001</v>
          </cell>
          <cell r="C84" t="str">
            <v>Сбор анамнеза и жалоб при заболеваниях толстой кишки</v>
          </cell>
          <cell r="D84" t="str">
            <v>A01.18.001</v>
          </cell>
          <cell r="E84" t="str">
            <v>A01.18.001</v>
          </cell>
          <cell r="F84" t="str">
            <v>Сбор анамнеза и жалоб при заболеваниях толстой кишки</v>
          </cell>
          <cell r="G84" t="b">
            <v>1</v>
          </cell>
          <cell r="H84" t="b">
            <v>1</v>
          </cell>
        </row>
        <row r="85">
          <cell r="B85" t="str">
            <v>A01.18.002</v>
          </cell>
          <cell r="C85" t="str">
            <v>Визуальное исследование при заболеваниях толстой кишки</v>
          </cell>
          <cell r="D85" t="str">
            <v>A01.18.002</v>
          </cell>
          <cell r="E85" t="str">
            <v>A01.18.002</v>
          </cell>
          <cell r="F85" t="str">
            <v>Визуальное исследование при заболеваниях толстой кишки</v>
          </cell>
          <cell r="G85" t="b">
            <v>1</v>
          </cell>
          <cell r="H85" t="b">
            <v>1</v>
          </cell>
        </row>
        <row r="86">
          <cell r="B86" t="str">
            <v>A01.18.003</v>
          </cell>
          <cell r="C86" t="str">
            <v>Пальпация при заболеваниях толстой кишки</v>
          </cell>
          <cell r="D86" t="str">
            <v>A01.18.003</v>
          </cell>
          <cell r="E86" t="str">
            <v>A01.18.003</v>
          </cell>
          <cell r="F86" t="str">
            <v>Пальпация при заболеваниях толстой кишки</v>
          </cell>
          <cell r="G86" t="b">
            <v>1</v>
          </cell>
          <cell r="H86" t="b">
            <v>1</v>
          </cell>
        </row>
        <row r="87">
          <cell r="B87" t="str">
            <v>A01.18.004</v>
          </cell>
          <cell r="C87" t="str">
            <v>Перкуссия при заболеваниях толстой кишки</v>
          </cell>
          <cell r="D87" t="str">
            <v>A01.18.004</v>
          </cell>
          <cell r="E87" t="str">
            <v>A01.18.004</v>
          </cell>
          <cell r="F87" t="str">
            <v>Перкуссия при заболеваниях толстой кишки</v>
          </cell>
          <cell r="G87" t="b">
            <v>1</v>
          </cell>
          <cell r="H87" t="b">
            <v>1</v>
          </cell>
        </row>
        <row r="88">
          <cell r="B88" t="str">
            <v>A01.18.005</v>
          </cell>
          <cell r="C88" t="str">
            <v>Аускультация при заболеваниях толстой кишки</v>
          </cell>
          <cell r="D88" t="str">
            <v>A01.18.005</v>
          </cell>
          <cell r="E88" t="str">
            <v>A01.18.005</v>
          </cell>
          <cell r="F88" t="str">
            <v>Аускультация при заболеваниях толстой кишки</v>
          </cell>
          <cell r="G88" t="b">
            <v>1</v>
          </cell>
          <cell r="H88" t="b">
            <v>1</v>
          </cell>
        </row>
        <row r="89">
          <cell r="B89" t="str">
            <v>A01.19.001</v>
          </cell>
          <cell r="C89" t="str">
            <v>Сбор анамнеза и жалоб при патологии сигмовидной и прямой кишки</v>
          </cell>
          <cell r="D89" t="str">
            <v>A01.19.001</v>
          </cell>
          <cell r="E89" t="str">
            <v>A01.19.001</v>
          </cell>
          <cell r="F89" t="str">
            <v>Сбор анамнеза и жалоб при патологии сигмовидной и прямой кишки</v>
          </cell>
          <cell r="G89" t="b">
            <v>1</v>
          </cell>
          <cell r="H89" t="b">
            <v>1</v>
          </cell>
        </row>
        <row r="90">
          <cell r="B90" t="str">
            <v>A01.19.002</v>
          </cell>
          <cell r="C90" t="str">
            <v>Визуальное исследование при патологии сигмовидной и прямой кишки</v>
          </cell>
          <cell r="D90" t="str">
            <v>A01.19.002</v>
          </cell>
          <cell r="E90" t="str">
            <v>A01.19.002</v>
          </cell>
          <cell r="F90" t="str">
            <v>Визуальное исследование при патологии сигмовидной и прямой кишки</v>
          </cell>
          <cell r="G90" t="b">
            <v>1</v>
          </cell>
          <cell r="H90" t="b">
            <v>1</v>
          </cell>
        </row>
        <row r="91">
          <cell r="B91" t="str">
            <v>A01.19.003</v>
          </cell>
          <cell r="C91" t="str">
            <v>Пальпация при патологии сигмовидной и прямой кишки</v>
          </cell>
          <cell r="D91" t="str">
            <v>A01.19.003</v>
          </cell>
          <cell r="E91" t="str">
            <v>A01.19.003</v>
          </cell>
          <cell r="F91" t="str">
            <v>Пальпация при патологии сигмовидной и прямой кишки</v>
          </cell>
          <cell r="G91" t="b">
            <v>1</v>
          </cell>
          <cell r="H91" t="b">
            <v>1</v>
          </cell>
        </row>
        <row r="92">
          <cell r="B92" t="str">
            <v>A01.19.004</v>
          </cell>
          <cell r="C92" t="str">
            <v>Трансректальное пальцевое исследование</v>
          </cell>
          <cell r="D92" t="str">
            <v>A01.19.004</v>
          </cell>
          <cell r="E92" t="str">
            <v>A01.19.004</v>
          </cell>
          <cell r="F92" t="str">
            <v>Трансректальное пальцевое исследование</v>
          </cell>
          <cell r="G92" t="b">
            <v>1</v>
          </cell>
          <cell r="H92" t="b">
            <v>1</v>
          </cell>
        </row>
        <row r="93">
          <cell r="B93" t="str">
            <v>A01.20.001</v>
          </cell>
          <cell r="C93" t="str">
            <v>Сбор акушерско-гинекологического анамнеза и жалоб</v>
          </cell>
          <cell r="D93" t="str">
            <v>A01.20.001</v>
          </cell>
          <cell r="E93" t="str">
            <v>A01.20.001</v>
          </cell>
          <cell r="F93" t="str">
            <v>Сбор акушерско-гинекологического анамнеза и жалоб</v>
          </cell>
          <cell r="G93" t="b">
            <v>1</v>
          </cell>
          <cell r="H93" t="b">
            <v>1</v>
          </cell>
        </row>
        <row r="94">
          <cell r="B94" t="str">
            <v>A01.20.002</v>
          </cell>
          <cell r="C94" t="str">
            <v>Визуальный осмотр наружных половых органов</v>
          </cell>
          <cell r="D94" t="str">
            <v>A01.20.002</v>
          </cell>
          <cell r="E94" t="str">
            <v>A01.20.002</v>
          </cell>
          <cell r="F94" t="str">
            <v>Визуальный осмотр наружных половых органов</v>
          </cell>
          <cell r="G94" t="b">
            <v>1</v>
          </cell>
          <cell r="H94" t="b">
            <v>1</v>
          </cell>
        </row>
        <row r="95">
          <cell r="B95" t="str">
            <v>A01.20.003</v>
          </cell>
          <cell r="C95" t="str">
            <v>Бимануальное влагалищное исследование</v>
          </cell>
          <cell r="D95" t="str">
            <v>A01.20.003</v>
          </cell>
          <cell r="E95" t="str">
            <v>A01.20.003</v>
          </cell>
          <cell r="F95" t="str">
            <v>Бимануальное влагалищное исследование</v>
          </cell>
          <cell r="G95" t="b">
            <v>1</v>
          </cell>
          <cell r="H95" t="b">
            <v>1</v>
          </cell>
        </row>
        <row r="96">
          <cell r="B96" t="str">
            <v>A01.20.004</v>
          </cell>
          <cell r="C96" t="str">
            <v>Бимануальное ректоабдоминальное исследование</v>
          </cell>
          <cell r="D96" t="str">
            <v>A01.20.004</v>
          </cell>
          <cell r="G96" t="b">
            <v>0</v>
          </cell>
          <cell r="H96" t="b">
            <v>0</v>
          </cell>
        </row>
        <row r="97">
          <cell r="B97" t="str">
            <v>A01.20.005</v>
          </cell>
          <cell r="C97" t="str">
            <v>Визуальное исследование молочных желез</v>
          </cell>
          <cell r="D97" t="str">
            <v>A01.20.005</v>
          </cell>
          <cell r="G97" t="b">
            <v>0</v>
          </cell>
          <cell r="H97" t="b">
            <v>0</v>
          </cell>
        </row>
        <row r="98">
          <cell r="B98" t="str">
            <v>A01.20.006</v>
          </cell>
          <cell r="C98" t="str">
            <v>Пальпация молочных желез</v>
          </cell>
          <cell r="D98" t="str">
            <v>A01.20.006</v>
          </cell>
          <cell r="G98" t="b">
            <v>0</v>
          </cell>
          <cell r="H98" t="b">
            <v>0</v>
          </cell>
        </row>
        <row r="99">
          <cell r="B99" t="str">
            <v>A01.21.001</v>
          </cell>
          <cell r="C99" t="str">
            <v>Сбор анамнеза и жалоб при патологии мужских половых органов</v>
          </cell>
          <cell r="D99" t="str">
            <v>A01.21.001</v>
          </cell>
          <cell r="E99" t="str">
            <v>A01.21.001</v>
          </cell>
          <cell r="F99" t="str">
            <v>Сбор анамнеза и жалоб при патологии мужских половых органов</v>
          </cell>
          <cell r="G99" t="b">
            <v>1</v>
          </cell>
          <cell r="H99" t="b">
            <v>1</v>
          </cell>
        </row>
        <row r="100">
          <cell r="B100" t="str">
            <v>A01.21.002</v>
          </cell>
          <cell r="C100" t="str">
            <v>Визуальное исследование при патологии мужских половых органов</v>
          </cell>
          <cell r="D100" t="str">
            <v>A01.21.002</v>
          </cell>
          <cell r="E100" t="str">
            <v>A01.21.002</v>
          </cell>
          <cell r="F100" t="str">
            <v>Визуальное исследование при патологии мужских половых органов</v>
          </cell>
          <cell r="G100" t="b">
            <v>1</v>
          </cell>
          <cell r="H100" t="b">
            <v>1</v>
          </cell>
        </row>
        <row r="101">
          <cell r="B101" t="str">
            <v>A01.21.003</v>
          </cell>
          <cell r="C101" t="str">
            <v>Пальпация при патологии мужских половых органов</v>
          </cell>
          <cell r="D101" t="str">
            <v>A01.21.003</v>
          </cell>
          <cell r="E101" t="str">
            <v>A01.21.003</v>
          </cell>
          <cell r="F101" t="str">
            <v>Пальпация при патологии мужских половых органов</v>
          </cell>
          <cell r="G101" t="b">
            <v>1</v>
          </cell>
          <cell r="H101" t="b">
            <v>1</v>
          </cell>
        </row>
        <row r="102">
          <cell r="B102" t="str">
            <v>A01.22.001</v>
          </cell>
          <cell r="C102" t="str">
            <v>Сбор анамнеза и жалоб в эндокринологии</v>
          </cell>
          <cell r="D102" t="str">
            <v>A01.22.001</v>
          </cell>
          <cell r="E102" t="str">
            <v>A01.22.001</v>
          </cell>
          <cell r="F102" t="str">
            <v>Сбор анамнеза и жалоб в эндокринологии</v>
          </cell>
          <cell r="G102" t="b">
            <v>1</v>
          </cell>
          <cell r="H102" t="b">
            <v>1</v>
          </cell>
        </row>
        <row r="103">
          <cell r="B103" t="str">
            <v>A01.22.002</v>
          </cell>
          <cell r="C103" t="str">
            <v>Визуальное исследование в эндокринологии</v>
          </cell>
          <cell r="D103" t="str">
            <v>A01.22.002</v>
          </cell>
          <cell r="E103" t="str">
            <v>A01.22.002</v>
          </cell>
          <cell r="F103" t="str">
            <v>Визуальное исследование в эндокринологии</v>
          </cell>
          <cell r="G103" t="b">
            <v>1</v>
          </cell>
          <cell r="H103" t="b">
            <v>1</v>
          </cell>
        </row>
        <row r="104">
          <cell r="B104" t="str">
            <v>A01.22.003</v>
          </cell>
          <cell r="C104" t="str">
            <v>Пальпация в эндокринологии</v>
          </cell>
          <cell r="D104" t="str">
            <v>A01.22.003</v>
          </cell>
          <cell r="E104" t="str">
            <v>A01.22.003</v>
          </cell>
          <cell r="F104" t="str">
            <v>Пальпация в эндокринологии</v>
          </cell>
          <cell r="G104" t="b">
            <v>1</v>
          </cell>
          <cell r="H104" t="b">
            <v>1</v>
          </cell>
        </row>
        <row r="105">
          <cell r="B105" t="str">
            <v>A01.23.001</v>
          </cell>
          <cell r="C105" t="str">
            <v>Сбор анамнеза и жалоб при патологии центральной нервной системы и головного мозга</v>
          </cell>
          <cell r="D105" t="str">
            <v>A01.23.001</v>
          </cell>
          <cell r="E105" t="str">
            <v>A01.23.001</v>
          </cell>
          <cell r="F105" t="str">
            <v>Сбор анамнеза и жалоб при патологии центральной нервной системы и головного мозга</v>
          </cell>
          <cell r="G105" t="b">
            <v>1</v>
          </cell>
          <cell r="H105" t="b">
            <v>1</v>
          </cell>
        </row>
        <row r="106">
          <cell r="B106" t="str">
            <v>A01.23.002</v>
          </cell>
          <cell r="C106" t="str">
            <v>Визуальное исследование при патологии центральной нервной системы и головного мозга</v>
          </cell>
          <cell r="D106" t="str">
            <v>A01.23.002</v>
          </cell>
          <cell r="E106" t="str">
            <v>A01.23.002</v>
          </cell>
          <cell r="F106" t="str">
            <v>Визуальное исследование при патологии центральной нервной системы и головного мозга</v>
          </cell>
          <cell r="G106" t="b">
            <v>1</v>
          </cell>
          <cell r="H106" t="b">
            <v>1</v>
          </cell>
        </row>
        <row r="107">
          <cell r="B107" t="str">
            <v>A01.23.003</v>
          </cell>
          <cell r="C107" t="str">
            <v>Пальпация при патологии центральной нервной системы и головного мозга</v>
          </cell>
          <cell r="D107" t="str">
            <v>A01.23.003</v>
          </cell>
          <cell r="E107" t="str">
            <v>A01.23.003</v>
          </cell>
          <cell r="F107" t="str">
            <v>Пальпация при патологии центральной нервной системы и головного мозга</v>
          </cell>
          <cell r="G107" t="b">
            <v>1</v>
          </cell>
          <cell r="H107" t="b">
            <v>1</v>
          </cell>
        </row>
        <row r="108">
          <cell r="B108" t="str">
            <v>A01.23.004</v>
          </cell>
          <cell r="C108" t="str">
            <v>Исследование чувствительной и двигательной сферы при патологии центральной нервной системы и головного мозга</v>
          </cell>
          <cell r="D108" t="str">
            <v>A01.23.004</v>
          </cell>
          <cell r="E108" t="str">
            <v>A01.23.004</v>
          </cell>
          <cell r="F108" t="str">
            <v>Исследование чувствительной и двигательной сферы при патологии центральной нервной системы и головного мозга</v>
          </cell>
          <cell r="G108" t="b">
            <v>1</v>
          </cell>
          <cell r="H108" t="b">
            <v>1</v>
          </cell>
        </row>
        <row r="109">
          <cell r="B109" t="str">
            <v>A01.24.001</v>
          </cell>
          <cell r="C109" t="str">
            <v>Сбор анамнеза и жалоб при патологии периферической нервной системы</v>
          </cell>
          <cell r="D109" t="str">
            <v>A01.24.001</v>
          </cell>
          <cell r="E109" t="str">
            <v>A01.24.001</v>
          </cell>
          <cell r="F109" t="str">
            <v>Сбор анамнеза и жалоб при патологии периферической нервной системы</v>
          </cell>
          <cell r="G109" t="b">
            <v>1</v>
          </cell>
          <cell r="H109" t="b">
            <v>1</v>
          </cell>
        </row>
        <row r="110">
          <cell r="B110" t="str">
            <v>A01.24.002</v>
          </cell>
          <cell r="C110" t="str">
            <v>Визуальное исследование при патологии периферической нервной системы</v>
          </cell>
          <cell r="D110" t="str">
            <v>A01.24.002</v>
          </cell>
          <cell r="E110" t="str">
            <v>A01.24.002</v>
          </cell>
          <cell r="F110" t="str">
            <v>Визуальное исследование при патологии периферической нервной системы</v>
          </cell>
          <cell r="G110" t="b">
            <v>1</v>
          </cell>
          <cell r="H110" t="b">
            <v>1</v>
          </cell>
        </row>
        <row r="111">
          <cell r="B111" t="str">
            <v>A01.24.003</v>
          </cell>
          <cell r="C111" t="str">
            <v>Пальпация при патологии периферической нервной системы</v>
          </cell>
          <cell r="D111" t="str">
            <v>A01.24.003</v>
          </cell>
          <cell r="E111" t="str">
            <v>A01.24.003</v>
          </cell>
          <cell r="F111" t="str">
            <v>Пальпация при патологии периферической нервной системы</v>
          </cell>
          <cell r="G111" t="b">
            <v>1</v>
          </cell>
          <cell r="H111" t="b">
            <v>1</v>
          </cell>
        </row>
        <row r="112">
          <cell r="B112" t="str">
            <v>A01.24.004</v>
          </cell>
          <cell r="C112" t="str">
            <v>Исследование чувствительной и двигательной сферы при патологии периферической нервной системы</v>
          </cell>
          <cell r="D112" t="str">
            <v>A01.24.004</v>
          </cell>
          <cell r="E112" t="str">
            <v>A01.24.004</v>
          </cell>
          <cell r="F112" t="str">
            <v>Исследование чувствительной и двигательной сферы при патологии периферической нервной системы</v>
          </cell>
          <cell r="G112" t="b">
            <v>1</v>
          </cell>
          <cell r="H112" t="b">
            <v>1</v>
          </cell>
        </row>
        <row r="113">
          <cell r="B113" t="str">
            <v>A01.25.001</v>
          </cell>
          <cell r="C113" t="str">
            <v>Сбор анамнеза и жалоб при патологии органа слуха</v>
          </cell>
          <cell r="D113" t="str">
            <v>A01.25.001</v>
          </cell>
          <cell r="E113" t="str">
            <v>A01.25.001</v>
          </cell>
          <cell r="F113" t="str">
            <v>Сбор анамнеза и жалоб при патологии органа слуха</v>
          </cell>
          <cell r="G113" t="b">
            <v>1</v>
          </cell>
          <cell r="H113" t="b">
            <v>1</v>
          </cell>
        </row>
        <row r="114">
          <cell r="B114" t="str">
            <v>A01.25.002</v>
          </cell>
          <cell r="C114" t="str">
            <v>Визуальное исследование при патологии органа слуха</v>
          </cell>
          <cell r="D114" t="str">
            <v>A01.25.002</v>
          </cell>
          <cell r="E114" t="str">
            <v>A01.25.002</v>
          </cell>
          <cell r="F114" t="str">
            <v>Визуальное исследование при патологии органа слуха</v>
          </cell>
          <cell r="G114" t="b">
            <v>1</v>
          </cell>
          <cell r="H114" t="b">
            <v>1</v>
          </cell>
        </row>
        <row r="115">
          <cell r="B115" t="str">
            <v>A01.25.003</v>
          </cell>
          <cell r="C115" t="str">
            <v>Пальпация при патологии органа слуха</v>
          </cell>
          <cell r="D115" t="str">
            <v>A01.25.003</v>
          </cell>
          <cell r="E115" t="str">
            <v>A01.25.003</v>
          </cell>
          <cell r="F115" t="str">
            <v>Пальпация при патологии органа слуха</v>
          </cell>
          <cell r="G115" t="b">
            <v>1</v>
          </cell>
          <cell r="H115" t="b">
            <v>1</v>
          </cell>
        </row>
        <row r="116">
          <cell r="B116" t="str">
            <v>A01.25.004</v>
          </cell>
          <cell r="C116" t="str">
            <v>Перкуссия при патологии органа слуха</v>
          </cell>
          <cell r="D116" t="str">
            <v>A01.25.004</v>
          </cell>
          <cell r="E116" t="str">
            <v>A01.25.004</v>
          </cell>
          <cell r="F116" t="str">
            <v>Перкуссия при патологии органа слуха</v>
          </cell>
          <cell r="G116" t="b">
            <v>1</v>
          </cell>
          <cell r="H116" t="b">
            <v>1</v>
          </cell>
        </row>
        <row r="117">
          <cell r="B117" t="str">
            <v>A01.26.001</v>
          </cell>
          <cell r="C117" t="str">
            <v>Сбор анамнеза и жалоб при патологии глаза</v>
          </cell>
          <cell r="D117" t="str">
            <v>A01.26.001</v>
          </cell>
          <cell r="E117" t="str">
            <v>A01.26.001</v>
          </cell>
          <cell r="F117" t="str">
            <v>Сбор анамнеза и жалоб при патологии глаза</v>
          </cell>
          <cell r="G117" t="b">
            <v>1</v>
          </cell>
          <cell r="H117" t="b">
            <v>1</v>
          </cell>
        </row>
        <row r="118">
          <cell r="B118" t="str">
            <v>A01.26.002</v>
          </cell>
          <cell r="C118" t="str">
            <v>Визуальное исследование глаз</v>
          </cell>
          <cell r="D118" t="str">
            <v>A01.26.002</v>
          </cell>
          <cell r="E118" t="str">
            <v>A01.26.002</v>
          </cell>
          <cell r="F118" t="str">
            <v>Визуальное исследование глаз</v>
          </cell>
          <cell r="G118" t="b">
            <v>1</v>
          </cell>
          <cell r="H118" t="b">
            <v>1</v>
          </cell>
        </row>
        <row r="119">
          <cell r="B119" t="str">
            <v>A01.26.003</v>
          </cell>
          <cell r="C119" t="str">
            <v>Пальпация при патологии глаз</v>
          </cell>
          <cell r="D119" t="str">
            <v>A01.26.003</v>
          </cell>
          <cell r="E119" t="str">
            <v>A01.26.003</v>
          </cell>
          <cell r="F119" t="str">
            <v>Пальпация при патологии глаз</v>
          </cell>
          <cell r="G119" t="b">
            <v>1</v>
          </cell>
          <cell r="H119" t="b">
            <v>1</v>
          </cell>
        </row>
        <row r="120">
          <cell r="B120" t="str">
            <v>A01.27.001</v>
          </cell>
          <cell r="C120" t="str">
            <v>Сбор анамнеза и жалоб при патологии органа обоняния</v>
          </cell>
          <cell r="D120" t="str">
            <v>A01.27.001</v>
          </cell>
          <cell r="E120" t="str">
            <v>A01.27.001</v>
          </cell>
          <cell r="F120" t="str">
            <v>Сбор анамнеза и жалоб при патологии органа обоняния</v>
          </cell>
          <cell r="G120" t="b">
            <v>1</v>
          </cell>
          <cell r="H120" t="b">
            <v>1</v>
          </cell>
        </row>
        <row r="121">
          <cell r="B121" t="str">
            <v>A01.27.002</v>
          </cell>
          <cell r="C121" t="str">
            <v>Визуальное исследование при патологии органа обоняния</v>
          </cell>
          <cell r="D121" t="str">
            <v>A01.27.002</v>
          </cell>
          <cell r="E121" t="str">
            <v>A01.27.002</v>
          </cell>
          <cell r="F121" t="str">
            <v>Визуальное исследование при патологии органа обоняния</v>
          </cell>
          <cell r="G121" t="b">
            <v>1</v>
          </cell>
          <cell r="H121" t="b">
            <v>1</v>
          </cell>
        </row>
        <row r="122">
          <cell r="B122" t="str">
            <v>A01.27.003</v>
          </cell>
          <cell r="C122" t="str">
            <v>Пальпация при патологии органа обоняния</v>
          </cell>
          <cell r="D122" t="str">
            <v>A01.27.003</v>
          </cell>
          <cell r="E122" t="str">
            <v>A01.27.003</v>
          </cell>
          <cell r="F122" t="str">
            <v>Пальпация при патологии органа обоняния</v>
          </cell>
          <cell r="G122" t="b">
            <v>1</v>
          </cell>
          <cell r="H122" t="b">
            <v>1</v>
          </cell>
        </row>
        <row r="123">
          <cell r="B123" t="str">
            <v>A01.27.004</v>
          </cell>
          <cell r="C123" t="str">
            <v>Перкуссия при патологии органа обоняния</v>
          </cell>
          <cell r="D123" t="str">
            <v>A01.27.004</v>
          </cell>
          <cell r="E123" t="str">
            <v>A01.27.004</v>
          </cell>
          <cell r="F123" t="str">
            <v>Перкуссия при патологии органа обоняния</v>
          </cell>
          <cell r="G123" t="b">
            <v>1</v>
          </cell>
          <cell r="H123" t="b">
            <v>1</v>
          </cell>
        </row>
        <row r="124">
          <cell r="B124" t="str">
            <v>A01.28.001</v>
          </cell>
          <cell r="C124" t="str">
            <v>Сбор анамнеза и жалоб при патологии почек и мочевыделительной системы</v>
          </cell>
          <cell r="D124" t="str">
            <v>A01.28.001</v>
          </cell>
          <cell r="E124" t="str">
            <v>A01.28.001</v>
          </cell>
          <cell r="F124" t="str">
            <v>Сбор анамнеза и жалоб при патологии почек и мочевыделительной системы</v>
          </cell>
          <cell r="G124" t="b">
            <v>1</v>
          </cell>
          <cell r="H124" t="b">
            <v>1</v>
          </cell>
        </row>
        <row r="125">
          <cell r="B125" t="str">
            <v>A01.28.002</v>
          </cell>
          <cell r="C125" t="str">
            <v>Визуальное исследование при патологии почек и мочевыделительной системы</v>
          </cell>
          <cell r="D125" t="str">
            <v>A01.28.002</v>
          </cell>
          <cell r="E125" t="str">
            <v>A01.28.002</v>
          </cell>
          <cell r="F125" t="str">
            <v>Визуальное исследование при патологии почек и мочевыделительной системы</v>
          </cell>
          <cell r="G125" t="b">
            <v>1</v>
          </cell>
          <cell r="H125" t="b">
            <v>1</v>
          </cell>
        </row>
        <row r="126">
          <cell r="B126" t="str">
            <v>A01.28.003</v>
          </cell>
          <cell r="C126" t="str">
            <v>Пальпация при патологии почек и мочевыделительной системы</v>
          </cell>
          <cell r="D126" t="str">
            <v>A01.28.003</v>
          </cell>
          <cell r="E126" t="str">
            <v>A01.28.003</v>
          </cell>
          <cell r="F126" t="str">
            <v>Пальпация при патологии почек и мочевыделительной системы</v>
          </cell>
          <cell r="G126" t="b">
            <v>1</v>
          </cell>
          <cell r="H126" t="b">
            <v>1</v>
          </cell>
        </row>
        <row r="127">
          <cell r="B127" t="str">
            <v>A01.28.004</v>
          </cell>
          <cell r="C127" t="str">
            <v>Перкуссия при патологии почек и мочевыделительной системы</v>
          </cell>
          <cell r="D127" t="str">
            <v>A01.28.004</v>
          </cell>
          <cell r="E127" t="str">
            <v>A01.28.004</v>
          </cell>
          <cell r="F127" t="str">
            <v>Перкуссия при патологии почек и мочевыделительной системы</v>
          </cell>
          <cell r="G127" t="b">
            <v>1</v>
          </cell>
          <cell r="H127" t="b">
            <v>1</v>
          </cell>
        </row>
        <row r="128">
          <cell r="B128" t="str">
            <v>A01.29.001</v>
          </cell>
          <cell r="C128" t="str">
            <v>Сбор жалоб и анамнеза (объективный и субъективный) в психиатрии</v>
          </cell>
          <cell r="D128" t="str">
            <v>A01.29.001</v>
          </cell>
          <cell r="E128" t="str">
            <v>A01.29.001</v>
          </cell>
          <cell r="F128" t="str">
            <v>Сбор жалоб и анамнеза (объективный и субъективный) в психиатрии</v>
          </cell>
          <cell r="G128" t="b">
            <v>1</v>
          </cell>
          <cell r="H128" t="b">
            <v>1</v>
          </cell>
        </row>
        <row r="129">
          <cell r="B129" t="str">
            <v>A01.29.002</v>
          </cell>
          <cell r="C129" t="str">
            <v>Визуальное исследование в психиатрии</v>
          </cell>
          <cell r="D129" t="str">
            <v>A01.29.002</v>
          </cell>
          <cell r="E129" t="str">
            <v>A01.29.002</v>
          </cell>
          <cell r="F129" t="str">
            <v>Визуальное исследование в психиатрии</v>
          </cell>
          <cell r="G129" t="b">
            <v>1</v>
          </cell>
          <cell r="H129" t="b">
            <v>1</v>
          </cell>
        </row>
        <row r="130">
          <cell r="B130" t="str">
            <v>A01.29.003</v>
          </cell>
          <cell r="C130" t="str">
            <v>Пальпация в психиатрии</v>
          </cell>
          <cell r="D130" t="str">
            <v>A01.29.003</v>
          </cell>
          <cell r="E130" t="str">
            <v>A01.29.003</v>
          </cell>
          <cell r="F130" t="str">
            <v>Пальпация в психиатрии</v>
          </cell>
          <cell r="G130" t="b">
            <v>1</v>
          </cell>
          <cell r="H130" t="b">
            <v>1</v>
          </cell>
        </row>
        <row r="131">
          <cell r="B131" t="str">
            <v>A01.29.005</v>
          </cell>
          <cell r="C131" t="str">
            <v>Сбор жалоб и анамнеза (объективный и субъективный) в психиатрии-наркологии</v>
          </cell>
          <cell r="D131" t="str">
            <v>A01.29.005</v>
          </cell>
          <cell r="G131" t="b">
            <v>0</v>
          </cell>
          <cell r="H131" t="b">
            <v>0</v>
          </cell>
        </row>
        <row r="132">
          <cell r="B132" t="str">
            <v>A01.29.006</v>
          </cell>
          <cell r="C132" t="str">
            <v>Визуальное исследование в психиатрии-наркологии</v>
          </cell>
          <cell r="D132" t="str">
            <v>A01.29.006</v>
          </cell>
          <cell r="G132" t="b">
            <v>0</v>
          </cell>
          <cell r="H132" t="b">
            <v>0</v>
          </cell>
        </row>
        <row r="133">
          <cell r="B133" t="str">
            <v>A01.29.007</v>
          </cell>
          <cell r="C133" t="str">
            <v>Пальпация в психиатрии-наркологии</v>
          </cell>
          <cell r="D133" t="str">
            <v>A01.29.007</v>
          </cell>
          <cell r="G133" t="b">
            <v>0</v>
          </cell>
          <cell r="H133" t="b">
            <v>0</v>
          </cell>
        </row>
        <row r="134">
          <cell r="B134" t="str">
            <v>A01.29.008</v>
          </cell>
          <cell r="C134" t="str">
            <v>Сбор психологического анамнеза и жалоб</v>
          </cell>
          <cell r="D134" t="str">
            <v>A01.29.008</v>
          </cell>
          <cell r="G134" t="b">
            <v>0</v>
          </cell>
          <cell r="H134" t="b">
            <v>0</v>
          </cell>
        </row>
        <row r="135">
          <cell r="B135" t="str">
            <v>A01.30.001</v>
          </cell>
          <cell r="C135" t="str">
            <v>Сбор анамнеза и жалоб при инфекционном заболевании</v>
          </cell>
          <cell r="D135" t="str">
            <v>A01.30.001</v>
          </cell>
          <cell r="E135" t="str">
            <v>A01.30.001</v>
          </cell>
          <cell r="F135" t="str">
            <v>Сбор анамнеза и жалоб при инфекционном заболевании</v>
          </cell>
          <cell r="G135" t="b">
            <v>1</v>
          </cell>
          <cell r="H135" t="b">
            <v>1</v>
          </cell>
        </row>
        <row r="136">
          <cell r="B136" t="str">
            <v>A01.30.002</v>
          </cell>
          <cell r="C136" t="str">
            <v>Визуальное исследование при инфекционном заболевании</v>
          </cell>
          <cell r="D136" t="str">
            <v>A01.30.002</v>
          </cell>
          <cell r="E136" t="str">
            <v>A01.30.002</v>
          </cell>
          <cell r="F136" t="str">
            <v>Визуальное исследование при инфекционном заболевании</v>
          </cell>
          <cell r="G136" t="b">
            <v>1</v>
          </cell>
          <cell r="H136" t="b">
            <v>1</v>
          </cell>
        </row>
        <row r="137">
          <cell r="B137" t="str">
            <v>A01.30.003</v>
          </cell>
          <cell r="C137" t="str">
            <v>Пальпация при инфекционном заболевании</v>
          </cell>
          <cell r="D137" t="str">
            <v>A01.30.003</v>
          </cell>
          <cell r="E137" t="str">
            <v>A01.30.003</v>
          </cell>
          <cell r="F137" t="str">
            <v>Пальпация при инфекционном заболевании</v>
          </cell>
          <cell r="G137" t="b">
            <v>1</v>
          </cell>
          <cell r="H137" t="b">
            <v>1</v>
          </cell>
        </row>
        <row r="138">
          <cell r="B138" t="str">
            <v>A01.30.004</v>
          </cell>
          <cell r="C138" t="str">
            <v>Перкуссия при инфекционном заболевании</v>
          </cell>
          <cell r="D138" t="str">
            <v>A01.30.004</v>
          </cell>
          <cell r="E138" t="str">
            <v>A01.30.004</v>
          </cell>
          <cell r="F138" t="str">
            <v>Перкуссия при инфекционном заболевании</v>
          </cell>
          <cell r="G138" t="b">
            <v>1</v>
          </cell>
          <cell r="H138" t="b">
            <v>1</v>
          </cell>
        </row>
        <row r="139">
          <cell r="B139" t="str">
            <v>A01.30.005</v>
          </cell>
          <cell r="C139" t="str">
            <v>Аускультация при инфекционном заболевании</v>
          </cell>
          <cell r="D139" t="str">
            <v>A01.30.005</v>
          </cell>
          <cell r="E139" t="str">
            <v>A01.30.005</v>
          </cell>
          <cell r="F139" t="str">
            <v>Аускультация при инфекционном заболевании</v>
          </cell>
          <cell r="G139" t="b">
            <v>1</v>
          </cell>
          <cell r="H139" t="b">
            <v>1</v>
          </cell>
        </row>
        <row r="140">
          <cell r="B140" t="str">
            <v>A01.30.006</v>
          </cell>
          <cell r="C140" t="str">
            <v>Оценка состояния новорожденного по шкале Апгар</v>
          </cell>
          <cell r="D140" t="str">
            <v>A01.30.006</v>
          </cell>
          <cell r="E140" t="str">
            <v>A01.30.006</v>
          </cell>
          <cell r="F140" t="str">
            <v>Оценка состояния новорожденного по шкале Апгар</v>
          </cell>
          <cell r="G140" t="b">
            <v>1</v>
          </cell>
          <cell r="H140" t="b">
            <v>1</v>
          </cell>
        </row>
        <row r="141">
          <cell r="B141" t="str">
            <v>A01.30.007</v>
          </cell>
          <cell r="C141" t="str">
            <v>Пальпация плода</v>
          </cell>
          <cell r="D141" t="str">
            <v>A01.30.007</v>
          </cell>
          <cell r="E141" t="str">
            <v>A01.30.007</v>
          </cell>
          <cell r="F141" t="str">
            <v>Пальпация плода</v>
          </cell>
          <cell r="G141" t="b">
            <v>1</v>
          </cell>
          <cell r="H141" t="b">
            <v>1</v>
          </cell>
        </row>
        <row r="142">
          <cell r="B142" t="str">
            <v>A01.30.008</v>
          </cell>
          <cell r="C142" t="str">
            <v>Оценка гестационного возраста новорожденного по шкале Балорда</v>
          </cell>
          <cell r="D142" t="str">
            <v>A01.30.008</v>
          </cell>
          <cell r="E142" t="str">
            <v>A01.30.008</v>
          </cell>
          <cell r="F142" t="str">
            <v>Оценка гестационного возраста новорожденного по шкале Балорда</v>
          </cell>
          <cell r="G142" t="b">
            <v>1</v>
          </cell>
          <cell r="H142" t="b">
            <v>1</v>
          </cell>
        </row>
        <row r="143">
          <cell r="B143" t="str">
            <v>A01.30.009</v>
          </cell>
          <cell r="C143" t="str">
            <v>Сбор анамнеза и жалоб терапевтический</v>
          </cell>
          <cell r="D143" t="str">
            <v>A01.30.009</v>
          </cell>
          <cell r="E143" t="str">
            <v>A01.30.009</v>
          </cell>
          <cell r="F143" t="str">
            <v>Сбор анамнеза и жалоб терапевтический</v>
          </cell>
          <cell r="G143" t="b">
            <v>1</v>
          </cell>
          <cell r="H143" t="b">
            <v>1</v>
          </cell>
        </row>
        <row r="144">
          <cell r="B144" t="str">
            <v>A01.30.009.001</v>
          </cell>
          <cell r="C144" t="str">
            <v>Сбор анамнеза и жалоб при радиационном поражении</v>
          </cell>
          <cell r="D144" t="str">
            <v>A01.30.009.001</v>
          </cell>
          <cell r="G144" t="b">
            <v>0</v>
          </cell>
          <cell r="H144" t="b">
            <v>0</v>
          </cell>
        </row>
        <row r="145">
          <cell r="B145" t="str">
            <v>A01.30.009.002</v>
          </cell>
          <cell r="C145" t="str">
            <v>Сбор анамнеза и жалоб при отравлении</v>
          </cell>
          <cell r="D145" t="str">
            <v>A01.30.009.002</v>
          </cell>
          <cell r="G145" t="b">
            <v>0</v>
          </cell>
          <cell r="H145" t="b">
            <v>0</v>
          </cell>
        </row>
        <row r="146">
          <cell r="B146" t="str">
            <v>A01.30.010</v>
          </cell>
          <cell r="C146" t="str">
            <v>Визуальный осмотр терапевтический</v>
          </cell>
          <cell r="D146" t="str">
            <v>A01.30.010</v>
          </cell>
          <cell r="E146" t="str">
            <v>A01.30.010</v>
          </cell>
          <cell r="F146" t="str">
            <v>Визуальный осмотр терапевтический</v>
          </cell>
          <cell r="G146" t="b">
            <v>1</v>
          </cell>
          <cell r="H146" t="b">
            <v>1</v>
          </cell>
        </row>
        <row r="147">
          <cell r="B147" t="str">
            <v>A01.30.011</v>
          </cell>
          <cell r="C147" t="str">
            <v>Пальпация терапевтическая</v>
          </cell>
          <cell r="D147" t="str">
            <v>A01.30.011</v>
          </cell>
          <cell r="E147" t="str">
            <v>A01.30.011</v>
          </cell>
          <cell r="F147" t="str">
            <v>Пальпация терапевтическая</v>
          </cell>
          <cell r="G147" t="b">
            <v>1</v>
          </cell>
          <cell r="H147" t="b">
            <v>1</v>
          </cell>
        </row>
        <row r="148">
          <cell r="B148" t="str">
            <v>A01.30.012</v>
          </cell>
          <cell r="C148" t="str">
            <v>Аускультация терапевтическая</v>
          </cell>
          <cell r="D148" t="str">
            <v>A01.30.012</v>
          </cell>
          <cell r="E148" t="str">
            <v>A01.30.012</v>
          </cell>
          <cell r="F148" t="str">
            <v>Аускультация терапевтическая</v>
          </cell>
          <cell r="G148" t="b">
            <v>1</v>
          </cell>
          <cell r="H148" t="b">
            <v>1</v>
          </cell>
        </row>
        <row r="149">
          <cell r="B149" t="str">
            <v>A01.30.013</v>
          </cell>
          <cell r="C149" t="str">
            <v>Сбор анамнеза и жалоб при генетическом консультировании</v>
          </cell>
          <cell r="D149" t="str">
            <v>A01.30.013</v>
          </cell>
          <cell r="E149" t="str">
            <v>A01.30.013</v>
          </cell>
          <cell r="F149" t="str">
            <v>Сбор анамнеза и жалоб при генетическом консультировании</v>
          </cell>
          <cell r="G149" t="b">
            <v>1</v>
          </cell>
          <cell r="H149" t="b">
            <v>1</v>
          </cell>
        </row>
        <row r="150">
          <cell r="B150" t="str">
            <v>A01.30.014</v>
          </cell>
          <cell r="C150" t="str">
            <v>Визуальное исследование при генетическом консультировании</v>
          </cell>
          <cell r="D150" t="str">
            <v>A01.30.014</v>
          </cell>
          <cell r="E150" t="str">
            <v>A01.30.014</v>
          </cell>
          <cell r="F150" t="str">
            <v>Визуальное исследование при генетическом консультировании</v>
          </cell>
          <cell r="G150" t="b">
            <v>1</v>
          </cell>
          <cell r="H150" t="b">
            <v>1</v>
          </cell>
        </row>
        <row r="151">
          <cell r="B151" t="str">
            <v>A01.30.015</v>
          </cell>
          <cell r="C151" t="str">
            <v>Составление родословной</v>
          </cell>
          <cell r="D151" t="str">
            <v>A01.30.015</v>
          </cell>
          <cell r="E151" t="str">
            <v>A01.30.015</v>
          </cell>
          <cell r="F151" t="str">
            <v>Составление родословной</v>
          </cell>
          <cell r="G151" t="b">
            <v>1</v>
          </cell>
          <cell r="H151" t="b">
            <v>1</v>
          </cell>
        </row>
        <row r="152">
          <cell r="B152" t="str">
            <v>A01.30.016</v>
          </cell>
          <cell r="C152" t="str">
            <v>Перкуссия терапевтическая</v>
          </cell>
          <cell r="D152" t="str">
            <v>A01.30.016</v>
          </cell>
          <cell r="E152" t="str">
            <v>A01.30.016</v>
          </cell>
          <cell r="F152" t="str">
            <v>Перкуссия терапевтическая</v>
          </cell>
          <cell r="G152" t="b">
            <v>1</v>
          </cell>
          <cell r="H152" t="b">
            <v>1</v>
          </cell>
        </row>
        <row r="153">
          <cell r="B153" t="str">
            <v>A01.30.017</v>
          </cell>
          <cell r="C153" t="str">
            <v>Сбор анамнеза и жалоб при патологии брюшной стенки</v>
          </cell>
          <cell r="D153" t="str">
            <v>A01.30.017</v>
          </cell>
          <cell r="E153" t="str">
            <v>A01.30.017</v>
          </cell>
          <cell r="F153" t="str">
            <v>Сбор анамнеза и жалоб при патологии брюшной стенки</v>
          </cell>
          <cell r="G153" t="b">
            <v>1</v>
          </cell>
          <cell r="H153" t="b">
            <v>1</v>
          </cell>
        </row>
        <row r="154">
          <cell r="B154" t="str">
            <v>A01.30.018</v>
          </cell>
          <cell r="C154" t="str">
            <v>Визуальный осмотр при патологии брюшной стенки</v>
          </cell>
          <cell r="D154" t="str">
            <v>A01.30.018</v>
          </cell>
          <cell r="E154" t="str">
            <v>A01.30.018</v>
          </cell>
          <cell r="F154" t="str">
            <v>Визуальный осмотр при патологии брюшной стенки</v>
          </cell>
          <cell r="G154" t="b">
            <v>1</v>
          </cell>
          <cell r="H154" t="b">
            <v>1</v>
          </cell>
        </row>
        <row r="155">
          <cell r="B155" t="str">
            <v>A01.30.019</v>
          </cell>
          <cell r="C155" t="str">
            <v>Пальпация при патологии брюшной стенки</v>
          </cell>
          <cell r="D155" t="str">
            <v>A01.30.019</v>
          </cell>
          <cell r="E155" t="str">
            <v>A01.30.019</v>
          </cell>
          <cell r="F155" t="str">
            <v>Пальпация при патологии брюшной стенки</v>
          </cell>
          <cell r="G155" t="b">
            <v>1</v>
          </cell>
          <cell r="H155" t="b">
            <v>1</v>
          </cell>
        </row>
        <row r="156">
          <cell r="B156" t="str">
            <v>A01.30.020</v>
          </cell>
          <cell r="C156" t="str">
            <v>Перкуссия при патологии брюшной стенки</v>
          </cell>
          <cell r="D156" t="str">
            <v>A01.30.020</v>
          </cell>
          <cell r="E156" t="str">
            <v>A01.30.020</v>
          </cell>
          <cell r="F156" t="str">
            <v>Перкуссия при патологии брюшной стенки</v>
          </cell>
          <cell r="G156" t="b">
            <v>1</v>
          </cell>
          <cell r="H156" t="b">
            <v>1</v>
          </cell>
        </row>
        <row r="157">
          <cell r="B157" t="str">
            <v>A01.30.021</v>
          </cell>
          <cell r="C157" t="str">
            <v>Аускультация при патологии брюшной стенки</v>
          </cell>
          <cell r="D157" t="str">
            <v>A01.30.021</v>
          </cell>
          <cell r="E157" t="str">
            <v>A01.30.021</v>
          </cell>
          <cell r="F157" t="str">
            <v>Аускультация при патологии брюшной стенки</v>
          </cell>
          <cell r="G157" t="b">
            <v>1</v>
          </cell>
          <cell r="H157" t="b">
            <v>1</v>
          </cell>
        </row>
        <row r="158">
          <cell r="B158" t="str">
            <v>A01.30.022</v>
          </cell>
          <cell r="C158" t="str">
            <v>Определение площади ожога</v>
          </cell>
          <cell r="D158" t="str">
            <v>A01.30.022</v>
          </cell>
          <cell r="E158" t="str">
            <v>A01.30.022</v>
          </cell>
          <cell r="F158" t="str">
            <v>Определение площади ожога</v>
          </cell>
          <cell r="G158" t="b">
            <v>1</v>
          </cell>
          <cell r="H158" t="b">
            <v>1</v>
          </cell>
        </row>
        <row r="159">
          <cell r="B159" t="str">
            <v>A01.30.023</v>
          </cell>
          <cell r="C159" t="str">
            <v>Сбор спортивного анамнеза</v>
          </cell>
          <cell r="D159" t="str">
            <v>A01.30.023</v>
          </cell>
          <cell r="E159" t="str">
            <v>A01.30.023</v>
          </cell>
          <cell r="F159" t="str">
            <v>Сбор спортивного анамнеза</v>
          </cell>
          <cell r="G159" t="b">
            <v>1</v>
          </cell>
          <cell r="H159" t="b">
            <v>1</v>
          </cell>
        </row>
        <row r="160">
          <cell r="B160" t="str">
            <v>A01.30.024</v>
          </cell>
          <cell r="C160" t="str">
            <v>Составление заключения о физическом развитии</v>
          </cell>
          <cell r="D160" t="str">
            <v>A01.30.024</v>
          </cell>
          <cell r="E160" t="str">
            <v>A01.30.024</v>
          </cell>
          <cell r="F160" t="str">
            <v>Составление заключения о физическом развитии</v>
          </cell>
          <cell r="G160" t="b">
            <v>1</v>
          </cell>
          <cell r="H160" t="b">
            <v>1</v>
          </cell>
        </row>
        <row r="161">
          <cell r="B161" t="str">
            <v>A01.30.025</v>
          </cell>
          <cell r="C161" t="str">
            <v>Соматоскопия</v>
          </cell>
          <cell r="D161" t="str">
            <v>A01.30.025</v>
          </cell>
          <cell r="E161" t="str">
            <v>A01.30.025</v>
          </cell>
          <cell r="F161" t="str">
            <v>Соматоскопия</v>
          </cell>
          <cell r="G161" t="b">
            <v>1</v>
          </cell>
          <cell r="H161" t="b">
            <v>1</v>
          </cell>
        </row>
        <row r="162">
          <cell r="B162" t="str">
            <v>A01.30.025.001</v>
          </cell>
          <cell r="C162" t="str">
            <v>Определение формы спины</v>
          </cell>
          <cell r="D162" t="str">
            <v>A01.30.025.001</v>
          </cell>
          <cell r="E162" t="str">
            <v>A01.30.025.001</v>
          </cell>
          <cell r="F162" t="str">
            <v>Определение формы спины</v>
          </cell>
          <cell r="G162" t="b">
            <v>1</v>
          </cell>
          <cell r="H162" t="b">
            <v>1</v>
          </cell>
        </row>
        <row r="163">
          <cell r="B163" t="str">
            <v>A01.30.025.002</v>
          </cell>
          <cell r="C163" t="str">
            <v>Определение формы грудной клетки</v>
          </cell>
          <cell r="D163" t="str">
            <v>A01.30.025.002</v>
          </cell>
          <cell r="E163" t="str">
            <v>A01.30.025.002</v>
          </cell>
          <cell r="F163" t="str">
            <v>Определение формы грудной клетки</v>
          </cell>
          <cell r="G163" t="b">
            <v>1</v>
          </cell>
          <cell r="H163" t="b">
            <v>1</v>
          </cell>
        </row>
        <row r="164">
          <cell r="B164" t="str">
            <v>A01.30.025.003</v>
          </cell>
          <cell r="C164" t="str">
            <v>Определение формы ног</v>
          </cell>
          <cell r="D164" t="str">
            <v>A01.30.025.003</v>
          </cell>
          <cell r="E164" t="str">
            <v>A01.30.025.003</v>
          </cell>
          <cell r="F164" t="str">
            <v>Определение формы ног</v>
          </cell>
          <cell r="G164" t="b">
            <v>1</v>
          </cell>
          <cell r="H164" t="b">
            <v>1</v>
          </cell>
        </row>
        <row r="165">
          <cell r="B165" t="str">
            <v>A01.30.025.004</v>
          </cell>
          <cell r="C165" t="str">
            <v>Определение телосложения</v>
          </cell>
          <cell r="D165" t="str">
            <v>A01.30.025.004</v>
          </cell>
          <cell r="E165" t="str">
            <v>A01.30.025.004</v>
          </cell>
          <cell r="F165" t="str">
            <v>Определение телосложения</v>
          </cell>
          <cell r="G165" t="b">
            <v>1</v>
          </cell>
          <cell r="H165" t="b">
            <v>1</v>
          </cell>
        </row>
        <row r="166">
          <cell r="B166" t="str">
            <v>A01.30.026</v>
          </cell>
          <cell r="C166" t="str">
            <v>Опрос (анкетирование) на выявление неинфекционных заболеваний и факторов риска их развития</v>
          </cell>
          <cell r="D166" t="str">
            <v>A01.30.026</v>
          </cell>
          <cell r="E166" t="str">
            <v>A01.29.004</v>
          </cell>
          <cell r="F166" t="str">
            <v>Опрос (анкетирование) на выявление неинфекционных заболеваний и факторов риска их развития</v>
          </cell>
          <cell r="G166" t="b">
            <v>0</v>
          </cell>
          <cell r="H166" t="b">
            <v>1</v>
          </cell>
          <cell r="I166" t="str">
            <v>номер услуги изменен с A01.29.004 на A01.30.026</v>
          </cell>
        </row>
        <row r="167">
          <cell r="B167" t="str">
            <v>A01.30.027</v>
          </cell>
          <cell r="C167" t="str">
            <v>Сбор анамнеза и жалоб в радиотерапии</v>
          </cell>
          <cell r="D167" t="str">
            <v>A01.30.027</v>
          </cell>
          <cell r="G167" t="b">
            <v>0</v>
          </cell>
          <cell r="H167" t="b">
            <v>0</v>
          </cell>
        </row>
        <row r="168">
          <cell r="B168" t="str">
            <v>A01.30.028</v>
          </cell>
          <cell r="C168" t="str">
            <v>Сбор анамнеза и жалоб остеопатический</v>
          </cell>
          <cell r="D168" t="str">
            <v>A01.30.028</v>
          </cell>
          <cell r="G168" t="b">
            <v>0</v>
          </cell>
          <cell r="H168" t="b">
            <v>0</v>
          </cell>
        </row>
        <row r="169">
          <cell r="B169" t="str">
            <v>A01.30.029</v>
          </cell>
          <cell r="C169" t="str">
            <v>Визуальный осмотр остеопатический</v>
          </cell>
          <cell r="D169" t="str">
            <v>A01.30.029</v>
          </cell>
          <cell r="G169" t="b">
            <v>0</v>
          </cell>
          <cell r="H169" t="b">
            <v>0</v>
          </cell>
        </row>
        <row r="170">
          <cell r="B170" t="str">
            <v>A01.30.030</v>
          </cell>
          <cell r="C170" t="str">
            <v>Пальпация остеопатическая</v>
          </cell>
          <cell r="D170" t="str">
            <v>A01.30.030</v>
          </cell>
          <cell r="G170" t="b">
            <v>0</v>
          </cell>
          <cell r="H170" t="b">
            <v>0</v>
          </cell>
        </row>
        <row r="171">
          <cell r="B171" t="str">
            <v>A01.30.030.001</v>
          </cell>
          <cell r="C171" t="str">
            <v>Пальпаторное остеопатическое определение соматических дисфункций глобальных биомеханических</v>
          </cell>
          <cell r="D171" t="str">
            <v>A01.30.030.001</v>
          </cell>
          <cell r="G171" t="b">
            <v>0</v>
          </cell>
          <cell r="H171" t="b">
            <v>0</v>
          </cell>
        </row>
        <row r="172">
          <cell r="B172" t="str">
            <v>A01.30.030.002</v>
          </cell>
          <cell r="C172" t="str">
            <v>Пальпаторное остеопатическое определение соматических дисфункций глобальных ритмогенных</v>
          </cell>
          <cell r="D172" t="str">
            <v>A01.30.030.002</v>
          </cell>
          <cell r="G172" t="b">
            <v>0</v>
          </cell>
          <cell r="H172" t="b">
            <v>0</v>
          </cell>
        </row>
        <row r="173">
          <cell r="B173" t="str">
            <v>A01.30.030.003</v>
          </cell>
          <cell r="C173" t="str">
            <v>Пальпаторное остеопатическое определение соматических дисфункций глобальных нейродинамических</v>
          </cell>
          <cell r="D173" t="str">
            <v>A01.30.030.003</v>
          </cell>
          <cell r="G173" t="b">
            <v>0</v>
          </cell>
          <cell r="H173" t="b">
            <v>0</v>
          </cell>
        </row>
        <row r="174">
          <cell r="B174" t="str">
            <v>A01.30.030.004</v>
          </cell>
          <cell r="C174" t="str">
            <v>Пальпаторное остеопатическое определение соматических дисфункций региона головы</v>
          </cell>
          <cell r="D174" t="str">
            <v>A01.30.030.004</v>
          </cell>
          <cell r="G174" t="b">
            <v>0</v>
          </cell>
          <cell r="H174" t="b">
            <v>0</v>
          </cell>
        </row>
        <row r="175">
          <cell r="B175" t="str">
            <v>A01.30.030.005</v>
          </cell>
          <cell r="C175" t="str">
            <v>Пальпаторное остеопатическое определение соматических дисфункций региона шеи</v>
          </cell>
          <cell r="D175" t="str">
            <v>A01.30.030.005</v>
          </cell>
          <cell r="G175" t="b">
            <v>0</v>
          </cell>
          <cell r="H175" t="b">
            <v>0</v>
          </cell>
        </row>
        <row r="176">
          <cell r="B176" t="str">
            <v>A01.30.030.006</v>
          </cell>
          <cell r="C176" t="str">
            <v>Пальпаторное остеопатическое определение соматических дисфункций региона грудного</v>
          </cell>
          <cell r="D176" t="str">
            <v>A01.30.030.006</v>
          </cell>
          <cell r="G176" t="b">
            <v>0</v>
          </cell>
          <cell r="H176" t="b">
            <v>0</v>
          </cell>
        </row>
        <row r="177">
          <cell r="B177" t="str">
            <v>A01.30.030.007</v>
          </cell>
          <cell r="C177" t="str">
            <v>Пальпаторное остеопатическое определение соматических дисфункций региона поясничного</v>
          </cell>
          <cell r="D177" t="str">
            <v>A01.30.030.007</v>
          </cell>
          <cell r="G177" t="b">
            <v>0</v>
          </cell>
          <cell r="H177" t="b">
            <v>0</v>
          </cell>
        </row>
        <row r="178">
          <cell r="B178" t="str">
            <v>A01.30.030.008</v>
          </cell>
          <cell r="C178" t="str">
            <v>Пальпаторное остеопатическое определение соматических дисфункций региона таза</v>
          </cell>
          <cell r="D178" t="str">
            <v>A01.30.030.008</v>
          </cell>
          <cell r="G178" t="b">
            <v>0</v>
          </cell>
          <cell r="H178" t="b">
            <v>0</v>
          </cell>
        </row>
        <row r="179">
          <cell r="B179" t="str">
            <v>A01.30.030.009</v>
          </cell>
          <cell r="C179" t="str">
            <v>Пальпаторное остеопатическое определение соматических дисфункций региона верхних конечностей</v>
          </cell>
          <cell r="D179" t="str">
            <v>A01.30.030.009</v>
          </cell>
          <cell r="G179" t="b">
            <v>0</v>
          </cell>
          <cell r="H179" t="b">
            <v>0</v>
          </cell>
        </row>
        <row r="180">
          <cell r="B180" t="str">
            <v>A01.30.030.010</v>
          </cell>
          <cell r="C180" t="str">
            <v>Пальпаторное остеопатическое определение соматических дисфункций региона нижних конечностей</v>
          </cell>
          <cell r="D180" t="str">
            <v>A01.30.030.010</v>
          </cell>
          <cell r="G180" t="b">
            <v>0</v>
          </cell>
          <cell r="H180" t="b">
            <v>0</v>
          </cell>
        </row>
        <row r="181">
          <cell r="B181" t="str">
            <v>A01.30.030.011</v>
          </cell>
          <cell r="C181" t="str">
            <v>Пальпаторное остеопатическое определение соматических дисфункций региона твердой мозговой оболочки</v>
          </cell>
          <cell r="D181" t="str">
            <v>A01.30.030.011</v>
          </cell>
          <cell r="G181" t="b">
            <v>0</v>
          </cell>
          <cell r="H181" t="b">
            <v>0</v>
          </cell>
        </row>
        <row r="182">
          <cell r="B182" t="str">
            <v>A01.30.030.012</v>
          </cell>
          <cell r="C182" t="str">
            <v>Пальпаторное остеопатическое определение соматических дисфункций региональных нейродинамических</v>
          </cell>
          <cell r="D182" t="str">
            <v>A01.30.030.012</v>
          </cell>
          <cell r="G182" t="b">
            <v>0</v>
          </cell>
          <cell r="H182" t="b">
            <v>0</v>
          </cell>
        </row>
        <row r="183">
          <cell r="B183" t="str">
            <v>A01.30.030.013</v>
          </cell>
          <cell r="C183" t="str">
            <v>Пальпаторное остеопатическое определение локальных соматических дисфункций верхних конечностей</v>
          </cell>
          <cell r="D183" t="str">
            <v>A01.30.030.013</v>
          </cell>
          <cell r="G183" t="b">
            <v>0</v>
          </cell>
          <cell r="H183" t="b">
            <v>0</v>
          </cell>
        </row>
        <row r="184">
          <cell r="B184" t="str">
            <v>A01.30.030.014</v>
          </cell>
          <cell r="C184" t="str">
            <v>Пальпаторное остеопатическое определение локальных соматических дисфункций нижних конечностей</v>
          </cell>
          <cell r="D184" t="str">
            <v>A01.30.030.014</v>
          </cell>
          <cell r="G184" t="b">
            <v>0</v>
          </cell>
          <cell r="H184" t="b">
            <v>0</v>
          </cell>
        </row>
        <row r="185">
          <cell r="B185" t="str">
            <v>A01.30.030.015</v>
          </cell>
          <cell r="C185" t="str">
            <v>Пальпаторное остеопатическое определение локальных соматических дисфункций костей и сочленений таза</v>
          </cell>
          <cell r="D185" t="str">
            <v>A01.30.030.015</v>
          </cell>
          <cell r="G185" t="b">
            <v>0</v>
          </cell>
          <cell r="H185" t="b">
            <v>0</v>
          </cell>
        </row>
        <row r="186">
          <cell r="B186" t="str">
            <v>A01.30.030.016</v>
          </cell>
          <cell r="C186" t="str">
            <v>Пальпаторное остеопатическое определение локальных соматических дисфункций грудной клетки</v>
          </cell>
          <cell r="D186" t="str">
            <v>A01.30.030.016</v>
          </cell>
          <cell r="G186" t="b">
            <v>0</v>
          </cell>
          <cell r="H186" t="b">
            <v>0</v>
          </cell>
        </row>
        <row r="187">
          <cell r="B187" t="str">
            <v>A01.30.030.017</v>
          </cell>
          <cell r="C187" t="str">
            <v>Пальпаторное остеопатическое определение локальных соматических дисфункций краниосакральной системы и органов головы</v>
          </cell>
          <cell r="D187" t="str">
            <v>A01.30.030.017</v>
          </cell>
          <cell r="G187" t="b">
            <v>0</v>
          </cell>
          <cell r="H187" t="b">
            <v>0</v>
          </cell>
        </row>
        <row r="188">
          <cell r="B188" t="str">
            <v>A01.30.030.018</v>
          </cell>
          <cell r="C188" t="str">
            <v>Пальпаторное остеопатическое определение локальных соматических дисфункций нервной и эндокринной систем</v>
          </cell>
          <cell r="D188" t="str">
            <v>A01.30.030.018</v>
          </cell>
          <cell r="G188" t="b">
            <v>0</v>
          </cell>
          <cell r="H188" t="b">
            <v>0</v>
          </cell>
        </row>
        <row r="189">
          <cell r="B189" t="str">
            <v>A01.30.030.019</v>
          </cell>
          <cell r="C189" t="str">
            <v>Пальпаторное остеопатическое определение локальных соматических дисфункций внутренних органов</v>
          </cell>
          <cell r="D189" t="str">
            <v>A01.30.030.019</v>
          </cell>
          <cell r="G189" t="b">
            <v>0</v>
          </cell>
          <cell r="H189" t="b">
            <v>0</v>
          </cell>
        </row>
        <row r="190">
          <cell r="B190" t="str">
            <v>A02.01.001</v>
          </cell>
          <cell r="C190" t="str">
            <v>Измерение массы тела</v>
          </cell>
          <cell r="D190" t="str">
            <v>A02.01.001</v>
          </cell>
          <cell r="E190" t="str">
            <v>A02.01.001</v>
          </cell>
          <cell r="F190" t="str">
            <v>Измерение массы тела</v>
          </cell>
          <cell r="G190" t="b">
            <v>1</v>
          </cell>
          <cell r="H190" t="b">
            <v>1</v>
          </cell>
        </row>
        <row r="191">
          <cell r="B191" t="str">
            <v>A02.01.001.001</v>
          </cell>
          <cell r="C191" t="str">
            <v>Биоимпедансная спектроскопия</v>
          </cell>
          <cell r="D191" t="str">
            <v>A02.01.001.001</v>
          </cell>
          <cell r="G191" t="b">
            <v>0</v>
          </cell>
          <cell r="H191" t="b">
            <v>0</v>
          </cell>
        </row>
        <row r="192">
          <cell r="B192" t="str">
            <v>A02.01.001.002</v>
          </cell>
          <cell r="C192" t="str">
            <v>Дистанционное наблюдение за показателями массы тела</v>
          </cell>
          <cell r="D192" t="str">
            <v>A02.01.001.002</v>
          </cell>
          <cell r="G192" t="b">
            <v>0</v>
          </cell>
          <cell r="H192" t="b">
            <v>0</v>
          </cell>
        </row>
        <row r="193">
          <cell r="B193" t="str">
            <v>A02.01.002</v>
          </cell>
          <cell r="C193" t="str">
            <v>Аускультация в дерматологии</v>
          </cell>
          <cell r="D193" t="str">
            <v>A02.01.002</v>
          </cell>
          <cell r="E193" t="str">
            <v>A02.01.002</v>
          </cell>
          <cell r="F193" t="str">
            <v>Аускультация в дерматологии</v>
          </cell>
          <cell r="G193" t="b">
            <v>1</v>
          </cell>
          <cell r="H193" t="b">
            <v>1</v>
          </cell>
        </row>
        <row r="194">
          <cell r="B194" t="str">
            <v>A02.01.003</v>
          </cell>
          <cell r="C194" t="str">
            <v>Определение сальности кожи</v>
          </cell>
          <cell r="D194" t="str">
            <v>A02.01.003</v>
          </cell>
          <cell r="E194" t="str">
            <v>A02.01.003</v>
          </cell>
          <cell r="F194" t="str">
            <v>Определение сальности кожи</v>
          </cell>
          <cell r="G194" t="b">
            <v>1</v>
          </cell>
          <cell r="H194" t="b">
            <v>1</v>
          </cell>
        </row>
        <row r="195">
          <cell r="B195" t="str">
            <v>A02.01.004</v>
          </cell>
          <cell r="C195" t="str">
            <v>Измерение толщины кожной складки (пликометрия)</v>
          </cell>
          <cell r="D195" t="str">
            <v>A02.01.004</v>
          </cell>
          <cell r="E195" t="str">
            <v>A02.01.004</v>
          </cell>
          <cell r="F195" t="str">
            <v>Измерение толщины кожной складки (пликометрия)</v>
          </cell>
          <cell r="G195" t="b">
            <v>1</v>
          </cell>
          <cell r="H195" t="b">
            <v>1</v>
          </cell>
        </row>
        <row r="196">
          <cell r="B196" t="str">
            <v>A02.01.005</v>
          </cell>
          <cell r="C196" t="str">
            <v>Проведение йодной пробы</v>
          </cell>
          <cell r="D196" t="str">
            <v>A02.01.005</v>
          </cell>
          <cell r="E196" t="str">
            <v>A02.01.005</v>
          </cell>
          <cell r="F196" t="str">
            <v>Проведение йодной пробы</v>
          </cell>
          <cell r="G196" t="b">
            <v>1</v>
          </cell>
          <cell r="H196" t="b">
            <v>1</v>
          </cell>
        </row>
        <row r="197">
          <cell r="B197" t="str">
            <v>A02.01.006</v>
          </cell>
          <cell r="C197" t="str">
            <v>Люминесцентная диагностика (осмотр под лампой Вуда)</v>
          </cell>
          <cell r="D197" t="str">
            <v>A02.01.006</v>
          </cell>
          <cell r="E197" t="str">
            <v>A02.01.006</v>
          </cell>
          <cell r="F197" t="str">
            <v>Люминесцентная диагностика (осмотр под лампой Вуда)</v>
          </cell>
          <cell r="G197" t="b">
            <v>1</v>
          </cell>
          <cell r="H197" t="b">
            <v>1</v>
          </cell>
        </row>
        <row r="198">
          <cell r="B198" t="str">
            <v>A02.01.007</v>
          </cell>
          <cell r="C198" t="str">
            <v>Линейное измерение дефекта кожи</v>
          </cell>
          <cell r="D198" t="str">
            <v>A02.01.007</v>
          </cell>
          <cell r="E198" t="str">
            <v>A02.01.007</v>
          </cell>
          <cell r="F198" t="str">
            <v>Линейное измерение дефекта кожи</v>
          </cell>
          <cell r="G198" t="b">
            <v>1</v>
          </cell>
          <cell r="H198" t="b">
            <v>1</v>
          </cell>
        </row>
        <row r="199">
          <cell r="B199" t="str">
            <v>A02.01.008</v>
          </cell>
          <cell r="C199" t="str">
            <v>Исследование карманов при дефектах кожных покровов с помощью зонда</v>
          </cell>
          <cell r="D199" t="str">
            <v>A02.01.008</v>
          </cell>
          <cell r="E199" t="str">
            <v>A02.01.008</v>
          </cell>
          <cell r="F199" t="str">
            <v>Исследование карманов при дефектах кожных покровов с помощью зонда</v>
          </cell>
          <cell r="G199" t="b">
            <v>1</v>
          </cell>
          <cell r="H199" t="b">
            <v>1</v>
          </cell>
        </row>
        <row r="200">
          <cell r="C200" t="str">
            <v/>
          </cell>
          <cell r="E200" t="str">
            <v>A02.01.009</v>
          </cell>
          <cell r="F200" t="str">
            <v>Измерение толщины подкожно-жировой клетчатки (калиперметрия)</v>
          </cell>
          <cell r="G200" t="b">
            <v>0</v>
          </cell>
          <cell r="H200" t="b">
            <v>0</v>
          </cell>
          <cell r="I200" t="str">
            <v>нет услуги в 804н</v>
          </cell>
        </row>
        <row r="201">
          <cell r="B201" t="str">
            <v>A02.02.001</v>
          </cell>
          <cell r="C201" t="str">
            <v>Измерение силы мышц спины</v>
          </cell>
          <cell r="D201" t="str">
            <v>A02.02.001</v>
          </cell>
          <cell r="E201" t="str">
            <v>A02.02.001</v>
          </cell>
          <cell r="F201" t="str">
            <v>Измерение силы мышц спины</v>
          </cell>
          <cell r="G201" t="b">
            <v>1</v>
          </cell>
          <cell r="H201" t="b">
            <v>1</v>
          </cell>
        </row>
        <row r="202">
          <cell r="B202" t="str">
            <v>A02.02.002</v>
          </cell>
          <cell r="C202" t="str">
            <v>Измерение силы мышц живота</v>
          </cell>
          <cell r="D202" t="str">
            <v>A02.02.002</v>
          </cell>
          <cell r="E202" t="str">
            <v>A02.02.002</v>
          </cell>
          <cell r="F202" t="str">
            <v>Измерение силы мышц живота</v>
          </cell>
          <cell r="G202" t="b">
            <v>1</v>
          </cell>
          <cell r="H202" t="b">
            <v>1</v>
          </cell>
        </row>
        <row r="203">
          <cell r="B203" t="str">
            <v>A02.02.003</v>
          </cell>
          <cell r="C203" t="str">
            <v>Измерение силы мышц кисти</v>
          </cell>
          <cell r="D203" t="str">
            <v>A02.02.003</v>
          </cell>
          <cell r="E203" t="str">
            <v>A02.02.003</v>
          </cell>
          <cell r="F203" t="str">
            <v>Измерение силы мышц кисти</v>
          </cell>
          <cell r="G203" t="b">
            <v>1</v>
          </cell>
          <cell r="H203" t="b">
            <v>1</v>
          </cell>
        </row>
        <row r="204">
          <cell r="B204" t="str">
            <v>A02.02.004</v>
          </cell>
          <cell r="C204" t="str">
            <v>Определение статической силы одной мышцы</v>
          </cell>
          <cell r="D204" t="str">
            <v>A02.02.004</v>
          </cell>
          <cell r="E204" t="str">
            <v>A02.02.004</v>
          </cell>
          <cell r="F204" t="str">
            <v>Определение статической силы одной мышцы</v>
          </cell>
          <cell r="G204" t="b">
            <v>1</v>
          </cell>
          <cell r="H204" t="b">
            <v>1</v>
          </cell>
        </row>
        <row r="205">
          <cell r="B205" t="str">
            <v>A02.02.005</v>
          </cell>
          <cell r="C205" t="str">
            <v>Определение динамической силы одной мышцы</v>
          </cell>
          <cell r="D205" t="str">
            <v>A02.02.005</v>
          </cell>
          <cell r="E205" t="str">
            <v>A02.02.005</v>
          </cell>
          <cell r="F205" t="str">
            <v>Определение динамической силы одной мышцы</v>
          </cell>
          <cell r="G205" t="b">
            <v>1</v>
          </cell>
          <cell r="H205" t="b">
            <v>1</v>
          </cell>
        </row>
        <row r="206">
          <cell r="B206" t="str">
            <v>A02.02.006</v>
          </cell>
          <cell r="C206" t="str">
            <v>Определение динамического концентрического усилия одной мышцы</v>
          </cell>
          <cell r="D206" t="str">
            <v>A02.02.006</v>
          </cell>
          <cell r="E206" t="str">
            <v>A02.02.006</v>
          </cell>
          <cell r="F206" t="str">
            <v>Определение динамического концентрического усилия одной мышцы</v>
          </cell>
          <cell r="G206" t="b">
            <v>1</v>
          </cell>
          <cell r="H206" t="b">
            <v>1</v>
          </cell>
        </row>
        <row r="207">
          <cell r="B207" t="str">
            <v>A02.02.007</v>
          </cell>
          <cell r="C207" t="str">
            <v>Определение динамического эксцентрического усилия одной мышцы</v>
          </cell>
          <cell r="D207" t="str">
            <v>A02.02.007</v>
          </cell>
          <cell r="E207" t="str">
            <v>A02.02.007</v>
          </cell>
          <cell r="F207" t="str">
            <v>Определение динамического эксцентрического усилия одной мышцы</v>
          </cell>
          <cell r="G207" t="b">
            <v>1</v>
          </cell>
          <cell r="H207" t="b">
            <v>1</v>
          </cell>
        </row>
        <row r="208">
          <cell r="B208" t="str">
            <v>A02.02.008</v>
          </cell>
          <cell r="C208" t="str">
            <v>Определение динамического изокинетического усилия одной мышцы</v>
          </cell>
          <cell r="D208" t="str">
            <v>A02.02.008</v>
          </cell>
          <cell r="E208" t="str">
            <v>A02.02.008</v>
          </cell>
          <cell r="F208" t="str">
            <v>Определение динамического изокинетического усилия одной мышцы</v>
          </cell>
          <cell r="G208" t="b">
            <v>1</v>
          </cell>
          <cell r="H208" t="b">
            <v>1</v>
          </cell>
        </row>
        <row r="209">
          <cell r="B209" t="str">
            <v>A02.02.009</v>
          </cell>
          <cell r="C209" t="str">
            <v>Определение дисфункций мышц и фасций в остеопатии</v>
          </cell>
          <cell r="D209" t="str">
            <v>A02.02.009</v>
          </cell>
          <cell r="G209" t="b">
            <v>0</v>
          </cell>
          <cell r="H209" t="b">
            <v>0</v>
          </cell>
        </row>
        <row r="210">
          <cell r="B210" t="str">
            <v>A02.03.001</v>
          </cell>
          <cell r="C210" t="str">
            <v>Линейное измерение костей</v>
          </cell>
          <cell r="D210" t="str">
            <v>A02.03.001</v>
          </cell>
          <cell r="E210" t="str">
            <v>A02.03.001</v>
          </cell>
          <cell r="F210" t="str">
            <v>Линейное измерение костей</v>
          </cell>
          <cell r="G210" t="b">
            <v>1</v>
          </cell>
          <cell r="H210" t="b">
            <v>1</v>
          </cell>
        </row>
        <row r="211">
          <cell r="B211" t="str">
            <v>A02.03.002</v>
          </cell>
          <cell r="C211" t="str">
            <v>Измерение окружности головы</v>
          </cell>
          <cell r="D211" t="str">
            <v>A02.03.002</v>
          </cell>
          <cell r="E211" t="str">
            <v>A02.03.002</v>
          </cell>
          <cell r="F211" t="str">
            <v>Измерение окружности головы</v>
          </cell>
          <cell r="G211" t="b">
            <v>1</v>
          </cell>
          <cell r="H211" t="b">
            <v>1</v>
          </cell>
        </row>
        <row r="212">
          <cell r="B212" t="str">
            <v>A02.03.003</v>
          </cell>
          <cell r="C212" t="str">
            <v>Плантография (получение графического "отпечатка" подошвенной поверхности стопы)</v>
          </cell>
          <cell r="D212" t="str">
            <v>A02.03.003</v>
          </cell>
          <cell r="E212" t="str">
            <v>A02.03.003</v>
          </cell>
          <cell r="F212" t="str">
            <v>Плантография (получение графического "отпечатка" подошвенной поверхности стопы)</v>
          </cell>
          <cell r="G212" t="b">
            <v>1</v>
          </cell>
          <cell r="H212" t="b">
            <v>1</v>
          </cell>
        </row>
        <row r="213">
          <cell r="B213" t="str">
            <v>A02.03.003.001</v>
          </cell>
          <cell r="C213" t="str">
            <v>Компьютерная плантография</v>
          </cell>
          <cell r="D213" t="str">
            <v>A02.03.003.001</v>
          </cell>
          <cell r="G213" t="b">
            <v>0</v>
          </cell>
          <cell r="H213" t="b">
            <v>0</v>
          </cell>
        </row>
        <row r="214">
          <cell r="B214" t="str">
            <v>A02.03.004</v>
          </cell>
          <cell r="C214" t="str">
            <v>Осанкометрия</v>
          </cell>
          <cell r="D214" t="str">
            <v>A02.03.004</v>
          </cell>
          <cell r="E214" t="str">
            <v>A02.03.004</v>
          </cell>
          <cell r="F214" t="str">
            <v>Осанкометрия</v>
          </cell>
          <cell r="G214" t="b">
            <v>1</v>
          </cell>
          <cell r="H214" t="b">
            <v>1</v>
          </cell>
        </row>
        <row r="215">
          <cell r="B215" t="str">
            <v>A02.03.005</v>
          </cell>
          <cell r="C215" t="str">
            <v>Измерение роста</v>
          </cell>
          <cell r="D215" t="str">
            <v>A02.03.005</v>
          </cell>
          <cell r="E215" t="str">
            <v>A02.03.005</v>
          </cell>
          <cell r="F215" t="str">
            <v>Измерение роста</v>
          </cell>
          <cell r="G215" t="b">
            <v>1</v>
          </cell>
          <cell r="H215" t="b">
            <v>1</v>
          </cell>
        </row>
        <row r="216">
          <cell r="B216" t="str">
            <v>A02.03.006</v>
          </cell>
          <cell r="C216" t="str">
            <v>Измерение подвижности позвоночника</v>
          </cell>
          <cell r="D216" t="str">
            <v>A02.03.006</v>
          </cell>
          <cell r="E216" t="str">
            <v>A02.03.006</v>
          </cell>
          <cell r="F216" t="str">
            <v>Измерение подвижности позвоночника</v>
          </cell>
          <cell r="G216" t="b">
            <v>1</v>
          </cell>
          <cell r="H216" t="b">
            <v>1</v>
          </cell>
        </row>
        <row r="217">
          <cell r="B217" t="str">
            <v>A02.03.007</v>
          </cell>
          <cell r="C217" t="str">
            <v>Измерение основных анатомических окружностей</v>
          </cell>
          <cell r="D217" t="str">
            <v>A02.03.007</v>
          </cell>
          <cell r="E217" t="str">
            <v>A02.03.007</v>
          </cell>
          <cell r="F217" t="str">
            <v>Измерение основных анатомических окружностей</v>
          </cell>
          <cell r="G217" t="b">
            <v>1</v>
          </cell>
          <cell r="H217" t="b">
            <v>1</v>
          </cell>
        </row>
        <row r="218">
          <cell r="B218" t="str">
            <v>A02.03.007.001</v>
          </cell>
          <cell r="C218" t="str">
            <v>Определение окружности шеи</v>
          </cell>
          <cell r="D218" t="str">
            <v>A02.03.007.001</v>
          </cell>
          <cell r="E218" t="str">
            <v>A02.03.007.001</v>
          </cell>
          <cell r="F218" t="str">
            <v>Определение окружности шеи</v>
          </cell>
          <cell r="G218" t="b">
            <v>1</v>
          </cell>
          <cell r="H218" t="b">
            <v>1</v>
          </cell>
        </row>
        <row r="219">
          <cell r="B219" t="str">
            <v>A02.03.007.002</v>
          </cell>
          <cell r="C219" t="str">
            <v>Определение окружности плеча</v>
          </cell>
          <cell r="D219" t="str">
            <v>A02.03.007.002</v>
          </cell>
          <cell r="E219" t="str">
            <v>A02.03.007.002</v>
          </cell>
          <cell r="F219" t="str">
            <v>Определение окружности плеча</v>
          </cell>
          <cell r="G219" t="b">
            <v>1</v>
          </cell>
          <cell r="H219" t="b">
            <v>1</v>
          </cell>
        </row>
        <row r="220">
          <cell r="B220" t="str">
            <v>A02.03.007.003</v>
          </cell>
          <cell r="C220" t="str">
            <v>Определение окружности предплечья</v>
          </cell>
          <cell r="D220" t="str">
            <v>A02.03.007.003</v>
          </cell>
          <cell r="E220" t="str">
            <v>A02.03.007.003</v>
          </cell>
          <cell r="F220" t="str">
            <v>Определение окружности предплечья</v>
          </cell>
          <cell r="G220" t="b">
            <v>1</v>
          </cell>
          <cell r="H220" t="b">
            <v>1</v>
          </cell>
        </row>
        <row r="221">
          <cell r="B221" t="str">
            <v>A02.03.007.004</v>
          </cell>
          <cell r="C221" t="str">
            <v>Определение окружности талии</v>
          </cell>
          <cell r="D221" t="str">
            <v>A02.03.007.004</v>
          </cell>
          <cell r="E221" t="str">
            <v>A02.03.007.004</v>
          </cell>
          <cell r="F221" t="str">
            <v>Определение окружности талии</v>
          </cell>
          <cell r="G221" t="b">
            <v>1</v>
          </cell>
          <cell r="H221" t="b">
            <v>1</v>
          </cell>
        </row>
        <row r="222">
          <cell r="B222" t="str">
            <v>A02.03.007.005</v>
          </cell>
          <cell r="C222" t="str">
            <v>Определение окружности живота</v>
          </cell>
          <cell r="D222" t="str">
            <v>A02.03.007.005</v>
          </cell>
          <cell r="E222" t="str">
            <v>A02.03.007.005</v>
          </cell>
          <cell r="F222" t="str">
            <v>Определение окружности живота</v>
          </cell>
          <cell r="G222" t="b">
            <v>1</v>
          </cell>
          <cell r="H222" t="b">
            <v>1</v>
          </cell>
        </row>
        <row r="223">
          <cell r="B223" t="str">
            <v>A02.03.007.006</v>
          </cell>
          <cell r="C223" t="str">
            <v>Определение окружности бедра</v>
          </cell>
          <cell r="D223" t="str">
            <v>A02.03.007.006</v>
          </cell>
          <cell r="E223" t="str">
            <v>A02.03.007.006</v>
          </cell>
          <cell r="F223" t="str">
            <v>Определение окружности бедра</v>
          </cell>
          <cell r="G223" t="b">
            <v>1</v>
          </cell>
          <cell r="H223" t="b">
            <v>1</v>
          </cell>
        </row>
        <row r="224">
          <cell r="B224" t="str">
            <v>A02.03.007.007</v>
          </cell>
          <cell r="C224" t="str">
            <v>Определение окружности голени</v>
          </cell>
          <cell r="D224" t="str">
            <v>A02.03.007.007</v>
          </cell>
          <cell r="E224" t="str">
            <v>A02.03.007.007</v>
          </cell>
          <cell r="F224" t="str">
            <v>Определение окружности голени</v>
          </cell>
          <cell r="G224" t="b">
            <v>1</v>
          </cell>
          <cell r="H224" t="b">
            <v>1</v>
          </cell>
        </row>
        <row r="225">
          <cell r="B225" t="str">
            <v>A02.03.007.008</v>
          </cell>
          <cell r="C225" t="str">
            <v>Определение плечевого диаметра</v>
          </cell>
          <cell r="D225" t="str">
            <v>A02.03.007.008</v>
          </cell>
          <cell r="E225" t="str">
            <v>A02.03.007.008</v>
          </cell>
          <cell r="F225" t="str">
            <v>Определение плечевого диаметра</v>
          </cell>
          <cell r="G225" t="b">
            <v>1</v>
          </cell>
          <cell r="H225" t="b">
            <v>1</v>
          </cell>
        </row>
        <row r="226">
          <cell r="B226" t="str">
            <v>A02.03.007.009</v>
          </cell>
          <cell r="C226" t="str">
            <v>Определение тазо-гребневого диаметра</v>
          </cell>
          <cell r="D226" t="str">
            <v>A02.03.007.009</v>
          </cell>
          <cell r="E226" t="str">
            <v>A02.03.007.009</v>
          </cell>
          <cell r="F226" t="str">
            <v>Определение тазо-гребневого диаметра</v>
          </cell>
          <cell r="G226" t="b">
            <v>1</v>
          </cell>
          <cell r="H226" t="b">
            <v>1</v>
          </cell>
        </row>
        <row r="227">
          <cell r="B227" t="str">
            <v>A02.04.001</v>
          </cell>
          <cell r="C227" t="str">
            <v>Линейное измерение сустава</v>
          </cell>
          <cell r="D227" t="str">
            <v>A02.04.001</v>
          </cell>
          <cell r="E227" t="str">
            <v>A02.04.001</v>
          </cell>
          <cell r="F227" t="str">
            <v>Линейное измерение сустава</v>
          </cell>
          <cell r="G227" t="b">
            <v>1</v>
          </cell>
          <cell r="H227" t="b">
            <v>1</v>
          </cell>
        </row>
        <row r="228">
          <cell r="B228" t="str">
            <v>A02.04.002</v>
          </cell>
          <cell r="C228" t="str">
            <v>Измерение объема сустава</v>
          </cell>
          <cell r="D228" t="str">
            <v>A02.04.002</v>
          </cell>
          <cell r="E228" t="str">
            <v>A02.04.002</v>
          </cell>
          <cell r="F228" t="str">
            <v>Измерение объема сустава</v>
          </cell>
          <cell r="G228" t="b">
            <v>1</v>
          </cell>
          <cell r="H228" t="b">
            <v>1</v>
          </cell>
        </row>
        <row r="229">
          <cell r="B229" t="str">
            <v>A02.04.003</v>
          </cell>
          <cell r="C229" t="str">
            <v>Измерение подвижности сустава (углометрия)</v>
          </cell>
          <cell r="D229" t="str">
            <v>A02.04.003</v>
          </cell>
          <cell r="E229" t="str">
            <v>A02.04.003</v>
          </cell>
          <cell r="F229" t="str">
            <v>Измерение подвижности сустава (углометрия)</v>
          </cell>
          <cell r="G229" t="b">
            <v>1</v>
          </cell>
          <cell r="H229" t="b">
            <v>1</v>
          </cell>
        </row>
        <row r="230">
          <cell r="B230" t="str">
            <v>A02.04.003.001</v>
          </cell>
          <cell r="C230" t="str">
            <v>Определение объема пассивного движения одного сустава в одной плоскости</v>
          </cell>
          <cell r="D230" t="str">
            <v>A02.04.003.001</v>
          </cell>
          <cell r="E230" t="str">
            <v>A02.04.003.001</v>
          </cell>
          <cell r="F230" t="str">
            <v>Определение объема пассивного движения одного сустава в одной плоскости</v>
          </cell>
          <cell r="G230" t="b">
            <v>1</v>
          </cell>
          <cell r="H230" t="b">
            <v>1</v>
          </cell>
        </row>
        <row r="231">
          <cell r="B231" t="str">
            <v>A02.04.003.002</v>
          </cell>
          <cell r="C231" t="str">
            <v>Определение объема активного движения одного сустава в одной плоскости</v>
          </cell>
          <cell r="D231" t="str">
            <v>A02.04.003.002</v>
          </cell>
          <cell r="E231" t="str">
            <v>A02.04.003.002</v>
          </cell>
          <cell r="F231" t="str">
            <v>Определение объема активного движения одного сустава в одной плоскости</v>
          </cell>
          <cell r="G231" t="b">
            <v>1</v>
          </cell>
          <cell r="H231" t="b">
            <v>1</v>
          </cell>
        </row>
        <row r="232">
          <cell r="B232" t="str">
            <v>A02.04.004</v>
          </cell>
          <cell r="C232" t="str">
            <v>Аускультация сустава</v>
          </cell>
          <cell r="D232" t="str">
            <v>A02.04.004</v>
          </cell>
          <cell r="E232" t="str">
            <v>A02.04.004</v>
          </cell>
          <cell r="F232" t="str">
            <v>Аускультация сустава</v>
          </cell>
          <cell r="G232" t="b">
            <v>1</v>
          </cell>
          <cell r="H232" t="b">
            <v>1</v>
          </cell>
        </row>
        <row r="233">
          <cell r="B233" t="str">
            <v>A02.04.005</v>
          </cell>
          <cell r="C233" t="str">
            <v>Определение дыхательной волны и складки Киблера в грудном отделе позвоночника</v>
          </cell>
          <cell r="D233" t="str">
            <v>A02.04.005</v>
          </cell>
          <cell r="G233" t="b">
            <v>0</v>
          </cell>
          <cell r="H233" t="b">
            <v>0</v>
          </cell>
        </row>
        <row r="234">
          <cell r="B234" t="str">
            <v>A02.04.006</v>
          </cell>
          <cell r="C234" t="str">
            <v>Пружинирование в остеотапии</v>
          </cell>
          <cell r="D234" t="str">
            <v>A02.04.006</v>
          </cell>
          <cell r="G234" t="b">
            <v>0</v>
          </cell>
          <cell r="H234" t="b">
            <v>0</v>
          </cell>
        </row>
        <row r="235">
          <cell r="B235" t="str">
            <v>A02.04.006.001</v>
          </cell>
          <cell r="C235" t="str">
            <v>Пружинирование в проекции поперечных отростков грудных позвонков</v>
          </cell>
          <cell r="D235" t="str">
            <v>A02.04.006.001</v>
          </cell>
          <cell r="G235" t="b">
            <v>0</v>
          </cell>
          <cell r="H235" t="b">
            <v>0</v>
          </cell>
        </row>
        <row r="236">
          <cell r="B236" t="str">
            <v>A02.04.006.002</v>
          </cell>
          <cell r="C236" t="str">
            <v>Пружинирование в проекции поперечных отростков реберно-позвоночных суставов</v>
          </cell>
          <cell r="D236" t="str">
            <v>A02.04.006.002</v>
          </cell>
          <cell r="G236" t="b">
            <v>0</v>
          </cell>
          <cell r="H236" t="b">
            <v>0</v>
          </cell>
        </row>
        <row r="237">
          <cell r="B237" t="str">
            <v>A02.04.006.003</v>
          </cell>
          <cell r="C237" t="str">
            <v>Пружинирование паравертебральное в поясничном отделе позвоночника</v>
          </cell>
          <cell r="D237" t="str">
            <v>A02.04.006.003</v>
          </cell>
          <cell r="G237" t="b">
            <v>0</v>
          </cell>
          <cell r="H237" t="b">
            <v>0</v>
          </cell>
        </row>
        <row r="238">
          <cell r="B238" t="str">
            <v>A02.06.001</v>
          </cell>
          <cell r="C238" t="str">
            <v>Измерение объема лимфоузлов</v>
          </cell>
          <cell r="D238" t="str">
            <v>A02.06.001</v>
          </cell>
          <cell r="E238" t="str">
            <v>A02.06.001</v>
          </cell>
          <cell r="F238" t="str">
            <v>Измерение объема лимфоузлов</v>
          </cell>
          <cell r="G238" t="b">
            <v>1</v>
          </cell>
          <cell r="H238" t="b">
            <v>1</v>
          </cell>
        </row>
        <row r="239">
          <cell r="B239" t="str">
            <v>A02.07.001</v>
          </cell>
          <cell r="C239" t="str">
            <v>Осмотр полости рта с помощью дополнительных инструментов</v>
          </cell>
          <cell r="D239" t="str">
            <v>A02.07.001</v>
          </cell>
          <cell r="E239" t="str">
            <v>A02.07.001</v>
          </cell>
          <cell r="F239" t="str">
            <v>Осмотр полости рта с помощью дополнительных инструментов</v>
          </cell>
          <cell r="G239" t="b">
            <v>1</v>
          </cell>
          <cell r="H239" t="b">
            <v>1</v>
          </cell>
        </row>
        <row r="240">
          <cell r="B240" t="str">
            <v>A02.07.002</v>
          </cell>
          <cell r="C240" t="str">
            <v>Исследование кариозных полостей с использованием стоматологического зонда</v>
          </cell>
          <cell r="D240" t="str">
            <v>A02.07.002</v>
          </cell>
          <cell r="E240" t="str">
            <v>A02.07.002</v>
          </cell>
          <cell r="F240" t="str">
            <v>Исследование кариозных полостей с использованием стоматологического зонда</v>
          </cell>
          <cell r="G240" t="b">
            <v>1</v>
          </cell>
          <cell r="H240" t="b">
            <v>1</v>
          </cell>
        </row>
        <row r="241">
          <cell r="B241" t="str">
            <v>A02.07.003</v>
          </cell>
          <cell r="C241" t="str">
            <v>Исследование зубодесневых карманов с помощью пародонтологического зонда</v>
          </cell>
          <cell r="D241" t="str">
            <v>A02.07.003</v>
          </cell>
          <cell r="E241" t="str">
            <v>A02.07.003</v>
          </cell>
          <cell r="F241" t="str">
            <v>Исследование зубодесневых карманов с помощью пародонтологического зонда</v>
          </cell>
          <cell r="G241" t="b">
            <v>1</v>
          </cell>
          <cell r="H241" t="b">
            <v>1</v>
          </cell>
        </row>
        <row r="242">
          <cell r="B242" t="str">
            <v>A02.07.004</v>
          </cell>
          <cell r="C242" t="str">
            <v>Антропометрические исследования</v>
          </cell>
          <cell r="D242" t="str">
            <v>A02.07.004</v>
          </cell>
          <cell r="E242" t="str">
            <v>A02.07.004</v>
          </cell>
          <cell r="F242" t="str">
            <v>Антропометрические исследования</v>
          </cell>
          <cell r="G242" t="b">
            <v>1</v>
          </cell>
          <cell r="H242" t="b">
            <v>1</v>
          </cell>
        </row>
        <row r="243">
          <cell r="B243" t="str">
            <v>A02.07.005</v>
          </cell>
          <cell r="C243" t="str">
            <v>Термодиагностика зуба</v>
          </cell>
          <cell r="D243" t="str">
            <v>A02.07.005</v>
          </cell>
          <cell r="E243" t="str">
            <v>A02.07.005</v>
          </cell>
          <cell r="F243" t="str">
            <v>Термодиагностика зуба</v>
          </cell>
          <cell r="G243" t="b">
            <v>1</v>
          </cell>
          <cell r="H243" t="b">
            <v>1</v>
          </cell>
        </row>
        <row r="244">
          <cell r="B244" t="str">
            <v>A02.07.006</v>
          </cell>
          <cell r="C244" t="str">
            <v>Определение прикуса</v>
          </cell>
          <cell r="D244" t="str">
            <v>A02.07.006</v>
          </cell>
          <cell r="E244" t="str">
            <v>A02.07.006</v>
          </cell>
          <cell r="F244" t="str">
            <v>Определение прикуса</v>
          </cell>
          <cell r="G244" t="b">
            <v>1</v>
          </cell>
          <cell r="H244" t="b">
            <v>1</v>
          </cell>
        </row>
        <row r="245">
          <cell r="B245" t="str">
            <v>A02.07.006.001</v>
          </cell>
          <cell r="C245" t="str">
            <v>Определение вида смыкания зубных рядов с помощью лицевой дуги</v>
          </cell>
          <cell r="D245" t="str">
            <v>A02.07.006.001</v>
          </cell>
          <cell r="G245" t="b">
            <v>0</v>
          </cell>
          <cell r="H245" t="b">
            <v>0</v>
          </cell>
        </row>
        <row r="246">
          <cell r="B246" t="str">
            <v>A02.07.007</v>
          </cell>
          <cell r="C246" t="str">
            <v>Перкуссия зубов</v>
          </cell>
          <cell r="D246" t="str">
            <v>A02.07.007</v>
          </cell>
          <cell r="E246" t="str">
            <v>A02.07.007</v>
          </cell>
          <cell r="F246" t="str">
            <v>Перкуссия зубов</v>
          </cell>
          <cell r="G246" t="b">
            <v>1</v>
          </cell>
          <cell r="H246" t="b">
            <v>1</v>
          </cell>
        </row>
        <row r="247">
          <cell r="B247" t="str">
            <v>A02.07.008</v>
          </cell>
          <cell r="C247" t="str">
            <v>Определение степени патологической подвижности зубов</v>
          </cell>
          <cell r="D247" t="str">
            <v>A02.07.008</v>
          </cell>
          <cell r="E247" t="str">
            <v>A02.07.008</v>
          </cell>
          <cell r="F247" t="str">
            <v>Определение степени патологической подвижности зубов</v>
          </cell>
          <cell r="G247" t="b">
            <v>1</v>
          </cell>
          <cell r="H247" t="b">
            <v>1</v>
          </cell>
        </row>
        <row r="248">
          <cell r="B248" t="str">
            <v>A02.07.009</v>
          </cell>
          <cell r="C248" t="str">
            <v>Одонтопародонтограмма</v>
          </cell>
          <cell r="D248" t="str">
            <v>A02.07.009</v>
          </cell>
          <cell r="E248" t="str">
            <v>A02.07.009</v>
          </cell>
          <cell r="F248" t="str">
            <v>Одонтопародонтограмма</v>
          </cell>
          <cell r="G248" t="b">
            <v>1</v>
          </cell>
          <cell r="H248" t="b">
            <v>1</v>
          </cell>
        </row>
        <row r="249">
          <cell r="B249" t="str">
            <v>A02.07.010</v>
          </cell>
          <cell r="C249" t="str">
            <v>Исследование на диагностических моделях челюстей</v>
          </cell>
          <cell r="D249" t="str">
            <v>A02.07.010</v>
          </cell>
          <cell r="E249" t="str">
            <v>A02.07.010</v>
          </cell>
          <cell r="F249" t="str">
            <v>Исследование на диагностических моделях челюстей</v>
          </cell>
          <cell r="G249" t="b">
            <v>1</v>
          </cell>
          <cell r="H249" t="b">
            <v>1</v>
          </cell>
        </row>
        <row r="250">
          <cell r="B250" t="str">
            <v>A02.07.010.001</v>
          </cell>
          <cell r="C250" t="str">
            <v>Снятие оттиска с одной челюсти</v>
          </cell>
          <cell r="D250" t="str">
            <v>A02.07.010.001</v>
          </cell>
          <cell r="G250" t="b">
            <v>0</v>
          </cell>
          <cell r="H250" t="b">
            <v>0</v>
          </cell>
        </row>
        <row r="251">
          <cell r="B251" t="str">
            <v>A02.07.011</v>
          </cell>
          <cell r="C251" t="str">
            <v>Аксиография верхне-нижнего челюстного сустава</v>
          </cell>
          <cell r="D251" t="str">
            <v>A02.07.011</v>
          </cell>
          <cell r="E251" t="str">
            <v>A02.07.011</v>
          </cell>
          <cell r="F251" t="str">
            <v>Аксиография верхне-нижнего челюстного сустава</v>
          </cell>
          <cell r="G251" t="b">
            <v>1</v>
          </cell>
          <cell r="H251" t="b">
            <v>1</v>
          </cell>
        </row>
        <row r="252">
          <cell r="B252" t="str">
            <v>A02.07.012</v>
          </cell>
          <cell r="C252" t="str">
            <v>Функциография при патологии зубо-челюстной системы</v>
          </cell>
          <cell r="D252" t="str">
            <v>A02.07.012</v>
          </cell>
          <cell r="E252" t="str">
            <v>A02.07.012</v>
          </cell>
          <cell r="F252" t="str">
            <v>Функциография при патологии зубо-челюстной системы</v>
          </cell>
          <cell r="G252" t="b">
            <v>1</v>
          </cell>
          <cell r="H252" t="b">
            <v>1</v>
          </cell>
        </row>
        <row r="253">
          <cell r="B253" t="str">
            <v>A02.07.013</v>
          </cell>
          <cell r="C253" t="str">
            <v>Функциональные жевательные пробы</v>
          </cell>
          <cell r="D253" t="str">
            <v>A02.07.013</v>
          </cell>
          <cell r="E253" t="str">
            <v>A02.07.013</v>
          </cell>
          <cell r="F253" t="str">
            <v>Функциональные жевательные пробы</v>
          </cell>
          <cell r="G253" t="b">
            <v>1</v>
          </cell>
          <cell r="H253" t="b">
            <v>1</v>
          </cell>
        </row>
        <row r="254">
          <cell r="B254" t="str">
            <v>A02.07.014</v>
          </cell>
          <cell r="C254" t="str">
            <v>Гнатодинамометрия</v>
          </cell>
          <cell r="D254" t="str">
            <v>A02.07.014</v>
          </cell>
          <cell r="E254" t="str">
            <v>A02.07.014</v>
          </cell>
          <cell r="F254" t="str">
            <v>Гнатодинамометрия</v>
          </cell>
          <cell r="G254" t="b">
            <v>1</v>
          </cell>
          <cell r="H254" t="b">
            <v>1</v>
          </cell>
        </row>
        <row r="255">
          <cell r="B255" t="str">
            <v>A02.08.001</v>
          </cell>
          <cell r="C255" t="str">
            <v>Осмотр верхних дыхательных путей с использованием дополнительных источников света, шпателя и зеркал</v>
          </cell>
          <cell r="D255" t="str">
            <v>A02.08.001</v>
          </cell>
          <cell r="E255" t="str">
            <v>A02.08.001</v>
          </cell>
          <cell r="F255" t="str">
            <v>Осмотр верхних дыхательных путей с использованием дополнительных источников света, шпателя и зеркал</v>
          </cell>
          <cell r="G255" t="b">
            <v>1</v>
          </cell>
          <cell r="H255" t="b">
            <v>1</v>
          </cell>
        </row>
        <row r="256">
          <cell r="B256" t="str">
            <v>A02.08.002</v>
          </cell>
          <cell r="C256" t="str">
            <v>Исследование дыхательной и обонятельной функции (ольфактометрия)</v>
          </cell>
          <cell r="D256" t="str">
            <v>A02.08.002</v>
          </cell>
          <cell r="E256" t="str">
            <v>A02.08.002</v>
          </cell>
          <cell r="F256" t="str">
            <v>Исследование дыхательной и обонятельной функции (ольфактометрия)</v>
          </cell>
          <cell r="G256" t="b">
            <v>1</v>
          </cell>
          <cell r="H256" t="b">
            <v>1</v>
          </cell>
        </row>
        <row r="257">
          <cell r="B257" t="str">
            <v>A02.08.003</v>
          </cell>
          <cell r="C257" t="str">
            <v>Стоматофарингоскопия</v>
          </cell>
          <cell r="D257" t="str">
            <v>A02.08.003</v>
          </cell>
          <cell r="G257" t="b">
            <v>0</v>
          </cell>
          <cell r="H257" t="b">
            <v>0</v>
          </cell>
        </row>
        <row r="258">
          <cell r="B258" t="str">
            <v>A02.09.001</v>
          </cell>
          <cell r="C258" t="str">
            <v>Измерение частоты дыхания</v>
          </cell>
          <cell r="D258" t="str">
            <v>A02.09.001</v>
          </cell>
          <cell r="E258" t="str">
            <v>A02.09.001</v>
          </cell>
          <cell r="F258" t="str">
            <v>Измерение частоты дыхания</v>
          </cell>
          <cell r="G258" t="b">
            <v>1</v>
          </cell>
          <cell r="H258" t="b">
            <v>1</v>
          </cell>
        </row>
        <row r="259">
          <cell r="B259" t="str">
            <v>A02.09.002</v>
          </cell>
          <cell r="C259" t="str">
            <v>Измерение окружности грудной клетки</v>
          </cell>
          <cell r="D259" t="str">
            <v>A02.09.002</v>
          </cell>
          <cell r="E259" t="str">
            <v>A02.09.002</v>
          </cell>
          <cell r="F259" t="str">
            <v>Измерение окружности грудной клетки</v>
          </cell>
          <cell r="G259" t="b">
            <v>1</v>
          </cell>
          <cell r="H259" t="b">
            <v>1</v>
          </cell>
        </row>
        <row r="260">
          <cell r="B260" t="str">
            <v>A02.09.002.001</v>
          </cell>
          <cell r="C260" t="str">
            <v>Определение экскурсии грудной клетки</v>
          </cell>
          <cell r="D260" t="str">
            <v>A02.09.002.001</v>
          </cell>
          <cell r="E260" t="str">
            <v>A02.09.002.001</v>
          </cell>
          <cell r="F260" t="str">
            <v>Определение экскурсии грудной клетки</v>
          </cell>
          <cell r="G260" t="b">
            <v>1</v>
          </cell>
          <cell r="H260" t="b">
            <v>1</v>
          </cell>
        </row>
        <row r="261">
          <cell r="B261" t="str">
            <v>A02.09.003</v>
          </cell>
          <cell r="C261" t="str">
            <v>Определение поперечного диаметра грудной клетки</v>
          </cell>
          <cell r="D261" t="str">
            <v>A02.09.003</v>
          </cell>
          <cell r="E261" t="str">
            <v>A02.09.003</v>
          </cell>
          <cell r="F261" t="str">
            <v>Определение поперечного диаметра грудной клетки</v>
          </cell>
          <cell r="G261" t="b">
            <v>1</v>
          </cell>
          <cell r="H261" t="b">
            <v>1</v>
          </cell>
        </row>
        <row r="262">
          <cell r="B262" t="str">
            <v>A02.09.004</v>
          </cell>
          <cell r="C262" t="str">
            <v>Определение передне-заднего диаметра грудной клетки</v>
          </cell>
          <cell r="D262" t="str">
            <v>A02.09.004</v>
          </cell>
          <cell r="E262" t="str">
            <v>A02.09.004</v>
          </cell>
          <cell r="F262" t="str">
            <v>Определение передне-заднего диаметра грудной клетки</v>
          </cell>
          <cell r="G262" t="b">
            <v>1</v>
          </cell>
          <cell r="H262" t="b">
            <v>1</v>
          </cell>
        </row>
        <row r="263">
          <cell r="B263" t="str">
            <v>A02.10.001</v>
          </cell>
          <cell r="C263" t="str">
            <v>Линейные измерения сердца</v>
          </cell>
          <cell r="D263" t="str">
            <v>A02.10.001</v>
          </cell>
          <cell r="E263" t="str">
            <v>A02.10.001</v>
          </cell>
          <cell r="F263" t="str">
            <v>Линейные измерения сердца</v>
          </cell>
          <cell r="G263" t="b">
            <v>1</v>
          </cell>
          <cell r="H263" t="b">
            <v>1</v>
          </cell>
        </row>
        <row r="264">
          <cell r="B264" t="str">
            <v>A02.10.002</v>
          </cell>
          <cell r="C264" t="str">
            <v>Измерение частоты сердцебиения</v>
          </cell>
          <cell r="D264" t="str">
            <v>A02.10.002</v>
          </cell>
          <cell r="E264" t="str">
            <v>A02.10.002</v>
          </cell>
          <cell r="F264" t="str">
            <v>Измерение частоты сердцебиения</v>
          </cell>
          <cell r="G264" t="b">
            <v>1</v>
          </cell>
          <cell r="H264" t="b">
            <v>1</v>
          </cell>
        </row>
        <row r="265">
          <cell r="B265" t="str">
            <v>A02.12.001</v>
          </cell>
          <cell r="C265" t="str">
            <v>Исследование пульса</v>
          </cell>
          <cell r="D265" t="str">
            <v>A02.12.001</v>
          </cell>
          <cell r="E265" t="str">
            <v>A02.12.001</v>
          </cell>
          <cell r="F265" t="str">
            <v>Исследование пульса</v>
          </cell>
          <cell r="G265" t="b">
            <v>1</v>
          </cell>
          <cell r="H265" t="b">
            <v>1</v>
          </cell>
        </row>
        <row r="266">
          <cell r="B266" t="str">
            <v>A02.12.001.001</v>
          </cell>
          <cell r="C266" t="str">
            <v>Исследование пульса методом мониторирования</v>
          </cell>
          <cell r="D266" t="str">
            <v>A02.12.001.001</v>
          </cell>
          <cell r="E266" t="str">
            <v>A02.12.001.001</v>
          </cell>
          <cell r="F266" t="str">
            <v>Исследование пульса методом мониторирования</v>
          </cell>
          <cell r="G266" t="b">
            <v>1</v>
          </cell>
          <cell r="H266" t="b">
            <v>1</v>
          </cell>
        </row>
        <row r="267">
          <cell r="B267" t="str">
            <v>A02.12.001.002</v>
          </cell>
          <cell r="C267" t="str">
            <v>Дистанционное наблюдение за показателями частоты сердечных сокращений</v>
          </cell>
          <cell r="D267" t="str">
            <v>A02.12.001.002</v>
          </cell>
          <cell r="G267" t="b">
            <v>0</v>
          </cell>
          <cell r="H267" t="b">
            <v>0</v>
          </cell>
        </row>
        <row r="268">
          <cell r="B268" t="str">
            <v>A02.12.002</v>
          </cell>
          <cell r="C268" t="str">
            <v>Измерение артериального давления на периферических артериях</v>
          </cell>
          <cell r="D268" t="str">
            <v>A02.12.002</v>
          </cell>
          <cell r="E268" t="str">
            <v>A02.12.002</v>
          </cell>
          <cell r="F268" t="str">
            <v>Измерение артериального давления на периферических артериях</v>
          </cell>
          <cell r="G268" t="b">
            <v>1</v>
          </cell>
          <cell r="H268" t="b">
            <v>1</v>
          </cell>
        </row>
        <row r="269">
          <cell r="B269" t="str">
            <v>A02.12.002.001</v>
          </cell>
          <cell r="C269" t="str">
            <v>Суточное мониторирование артериального давления</v>
          </cell>
          <cell r="D269" t="str">
            <v>A02.12.002.001</v>
          </cell>
          <cell r="E269" t="str">
            <v>A12.12.004</v>
          </cell>
          <cell r="F269" t="str">
            <v>Суточное мониторирование артериального давления</v>
          </cell>
          <cell r="G269" t="b">
            <v>0</v>
          </cell>
          <cell r="H269" t="b">
            <v>1</v>
          </cell>
          <cell r="I269" t="str">
            <v>номер услуги изменен с A12.12.004 на A02.12.002.001</v>
          </cell>
        </row>
        <row r="270">
          <cell r="C270" t="str">
            <v/>
          </cell>
          <cell r="E270" t="str">
            <v>A02.12.002.001</v>
          </cell>
          <cell r="F270" t="str">
            <v>Измерение артериального давления на периферических артериях. Суточное мониторирование</v>
          </cell>
          <cell r="G270" t="b">
            <v>0</v>
          </cell>
          <cell r="H270" t="b">
            <v>0</v>
          </cell>
          <cell r="I270" t="str">
            <v>нет услуги в 804н, номер услуги A02.12.002.001 использован на похожую услугу "Суточное мониторирование артериального давления"</v>
          </cell>
        </row>
        <row r="271">
          <cell r="B271" t="str">
            <v>A02.12.002.002</v>
          </cell>
          <cell r="C271" t="str">
            <v>Дистанционное наблюдение за показателями артериального давления</v>
          </cell>
          <cell r="D271" t="str">
            <v>A02.12.002.002</v>
          </cell>
          <cell r="G271" t="b">
            <v>0</v>
          </cell>
          <cell r="H271" t="b">
            <v>0</v>
          </cell>
        </row>
        <row r="272">
          <cell r="B272" t="str">
            <v>A02.12.003</v>
          </cell>
          <cell r="C272" t="str">
            <v>Измерение центрального венозного давления</v>
          </cell>
          <cell r="D272" t="str">
            <v>A02.12.003</v>
          </cell>
          <cell r="E272" t="str">
            <v>A02.12.003</v>
          </cell>
          <cell r="F272" t="str">
            <v>Измерение центрального венозного давления</v>
          </cell>
          <cell r="G272" t="b">
            <v>1</v>
          </cell>
          <cell r="H272" t="b">
            <v>1</v>
          </cell>
        </row>
        <row r="273">
          <cell r="B273" t="str">
            <v>A02.19.001</v>
          </cell>
          <cell r="C273" t="str">
            <v>Определение резервуарной функции прямой кишки</v>
          </cell>
          <cell r="D273" t="str">
            <v>A02.19.001</v>
          </cell>
          <cell r="G273" t="b">
            <v>0</v>
          </cell>
          <cell r="H273" t="b">
            <v>0</v>
          </cell>
        </row>
        <row r="274">
          <cell r="B274" t="str">
            <v>A02.20.001</v>
          </cell>
          <cell r="C274" t="str">
            <v>Осмотр шейки матки в зеркалах</v>
          </cell>
          <cell r="D274" t="str">
            <v>A02.20.001</v>
          </cell>
          <cell r="E274" t="str">
            <v>A02.20.001</v>
          </cell>
          <cell r="F274" t="str">
            <v>Осмотр шейки матки в зеркалах</v>
          </cell>
          <cell r="G274" t="b">
            <v>1</v>
          </cell>
          <cell r="H274" t="b">
            <v>1</v>
          </cell>
        </row>
        <row r="275">
          <cell r="B275" t="str">
            <v>A02.20.002</v>
          </cell>
          <cell r="C275" t="str">
            <v>Измерение базальной температуры</v>
          </cell>
          <cell r="D275" t="str">
            <v>A02.20.002</v>
          </cell>
          <cell r="E275" t="str">
            <v>A02.20.002</v>
          </cell>
          <cell r="F275" t="str">
            <v>Измерение базальной температуры</v>
          </cell>
          <cell r="G275" t="b">
            <v>1</v>
          </cell>
          <cell r="H275" t="b">
            <v>1</v>
          </cell>
        </row>
        <row r="276">
          <cell r="B276" t="str">
            <v>A02.20.003</v>
          </cell>
          <cell r="C276" t="str">
            <v>Исследование кристаллизации слизи шеечного канала</v>
          </cell>
          <cell r="D276" t="str">
            <v>A02.20.003</v>
          </cell>
          <cell r="E276" t="str">
            <v>A02.20.003</v>
          </cell>
          <cell r="F276" t="str">
            <v>Исследование кристаллизации слизи шеечного канала</v>
          </cell>
          <cell r="G276" t="b">
            <v>1</v>
          </cell>
          <cell r="H276" t="b">
            <v>1</v>
          </cell>
        </row>
        <row r="277">
          <cell r="B277" t="str">
            <v>A02.20.004</v>
          </cell>
          <cell r="C277" t="str">
            <v>Измерение размеров таза</v>
          </cell>
          <cell r="D277" t="str">
            <v>A02.20.004</v>
          </cell>
          <cell r="E277" t="str">
            <v>A02.20.004</v>
          </cell>
          <cell r="F277" t="str">
            <v>Измерение размеров таза</v>
          </cell>
          <cell r="G277" t="b">
            <v>1</v>
          </cell>
          <cell r="H277" t="b">
            <v>1</v>
          </cell>
        </row>
        <row r="278">
          <cell r="B278" t="str">
            <v>A02.20.005</v>
          </cell>
          <cell r="C278" t="str">
            <v>Измерение размеров матки</v>
          </cell>
          <cell r="D278" t="str">
            <v>A02.20.005</v>
          </cell>
          <cell r="G278" t="b">
            <v>0</v>
          </cell>
          <cell r="H278" t="b">
            <v>0</v>
          </cell>
        </row>
        <row r="279">
          <cell r="B279" t="str">
            <v>A02.20.006</v>
          </cell>
          <cell r="C279" t="str">
            <v>Линейное измерение молочных желез</v>
          </cell>
          <cell r="D279" t="str">
            <v>A02.20.006</v>
          </cell>
          <cell r="G279" t="b">
            <v>0</v>
          </cell>
          <cell r="H279" t="b">
            <v>0</v>
          </cell>
        </row>
        <row r="280">
          <cell r="B280" t="str">
            <v>A02.24.001</v>
          </cell>
          <cell r="C280" t="str">
            <v>Паллестезиометрия</v>
          </cell>
          <cell r="D280" t="str">
            <v>A02.24.001</v>
          </cell>
          <cell r="G280" t="b">
            <v>0</v>
          </cell>
          <cell r="H280" t="b">
            <v>0</v>
          </cell>
        </row>
        <row r="281">
          <cell r="B281" t="str">
            <v>A02.25.001</v>
          </cell>
          <cell r="C281" t="str">
            <v>Осмотр органа слуха (отоскопия)</v>
          </cell>
          <cell r="D281" t="str">
            <v>A02.25.001</v>
          </cell>
          <cell r="E281" t="str">
            <v>A02.25.001</v>
          </cell>
          <cell r="F281" t="str">
            <v>Осмотр органа слуха (отоскопия)</v>
          </cell>
          <cell r="G281" t="b">
            <v>1</v>
          </cell>
          <cell r="H281" t="b">
            <v>1</v>
          </cell>
        </row>
        <row r="282">
          <cell r="B282" t="str">
            <v>A02.25.001.001</v>
          </cell>
          <cell r="C282" t="str">
            <v>Видеоотоскопия</v>
          </cell>
          <cell r="D282" t="str">
            <v>A02.25.001.001</v>
          </cell>
          <cell r="E282" t="str">
            <v>A02.25.001.001</v>
          </cell>
          <cell r="F282" t="str">
            <v>Видеоотоскопия</v>
          </cell>
          <cell r="G282" t="b">
            <v>1</v>
          </cell>
          <cell r="H282" t="b">
            <v>1</v>
          </cell>
        </row>
        <row r="283">
          <cell r="B283" t="str">
            <v>A02.25.002</v>
          </cell>
          <cell r="C283" t="str">
            <v>Осмотр барабанной перепонки с использованием микроскопа</v>
          </cell>
          <cell r="D283" t="str">
            <v>A02.25.002</v>
          </cell>
          <cell r="G283" t="b">
            <v>0</v>
          </cell>
          <cell r="H283" t="b">
            <v>0</v>
          </cell>
        </row>
        <row r="284">
          <cell r="B284" t="str">
            <v>A02.26.001</v>
          </cell>
          <cell r="C284" t="str">
            <v>Исследование переднего сегмента глаза методом бокового освещения</v>
          </cell>
          <cell r="D284" t="str">
            <v>A02.26.001</v>
          </cell>
          <cell r="E284" t="str">
            <v>A02.26.001</v>
          </cell>
          <cell r="F284" t="str">
            <v>Исследование переднего сегмента глаза методом бокового освещения</v>
          </cell>
          <cell r="G284" t="b">
            <v>1</v>
          </cell>
          <cell r="H284" t="b">
            <v>1</v>
          </cell>
        </row>
        <row r="285">
          <cell r="B285" t="str">
            <v>A02.26.002</v>
          </cell>
          <cell r="C285" t="str">
            <v>Исследование сред глаза в проходящем свете</v>
          </cell>
          <cell r="D285" t="str">
            <v>A02.26.002</v>
          </cell>
          <cell r="E285" t="str">
            <v>A02.26.002</v>
          </cell>
          <cell r="F285" t="str">
            <v>Исследование сред глаза в проходящем свете</v>
          </cell>
          <cell r="G285" t="b">
            <v>1</v>
          </cell>
          <cell r="H285" t="b">
            <v>1</v>
          </cell>
        </row>
        <row r="286">
          <cell r="B286" t="str">
            <v>A02.26.003</v>
          </cell>
          <cell r="C286" t="str">
            <v>Офтальмоскопия</v>
          </cell>
          <cell r="D286" t="str">
            <v>A02.26.003</v>
          </cell>
          <cell r="E286" t="str">
            <v>A02.26.003</v>
          </cell>
          <cell r="F286" t="str">
            <v>Офтальмоскопия</v>
          </cell>
          <cell r="G286" t="b">
            <v>1</v>
          </cell>
          <cell r="H286" t="b">
            <v>1</v>
          </cell>
        </row>
        <row r="287">
          <cell r="B287" t="str">
            <v>A02.26.004</v>
          </cell>
          <cell r="C287" t="str">
            <v>Визометрия</v>
          </cell>
          <cell r="D287" t="str">
            <v>A02.26.004</v>
          </cell>
          <cell r="E287" t="str">
            <v>A02.26.004</v>
          </cell>
          <cell r="F287" t="str">
            <v>Визометрия</v>
          </cell>
          <cell r="G287" t="b">
            <v>1</v>
          </cell>
          <cell r="H287" t="b">
            <v>1</v>
          </cell>
        </row>
        <row r="288">
          <cell r="B288" t="str">
            <v>A02.26.004.001</v>
          </cell>
          <cell r="C288" t="str">
            <v>Визоконтрастометрия</v>
          </cell>
          <cell r="D288" t="str">
            <v>A02.26.004.001</v>
          </cell>
          <cell r="G288" t="b">
            <v>0</v>
          </cell>
          <cell r="H288" t="b">
            <v>0</v>
          </cell>
        </row>
        <row r="289">
          <cell r="B289" t="str">
            <v>A02.26.005</v>
          </cell>
          <cell r="C289" t="str">
            <v>Периметрия статическая</v>
          </cell>
          <cell r="D289" t="str">
            <v>A02.26.005</v>
          </cell>
          <cell r="E289" t="str">
            <v>A02.26.005</v>
          </cell>
          <cell r="F289" t="str">
            <v>Периметрия</v>
          </cell>
          <cell r="G289" t="b">
            <v>1</v>
          </cell>
          <cell r="H289" t="b">
            <v>0</v>
          </cell>
          <cell r="I289" t="str">
            <v>добвлено "статическая"</v>
          </cell>
        </row>
        <row r="290">
          <cell r="B290" t="str">
            <v>A02.26.006</v>
          </cell>
          <cell r="C290" t="str">
            <v>Кампиметрия</v>
          </cell>
          <cell r="D290" t="str">
            <v>A02.26.006</v>
          </cell>
          <cell r="E290" t="str">
            <v>A02.26.006</v>
          </cell>
          <cell r="F290" t="str">
            <v>Кампиметрия</v>
          </cell>
          <cell r="G290" t="b">
            <v>1</v>
          </cell>
          <cell r="H290" t="b">
            <v>1</v>
          </cell>
        </row>
        <row r="291">
          <cell r="B291" t="str">
            <v>A02.26.007</v>
          </cell>
          <cell r="C291" t="str">
            <v>Механофосфен</v>
          </cell>
          <cell r="D291" t="str">
            <v>A02.26.007</v>
          </cell>
          <cell r="E291" t="str">
            <v>A02.26.007</v>
          </cell>
          <cell r="F291" t="str">
            <v>Механофосфен</v>
          </cell>
          <cell r="G291" t="b">
            <v>1</v>
          </cell>
          <cell r="H291" t="b">
            <v>1</v>
          </cell>
        </row>
        <row r="292">
          <cell r="B292" t="str">
            <v>A02.26.008</v>
          </cell>
          <cell r="C292" t="str">
            <v>Скотометрия (тест Амслера-Маринчева)</v>
          </cell>
          <cell r="D292" t="str">
            <v>A02.26.008</v>
          </cell>
          <cell r="E292" t="str">
            <v>A02.26.008</v>
          </cell>
          <cell r="F292" t="str">
            <v>Скотометрия (тест Амслера-Маринчева)</v>
          </cell>
          <cell r="G292" t="b">
            <v>1</v>
          </cell>
          <cell r="H292" t="b">
            <v>1</v>
          </cell>
        </row>
        <row r="293">
          <cell r="B293" t="str">
            <v>A02.26.009</v>
          </cell>
          <cell r="C293" t="str">
            <v>Исследование цветоощущения</v>
          </cell>
          <cell r="D293" t="str">
            <v>A02.26.009</v>
          </cell>
          <cell r="E293" t="str">
            <v>A02.26.009</v>
          </cell>
          <cell r="F293" t="str">
            <v>Исследование цветоощущения по полихроматическим таблицам</v>
          </cell>
          <cell r="G293" t="b">
            <v>1</v>
          </cell>
          <cell r="H293" t="b">
            <v>0</v>
          </cell>
          <cell r="I293" t="str">
            <v>убрано "по полихроматическим таблицам"</v>
          </cell>
        </row>
        <row r="294">
          <cell r="B294" t="str">
            <v>A02.26.010</v>
          </cell>
          <cell r="C294" t="str">
            <v>Измерение угла косоглазия</v>
          </cell>
          <cell r="D294" t="str">
            <v>A02.26.010</v>
          </cell>
          <cell r="E294" t="str">
            <v>A02.26.010</v>
          </cell>
          <cell r="F294" t="str">
            <v>Измерение угла косоглазия</v>
          </cell>
          <cell r="G294" t="b">
            <v>1</v>
          </cell>
          <cell r="H294" t="b">
            <v>1</v>
          </cell>
        </row>
        <row r="295">
          <cell r="B295" t="str">
            <v>A02.26.011</v>
          </cell>
          <cell r="C295" t="str">
            <v>Исследование диплопии</v>
          </cell>
          <cell r="D295" t="str">
            <v>A02.26.011</v>
          </cell>
          <cell r="E295" t="str">
            <v>A02.26.011</v>
          </cell>
          <cell r="F295" t="str">
            <v>Исследование диплопии</v>
          </cell>
          <cell r="G295" t="b">
            <v>1</v>
          </cell>
          <cell r="H295" t="b">
            <v>1</v>
          </cell>
        </row>
        <row r="296">
          <cell r="B296" t="str">
            <v>A02.26.012</v>
          </cell>
          <cell r="C296" t="str">
            <v>Пупилометрия</v>
          </cell>
          <cell r="D296" t="str">
            <v>A02.26.012</v>
          </cell>
          <cell r="E296" t="str">
            <v>A02.26.012</v>
          </cell>
          <cell r="F296" t="str">
            <v>Пупилометрия</v>
          </cell>
          <cell r="G296" t="b">
            <v>1</v>
          </cell>
          <cell r="H296" t="b">
            <v>1</v>
          </cell>
        </row>
        <row r="297">
          <cell r="B297" t="str">
            <v>A02.26.013</v>
          </cell>
          <cell r="C297" t="str">
            <v>Определение рефракции с помощью набора пробных линз</v>
          </cell>
          <cell r="D297" t="str">
            <v>A02.26.013</v>
          </cell>
          <cell r="E297" t="str">
            <v>A02.26.013</v>
          </cell>
          <cell r="F297" t="str">
            <v>Определение рефракции с помощью набора пробных линз</v>
          </cell>
          <cell r="G297" t="b">
            <v>1</v>
          </cell>
          <cell r="H297" t="b">
            <v>1</v>
          </cell>
        </row>
        <row r="298">
          <cell r="B298" t="str">
            <v>A02.26.014</v>
          </cell>
          <cell r="C298" t="str">
            <v>Скиаскопия</v>
          </cell>
          <cell r="D298" t="str">
            <v>A02.26.014</v>
          </cell>
          <cell r="E298" t="str">
            <v>A02.26.014</v>
          </cell>
          <cell r="F298" t="str">
            <v>Скиаскопия</v>
          </cell>
          <cell r="G298" t="b">
            <v>1</v>
          </cell>
          <cell r="H298" t="b">
            <v>1</v>
          </cell>
        </row>
        <row r="299">
          <cell r="B299" t="str">
            <v>A02.26.015</v>
          </cell>
          <cell r="C299" t="str">
            <v>Офтальмотонометрия</v>
          </cell>
          <cell r="D299" t="str">
            <v>A02.26.015</v>
          </cell>
          <cell r="E299" t="str">
            <v>A02.26.015</v>
          </cell>
          <cell r="F299" t="str">
            <v>Тонометрия глаза</v>
          </cell>
          <cell r="G299" t="b">
            <v>1</v>
          </cell>
          <cell r="H299" t="b">
            <v>0</v>
          </cell>
          <cell r="I299" t="str">
            <v>"тонометрия глаза" заменена на "офтальмотономерия"</v>
          </cell>
        </row>
        <row r="300">
          <cell r="B300" t="str">
            <v>A02.26.016</v>
          </cell>
          <cell r="C300" t="str">
            <v>Кератоэстезиометрия</v>
          </cell>
          <cell r="D300" t="str">
            <v>A02.26.016</v>
          </cell>
          <cell r="E300" t="str">
            <v>A02.26.016</v>
          </cell>
          <cell r="F300" t="str">
            <v>Кератоэстезиометрия</v>
          </cell>
          <cell r="G300" t="b">
            <v>1</v>
          </cell>
          <cell r="H300" t="b">
            <v>1</v>
          </cell>
        </row>
        <row r="301">
          <cell r="B301" t="str">
            <v>A02.26.017</v>
          </cell>
          <cell r="C301" t="str">
            <v>Определение дефектов поверхности роговицы</v>
          </cell>
          <cell r="D301" t="str">
            <v>A02.26.017</v>
          </cell>
          <cell r="E301" t="str">
            <v>A02.26.017</v>
          </cell>
          <cell r="F301" t="str">
            <v>Определение дефектов поверхности роговицы</v>
          </cell>
          <cell r="G301" t="b">
            <v>1</v>
          </cell>
          <cell r="H301" t="b">
            <v>1</v>
          </cell>
        </row>
        <row r="302">
          <cell r="B302" t="str">
            <v>A02.26.018</v>
          </cell>
          <cell r="C302" t="str">
            <v>Флюоресцеиновая инстилляционная проба</v>
          </cell>
          <cell r="D302" t="str">
            <v>A02.26.018</v>
          </cell>
          <cell r="E302" t="str">
            <v>A02.26.018</v>
          </cell>
          <cell r="F302" t="str">
            <v>Выявление фистулы роговицы склеры (флюоресцентный тест Зайделя)</v>
          </cell>
          <cell r="G302" t="b">
            <v>1</v>
          </cell>
          <cell r="H302" t="b">
            <v>0</v>
          </cell>
          <cell r="I302" t="str">
            <v>"Выявление фистулы роговицы склеры (флюоресцентный тест Зайделя)" заменено на "Флюоресцеиновая инстилляционная проба"</v>
          </cell>
        </row>
        <row r="303">
          <cell r="B303" t="str">
            <v>A02.26.019</v>
          </cell>
          <cell r="C303" t="str">
            <v>Канальцевая проба (носовая проба, слезно-носовая проба)</v>
          </cell>
          <cell r="D303" t="str">
            <v>A02.26.019</v>
          </cell>
          <cell r="E303" t="str">
            <v>A02.26.019</v>
          </cell>
          <cell r="F303" t="str">
            <v>Канальцевая проба (носовая проба, слезно-носовая проба)</v>
          </cell>
          <cell r="G303" t="b">
            <v>1</v>
          </cell>
          <cell r="H303" t="b">
            <v>1</v>
          </cell>
        </row>
        <row r="304">
          <cell r="B304" t="str">
            <v>A02.26.020</v>
          </cell>
          <cell r="C304" t="str">
            <v>Тест Ширмера</v>
          </cell>
          <cell r="D304" t="str">
            <v>A02.26.020</v>
          </cell>
          <cell r="E304" t="str">
            <v>A02.26.020</v>
          </cell>
          <cell r="F304" t="str">
            <v>Тест Ширмера</v>
          </cell>
          <cell r="G304" t="b">
            <v>1</v>
          </cell>
          <cell r="H304" t="b">
            <v>1</v>
          </cell>
        </row>
        <row r="305">
          <cell r="B305" t="str">
            <v>A02.26.021</v>
          </cell>
          <cell r="C305" t="str">
            <v>Диафаноскопия глаза</v>
          </cell>
          <cell r="D305" t="str">
            <v>A02.26.021</v>
          </cell>
          <cell r="E305" t="str">
            <v>A02.26.021</v>
          </cell>
          <cell r="F305" t="str">
            <v>Диафаноскопия глаза</v>
          </cell>
          <cell r="G305" t="b">
            <v>1</v>
          </cell>
          <cell r="H305" t="b">
            <v>1</v>
          </cell>
        </row>
        <row r="306">
          <cell r="B306" t="str">
            <v>A02.26.022</v>
          </cell>
          <cell r="C306" t="str">
            <v>Экзофтальмометрия</v>
          </cell>
          <cell r="D306" t="str">
            <v>A02.26.022</v>
          </cell>
          <cell r="E306" t="str">
            <v>A02.26.022</v>
          </cell>
          <cell r="F306" t="str">
            <v>Экзофтальмометрия</v>
          </cell>
          <cell r="G306" t="b">
            <v>1</v>
          </cell>
          <cell r="H306" t="b">
            <v>1</v>
          </cell>
        </row>
        <row r="307">
          <cell r="B307" t="str">
            <v>A02.26.023</v>
          </cell>
          <cell r="C307" t="str">
            <v>Исследование аккомодации</v>
          </cell>
          <cell r="D307" t="str">
            <v>A02.26.023</v>
          </cell>
          <cell r="E307" t="str">
            <v>A02.26.023</v>
          </cell>
          <cell r="F307" t="str">
            <v>Исследование аккомодации</v>
          </cell>
          <cell r="G307" t="b">
            <v>1</v>
          </cell>
          <cell r="H307" t="b">
            <v>1</v>
          </cell>
        </row>
        <row r="308">
          <cell r="B308" t="str">
            <v>A02.26.024</v>
          </cell>
          <cell r="C308" t="str">
            <v>Определение характера зрения, гетерофории</v>
          </cell>
          <cell r="D308" t="str">
            <v>A02.26.024</v>
          </cell>
          <cell r="E308" t="str">
            <v>A02.26.024</v>
          </cell>
          <cell r="F308" t="str">
            <v>Определение характера зрения, гетерофории</v>
          </cell>
          <cell r="G308" t="b">
            <v>1</v>
          </cell>
          <cell r="H308" t="b">
            <v>1</v>
          </cell>
        </row>
        <row r="309">
          <cell r="B309" t="str">
            <v>A02.26.025</v>
          </cell>
          <cell r="C309" t="str">
            <v>Измерение диаметра роговицы</v>
          </cell>
          <cell r="D309" t="str">
            <v>A02.26.025</v>
          </cell>
          <cell r="E309" t="str">
            <v>A02.26.025</v>
          </cell>
          <cell r="F309" t="str">
            <v>Измерение диаметра роговицы</v>
          </cell>
          <cell r="G309" t="b">
            <v>1</v>
          </cell>
          <cell r="H309" t="b">
            <v>1</v>
          </cell>
        </row>
        <row r="310">
          <cell r="B310" t="str">
            <v>A02.26.026</v>
          </cell>
          <cell r="C310" t="str">
            <v>Исследование конвергенции</v>
          </cell>
          <cell r="D310" t="str">
            <v>A02.26.026</v>
          </cell>
          <cell r="E310" t="str">
            <v>A02.26.026</v>
          </cell>
          <cell r="F310" t="str">
            <v>Исследование конвергенции</v>
          </cell>
          <cell r="G310" t="b">
            <v>1</v>
          </cell>
          <cell r="H310" t="b">
            <v>1</v>
          </cell>
        </row>
        <row r="311">
          <cell r="B311" t="str">
            <v>A02.26.027</v>
          </cell>
          <cell r="C311" t="str">
            <v>Исследование критической частоты слияния световых мельканий</v>
          </cell>
          <cell r="D311" t="str">
            <v>A02.26.027</v>
          </cell>
          <cell r="E311" t="str">
            <v>A02.26.027</v>
          </cell>
          <cell r="F311" t="str">
            <v>Исследование критической частоты слияния световых мельканий (КЧСМ)</v>
          </cell>
          <cell r="G311" t="b">
            <v>1</v>
          </cell>
          <cell r="H311" t="b">
            <v>0</v>
          </cell>
          <cell r="I311" t="str">
            <v>убрано сокращение "(КЧСМ)"</v>
          </cell>
        </row>
        <row r="312">
          <cell r="B312" t="str">
            <v>A02.26.028</v>
          </cell>
          <cell r="C312" t="str">
            <v>Исследование подвижности глаза</v>
          </cell>
          <cell r="D312" t="str">
            <v>A02.26.028</v>
          </cell>
          <cell r="G312" t="b">
            <v>0</v>
          </cell>
          <cell r="H312" t="b">
            <v>0</v>
          </cell>
        </row>
        <row r="313">
          <cell r="B313" t="str">
            <v>A02.26.029</v>
          </cell>
          <cell r="C313" t="str">
            <v>Исследование подвижности глазного протеза</v>
          </cell>
          <cell r="D313" t="str">
            <v>A02.26.029</v>
          </cell>
          <cell r="G313" t="b">
            <v>0</v>
          </cell>
          <cell r="H313" t="b">
            <v>0</v>
          </cell>
        </row>
        <row r="314">
          <cell r="B314" t="str">
            <v>A02.28.001</v>
          </cell>
          <cell r="C314" t="str">
            <v>Калибровка уретры</v>
          </cell>
          <cell r="D314" t="str">
            <v>A02.28.001</v>
          </cell>
          <cell r="E314" t="str">
            <v>A02.28.001</v>
          </cell>
          <cell r="F314" t="str">
            <v>Калибровка уретры</v>
          </cell>
          <cell r="G314" t="b">
            <v>1</v>
          </cell>
          <cell r="H314" t="b">
            <v>1</v>
          </cell>
        </row>
        <row r="315">
          <cell r="B315" t="str">
            <v>A02.30.001</v>
          </cell>
          <cell r="C315" t="str">
            <v>Термометрия общая</v>
          </cell>
          <cell r="D315" t="str">
            <v>A02.30.001</v>
          </cell>
          <cell r="E315" t="str">
            <v>A02.30.001</v>
          </cell>
          <cell r="F315" t="str">
            <v>Термометрия общая</v>
          </cell>
          <cell r="G315" t="b">
            <v>1</v>
          </cell>
          <cell r="H315" t="b">
            <v>1</v>
          </cell>
        </row>
        <row r="316">
          <cell r="B316" t="str">
            <v>A02.30.002</v>
          </cell>
          <cell r="C316" t="str">
            <v>Аускультация плода с помощью стетоскопа</v>
          </cell>
          <cell r="D316" t="str">
            <v>A02.30.002</v>
          </cell>
          <cell r="E316" t="str">
            <v>A02.30.002</v>
          </cell>
          <cell r="F316" t="str">
            <v>Аускультация плода с помощью стетоскопа</v>
          </cell>
          <cell r="G316" t="b">
            <v>1</v>
          </cell>
          <cell r="H316" t="b">
            <v>1</v>
          </cell>
        </row>
        <row r="317">
          <cell r="B317" t="str">
            <v>A02.30.003</v>
          </cell>
          <cell r="C317" t="str">
            <v>Цефалометрия</v>
          </cell>
          <cell r="D317" t="str">
            <v>A02.30.003</v>
          </cell>
          <cell r="E317" t="str">
            <v>A02.30.003</v>
          </cell>
          <cell r="F317" t="str">
            <v>Цефалометрия</v>
          </cell>
          <cell r="G317" t="b">
            <v>1</v>
          </cell>
          <cell r="H317" t="b">
            <v>1</v>
          </cell>
        </row>
        <row r="318">
          <cell r="B318" t="str">
            <v>A02.30.004</v>
          </cell>
          <cell r="C318" t="str">
            <v>Исследование плаценты послеродовое</v>
          </cell>
          <cell r="D318" t="str">
            <v>A02.30.004</v>
          </cell>
          <cell r="E318" t="str">
            <v>A02.30.004</v>
          </cell>
          <cell r="F318" t="str">
            <v>Исследование плаценты послеродовое</v>
          </cell>
          <cell r="G318" t="b">
            <v>1</v>
          </cell>
          <cell r="H318" t="b">
            <v>1</v>
          </cell>
        </row>
        <row r="319">
          <cell r="B319" t="str">
            <v>A02.30.005</v>
          </cell>
          <cell r="C319" t="str">
            <v>Ортостатическая проба</v>
          </cell>
          <cell r="D319" t="str">
            <v>A02.30.005</v>
          </cell>
          <cell r="E319" t="str">
            <v>A02.30.005</v>
          </cell>
          <cell r="F319" t="str">
            <v>Ортостатическая проба</v>
          </cell>
          <cell r="G319" t="b">
            <v>1</v>
          </cell>
          <cell r="H319" t="b">
            <v>1</v>
          </cell>
        </row>
        <row r="320">
          <cell r="B320" t="str">
            <v>A02.30.006</v>
          </cell>
          <cell r="C320" t="str">
            <v>Клиностатическая проба</v>
          </cell>
          <cell r="D320" t="str">
            <v>A02.30.006</v>
          </cell>
          <cell r="E320" t="str">
            <v>A02.30.006</v>
          </cell>
          <cell r="F320" t="str">
            <v>Клиностатическая проба</v>
          </cell>
          <cell r="G320" t="b">
            <v>1</v>
          </cell>
          <cell r="H320" t="b">
            <v>1</v>
          </cell>
        </row>
        <row r="321">
          <cell r="B321" t="str">
            <v>A02.30.007</v>
          </cell>
          <cell r="C321" t="str">
            <v>Определение содержания угарного газа (монооксида углерода) в выдыхаемом воздухе с помощью газоанализатора</v>
          </cell>
          <cell r="D321" t="str">
            <v>A02.30.007</v>
          </cell>
          <cell r="E321" t="str">
            <v>A02.30.007</v>
          </cell>
          <cell r="F321" t="str">
            <v>Определение содержания угарного газа (монооксида углерода) в выдыхаемом воздухе с помощью газоанализатора</v>
          </cell>
          <cell r="G321" t="b">
            <v>1</v>
          </cell>
          <cell r="H321" t="b">
            <v>1</v>
          </cell>
        </row>
        <row r="322">
          <cell r="B322" t="str">
            <v>A03.01.001</v>
          </cell>
          <cell r="C322" t="str">
            <v>Осмотр кожи под увеличением (дерматоскопия)</v>
          </cell>
          <cell r="D322" t="str">
            <v>A03.01.001</v>
          </cell>
          <cell r="E322" t="str">
            <v>A03.01.001</v>
          </cell>
          <cell r="F322" t="str">
            <v>Осмотр кожи под увеличением (дерматоскопия)</v>
          </cell>
          <cell r="G322" t="b">
            <v>1</v>
          </cell>
          <cell r="H322" t="b">
            <v>1</v>
          </cell>
        </row>
        <row r="323">
          <cell r="B323" t="str">
            <v>A03.01.001.001</v>
          </cell>
          <cell r="C323" t="str">
            <v>Конфокальная отражательная микроскопия кожи</v>
          </cell>
          <cell r="D323" t="str">
            <v>A03.01.001.001</v>
          </cell>
          <cell r="G323" t="b">
            <v>0</v>
          </cell>
          <cell r="H323" t="b">
            <v>0</v>
          </cell>
        </row>
        <row r="324">
          <cell r="B324" t="str">
            <v>A03.01.002</v>
          </cell>
          <cell r="C324" t="str">
            <v>Осмотр кожи через стекло при надавливании (витропрессия)</v>
          </cell>
          <cell r="D324" t="str">
            <v>A03.01.002</v>
          </cell>
          <cell r="E324" t="str">
            <v>A03.01.002</v>
          </cell>
          <cell r="F324" t="str">
            <v>Осмотр кожи через стекло при надавливании (витропрессия)</v>
          </cell>
          <cell r="G324" t="b">
            <v>1</v>
          </cell>
          <cell r="H324" t="b">
            <v>1</v>
          </cell>
        </row>
        <row r="325">
          <cell r="B325" t="str">
            <v>A03.01.003</v>
          </cell>
          <cell r="C325" t="str">
            <v>Конфокальная лазерная сканирующая микроскопия</v>
          </cell>
          <cell r="D325" t="str">
            <v>A03.01.003</v>
          </cell>
          <cell r="G325" t="b">
            <v>0</v>
          </cell>
          <cell r="H325" t="b">
            <v>0</v>
          </cell>
        </row>
        <row r="326">
          <cell r="B326" t="str">
            <v>A03.03.001</v>
          </cell>
          <cell r="C326" t="str">
            <v>Топография позвоночника компьютерная оптическая</v>
          </cell>
          <cell r="D326" t="str">
            <v>A03.03.001</v>
          </cell>
          <cell r="E326" t="str">
            <v>A03.03.001</v>
          </cell>
          <cell r="F326" t="str">
            <v>Топография позвоночника компьютерная оптическая</v>
          </cell>
          <cell r="G326" t="b">
            <v>1</v>
          </cell>
          <cell r="H326" t="b">
            <v>1</v>
          </cell>
        </row>
        <row r="327">
          <cell r="B327" t="str">
            <v>A03.04.001</v>
          </cell>
          <cell r="C327" t="str">
            <v>Артроскопия диагностическая</v>
          </cell>
          <cell r="D327" t="str">
            <v>A03.04.001</v>
          </cell>
          <cell r="E327" t="str">
            <v>A03.04.001</v>
          </cell>
          <cell r="F327" t="str">
            <v>Артроскопия диагностическая</v>
          </cell>
          <cell r="G327" t="b">
            <v>1</v>
          </cell>
          <cell r="H327" t="b">
            <v>1</v>
          </cell>
        </row>
        <row r="328">
          <cell r="B328" t="str">
            <v>A03.07.001</v>
          </cell>
          <cell r="C328" t="str">
            <v>Люминесцентная стоматоскопия</v>
          </cell>
          <cell r="D328" t="str">
            <v>A03.07.001</v>
          </cell>
          <cell r="E328" t="str">
            <v>A03.07.001</v>
          </cell>
          <cell r="F328" t="str">
            <v>Люминесцентная стоматоскопия</v>
          </cell>
          <cell r="G328" t="b">
            <v>1</v>
          </cell>
          <cell r="H328" t="b">
            <v>1</v>
          </cell>
        </row>
        <row r="329">
          <cell r="B329" t="str">
            <v>A03.07.002</v>
          </cell>
          <cell r="C329" t="str">
            <v>Транслюминесцентная стоматоскопия</v>
          </cell>
          <cell r="D329" t="str">
            <v>A03.07.002</v>
          </cell>
          <cell r="E329" t="str">
            <v>A03.07.002</v>
          </cell>
          <cell r="F329" t="str">
            <v>Транслюминесцентная стоматоскопия</v>
          </cell>
          <cell r="G329" t="b">
            <v>1</v>
          </cell>
          <cell r="H329" t="b">
            <v>1</v>
          </cell>
        </row>
        <row r="330">
          <cell r="B330" t="str">
            <v>A03.07.004</v>
          </cell>
          <cell r="C330" t="str">
            <v>Сиалометрия</v>
          </cell>
          <cell r="D330" t="str">
            <v>A03.07.004</v>
          </cell>
          <cell r="G330" t="b">
            <v>0</v>
          </cell>
          <cell r="H330" t="b">
            <v>0</v>
          </cell>
        </row>
        <row r="331">
          <cell r="C331" t="str">
            <v/>
          </cell>
          <cell r="E331" t="str">
            <v>A03.07.003</v>
          </cell>
          <cell r="F331" t="str">
            <v>Диагностика состояния зубочелюстной системы с помощью методов и средств лучевой визуализации</v>
          </cell>
          <cell r="G331" t="b">
            <v>0</v>
          </cell>
          <cell r="H331" t="b">
            <v>0</v>
          </cell>
          <cell r="I331" t="str">
            <v>нет услуги в 804н</v>
          </cell>
        </row>
        <row r="332">
          <cell r="B332" t="str">
            <v>A03.08.001</v>
          </cell>
          <cell r="C332" t="str">
            <v>Ларингоскопия</v>
          </cell>
          <cell r="D332" t="str">
            <v>A03.08.001</v>
          </cell>
          <cell r="E332" t="str">
            <v>A03.008.001</v>
          </cell>
          <cell r="F332" t="str">
            <v>Ларингоскопия</v>
          </cell>
          <cell r="G332" t="b">
            <v>0</v>
          </cell>
          <cell r="H332" t="b">
            <v>1</v>
          </cell>
          <cell r="I332" t="str">
            <v>номер услуги изменен с A03.008.001 на A03.08.001</v>
          </cell>
        </row>
        <row r="333">
          <cell r="B333" t="str">
            <v>A03.08.001.001</v>
          </cell>
          <cell r="C333" t="str">
            <v>Видеоларингоскопия</v>
          </cell>
          <cell r="D333" t="str">
            <v>A03.08.001.001</v>
          </cell>
          <cell r="E333" t="str">
            <v>A03.08.001.001</v>
          </cell>
          <cell r="F333" t="str">
            <v>Ларингоскопия с использованием видеоэндоскопических технологий</v>
          </cell>
          <cell r="G333" t="b">
            <v>1</v>
          </cell>
          <cell r="H333" t="b">
            <v>0</v>
          </cell>
          <cell r="I333" t="str">
            <v>уточнено наименование</v>
          </cell>
        </row>
        <row r="334">
          <cell r="B334" t="str">
            <v>A03.08.001.002</v>
          </cell>
          <cell r="C334" t="str">
            <v>Ларингоскопия с использованием стробоскопа</v>
          </cell>
          <cell r="D334" t="str">
            <v>A03.08.001.002</v>
          </cell>
          <cell r="E334" t="str">
            <v>A03.08.001.002</v>
          </cell>
          <cell r="F334" t="str">
            <v>Ларингоскопия с использованием стробоскопа</v>
          </cell>
          <cell r="G334" t="b">
            <v>1</v>
          </cell>
          <cell r="H334" t="b">
            <v>1</v>
          </cell>
        </row>
        <row r="335">
          <cell r="B335" t="str">
            <v>A03.08.002</v>
          </cell>
          <cell r="C335" t="str">
            <v>Фарингоскопия</v>
          </cell>
          <cell r="D335" t="str">
            <v>A03.08.002</v>
          </cell>
          <cell r="E335" t="str">
            <v>A03.08.002</v>
          </cell>
          <cell r="F335" t="str">
            <v>Фарингоскопия</v>
          </cell>
          <cell r="G335" t="b">
            <v>1</v>
          </cell>
          <cell r="H335" t="b">
            <v>1</v>
          </cell>
        </row>
        <row r="336">
          <cell r="B336" t="str">
            <v>A03.08.002.001</v>
          </cell>
          <cell r="C336" t="str">
            <v>Эпифарингоскопия</v>
          </cell>
          <cell r="D336" t="str">
            <v>A03.08.002.001</v>
          </cell>
          <cell r="E336" t="str">
            <v>A03.08.002.001</v>
          </cell>
          <cell r="F336" t="str">
            <v>Эпифарингоскопия</v>
          </cell>
          <cell r="G336" t="b">
            <v>1</v>
          </cell>
          <cell r="H336" t="b">
            <v>1</v>
          </cell>
        </row>
        <row r="337">
          <cell r="B337" t="str">
            <v>A03.08.002.002</v>
          </cell>
          <cell r="C337" t="str">
            <v>Эпифарингоскопия видеоэндоскопическая</v>
          </cell>
          <cell r="D337" t="str">
            <v>A03.08.002.002</v>
          </cell>
          <cell r="G337" t="b">
            <v>0</v>
          </cell>
          <cell r="H337" t="b">
            <v>0</v>
          </cell>
        </row>
        <row r="338">
          <cell r="B338" t="str">
            <v>A03.08.003</v>
          </cell>
          <cell r="C338" t="str">
            <v>Эзофагоскопия</v>
          </cell>
          <cell r="D338" t="str">
            <v>A03.08.003</v>
          </cell>
          <cell r="E338" t="str">
            <v>A03.08.003</v>
          </cell>
          <cell r="F338" t="str">
            <v>Эзофагоскопия</v>
          </cell>
          <cell r="G338" t="b">
            <v>1</v>
          </cell>
          <cell r="H338" t="b">
            <v>1</v>
          </cell>
        </row>
        <row r="339">
          <cell r="B339" t="str">
            <v>A03.08.003.001</v>
          </cell>
          <cell r="C339" t="str">
            <v>Эзофагоскопия трансназальная</v>
          </cell>
          <cell r="D339" t="str">
            <v>A03.08.003.001</v>
          </cell>
          <cell r="G339" t="b">
            <v>0</v>
          </cell>
          <cell r="H339" t="b">
            <v>0</v>
          </cell>
        </row>
        <row r="340">
          <cell r="B340" t="str">
            <v>A03.08.004</v>
          </cell>
          <cell r="C340" t="str">
            <v>Риноскопия</v>
          </cell>
          <cell r="D340" t="str">
            <v>A03.08.004</v>
          </cell>
          <cell r="E340" t="str">
            <v>A03.08.004</v>
          </cell>
          <cell r="F340" t="str">
            <v>Риноскопия</v>
          </cell>
          <cell r="G340" t="b">
            <v>1</v>
          </cell>
          <cell r="H340" t="b">
            <v>1</v>
          </cell>
        </row>
        <row r="341">
          <cell r="B341" t="str">
            <v>A03.08.004.001</v>
          </cell>
          <cell r="C341" t="str">
            <v>Эндоскопическая эндоназальная ревизия полости носа, носоглотки</v>
          </cell>
          <cell r="D341" t="str">
            <v>A03.08.004.001</v>
          </cell>
          <cell r="E341" t="str">
            <v>A03.08.004.001</v>
          </cell>
          <cell r="F341" t="str">
            <v>Эндоскопическая эндоназальная ревизия полости носа, носоглотки и околоносовых пазух</v>
          </cell>
          <cell r="G341" t="b">
            <v>1</v>
          </cell>
          <cell r="H341" t="b">
            <v>0</v>
          </cell>
          <cell r="I341" t="str">
            <v>убрано "околоносовых пазух"</v>
          </cell>
        </row>
        <row r="342">
          <cell r="B342" t="str">
            <v>A03.08.004.002</v>
          </cell>
          <cell r="C342" t="str">
            <v>Эндоскопическая эндоназальная ревизия околоносовых пазух</v>
          </cell>
          <cell r="D342" t="str">
            <v>A03.08.004.002</v>
          </cell>
          <cell r="E342" t="str">
            <v>A03.08.004.002</v>
          </cell>
          <cell r="F342" t="str">
            <v>Видеориноскопия</v>
          </cell>
          <cell r="G342" t="b">
            <v>1</v>
          </cell>
          <cell r="H342" t="b">
            <v>0</v>
          </cell>
          <cell r="I342" t="str">
            <v>уточнено наименование</v>
          </cell>
        </row>
        <row r="343">
          <cell r="B343" t="str">
            <v>A03.08.004.003</v>
          </cell>
          <cell r="C343" t="str">
            <v>Видеориноскопия</v>
          </cell>
          <cell r="D343" t="str">
            <v>A03.08.004.003</v>
          </cell>
          <cell r="E343" t="str">
            <v>A03.08.004.003</v>
          </cell>
          <cell r="F343" t="str">
            <v>Задняя риноскопия</v>
          </cell>
          <cell r="G343" t="b">
            <v>1</v>
          </cell>
          <cell r="H343" t="b">
            <v>0</v>
          </cell>
          <cell r="I343" t="str">
            <v>нет услуги в 804н, нет услуги в "A03.08.004.003 Задняя риноскопия", новая услуга по номером A03.08.004.003 "Видеориноскопия" в 804н</v>
          </cell>
        </row>
        <row r="344">
          <cell r="B344" t="str">
            <v>A03.08.005</v>
          </cell>
          <cell r="C344" t="str">
            <v>Фиброларингоскопия</v>
          </cell>
          <cell r="D344" t="str">
            <v>A03.08.005</v>
          </cell>
          <cell r="E344" t="str">
            <v>A03.08.005</v>
          </cell>
          <cell r="F344" t="str">
            <v>Фиброларингоскопия</v>
          </cell>
          <cell r="G344" t="b">
            <v>1</v>
          </cell>
          <cell r="H344" t="b">
            <v>1</v>
          </cell>
        </row>
        <row r="345">
          <cell r="B345" t="str">
            <v>A03.08.005.001</v>
          </cell>
          <cell r="C345" t="str">
            <v>Хромоларингоскопия</v>
          </cell>
          <cell r="D345" t="str">
            <v>A03.08.005.001</v>
          </cell>
          <cell r="E345" t="str">
            <v>A03.08.005.001</v>
          </cell>
          <cell r="F345" t="str">
            <v>Хромоларингоскопия</v>
          </cell>
          <cell r="G345" t="b">
            <v>1</v>
          </cell>
          <cell r="H345" t="b">
            <v>1</v>
          </cell>
        </row>
        <row r="346">
          <cell r="B346" t="str">
            <v>A03.08.005.002</v>
          </cell>
          <cell r="C346" t="str">
            <v>Аутофлюоресцентная ларингоскопия</v>
          </cell>
          <cell r="D346" t="str">
            <v>A03.08.005.002</v>
          </cell>
          <cell r="E346" t="str">
            <v>A03.08.005.002</v>
          </cell>
          <cell r="F346" t="str">
            <v>Аутофлюоресцентная ларингоскопия</v>
          </cell>
          <cell r="G346" t="b">
            <v>1</v>
          </cell>
          <cell r="H346" t="b">
            <v>1</v>
          </cell>
        </row>
        <row r="347">
          <cell r="B347" t="str">
            <v>A03.08.005.003</v>
          </cell>
          <cell r="C347" t="str">
            <v>Микроларингоскопия</v>
          </cell>
          <cell r="D347" t="str">
            <v>A03.08.005.003</v>
          </cell>
          <cell r="E347" t="str">
            <v>A03.08.005.003</v>
          </cell>
          <cell r="F347" t="str">
            <v>Микроларингоскопия</v>
          </cell>
          <cell r="G347" t="b">
            <v>1</v>
          </cell>
          <cell r="H347" t="b">
            <v>1</v>
          </cell>
        </row>
        <row r="348">
          <cell r="B348" t="str">
            <v>A03.08.006</v>
          </cell>
          <cell r="C348" t="str">
            <v>Синусоскопия</v>
          </cell>
          <cell r="D348" t="str">
            <v>A03.08.006</v>
          </cell>
          <cell r="E348" t="str">
            <v>A03.08.006</v>
          </cell>
          <cell r="F348" t="str">
            <v>Гаймороскопия</v>
          </cell>
          <cell r="G348" t="b">
            <v>1</v>
          </cell>
          <cell r="H348" t="b">
            <v>0</v>
          </cell>
          <cell r="I348" t="str">
            <v>"гайморскопия" заменено на "синусоскопия"</v>
          </cell>
        </row>
        <row r="349">
          <cell r="B349" t="str">
            <v>A03.08.007</v>
          </cell>
          <cell r="C349" t="str">
            <v>Эпифаринголарингоскопия</v>
          </cell>
          <cell r="D349" t="str">
            <v>A03.08.007</v>
          </cell>
          <cell r="G349" t="b">
            <v>0</v>
          </cell>
          <cell r="H349" t="b">
            <v>0</v>
          </cell>
        </row>
        <row r="350">
          <cell r="B350" t="str">
            <v>A03.09.001</v>
          </cell>
          <cell r="C350" t="str">
            <v>Бронхоскопия</v>
          </cell>
          <cell r="D350" t="str">
            <v>A03.09.001</v>
          </cell>
          <cell r="E350" t="str">
            <v>A03.09.001</v>
          </cell>
          <cell r="F350" t="str">
            <v>Бронхоскопия</v>
          </cell>
          <cell r="G350" t="b">
            <v>1</v>
          </cell>
          <cell r="H350" t="b">
            <v>1</v>
          </cell>
        </row>
        <row r="351">
          <cell r="B351" t="str">
            <v>A03.09.001.001</v>
          </cell>
          <cell r="C351" t="str">
            <v>Бронхоскопия жестким бронхоскопом рентгенохирургическая</v>
          </cell>
          <cell r="D351" t="str">
            <v>A03.09.001.001</v>
          </cell>
          <cell r="E351" t="str">
            <v>A03.09.001.001</v>
          </cell>
          <cell r="F351" t="str">
            <v>Бронхоскопия жестким бронхоскопом рентгенохирургическая</v>
          </cell>
          <cell r="G351" t="b">
            <v>1</v>
          </cell>
          <cell r="H351" t="b">
            <v>1</v>
          </cell>
        </row>
        <row r="352">
          <cell r="B352" t="str">
            <v>A03.09.001.002</v>
          </cell>
          <cell r="C352" t="str">
            <v>Бронхоскопия аутофлюоресцентная</v>
          </cell>
          <cell r="D352" t="str">
            <v>A03.09.001.002</v>
          </cell>
          <cell r="E352" t="str">
            <v>A03.09.001.002</v>
          </cell>
          <cell r="F352" t="str">
            <v>Бронхоскопия аутофлюоресцентная</v>
          </cell>
          <cell r="G352" t="b">
            <v>1</v>
          </cell>
          <cell r="H352" t="b">
            <v>1</v>
          </cell>
        </row>
        <row r="353">
          <cell r="B353" t="str">
            <v>A03.09.001.003</v>
          </cell>
          <cell r="C353" t="str">
            <v>Бронхоскопия с использованием ультраспектрального метода</v>
          </cell>
          <cell r="D353" t="str">
            <v>A03.09.001.003</v>
          </cell>
          <cell r="G353" t="b">
            <v>0</v>
          </cell>
          <cell r="H353" t="b">
            <v>0</v>
          </cell>
        </row>
        <row r="354">
          <cell r="B354" t="str">
            <v>A03.09.002</v>
          </cell>
          <cell r="C354" t="str">
            <v>Трахеоскопия</v>
          </cell>
          <cell r="D354" t="str">
            <v>A03.09.002</v>
          </cell>
          <cell r="E354" t="str">
            <v>A03.09.002</v>
          </cell>
          <cell r="F354" t="str">
            <v>Трахеоскопия</v>
          </cell>
          <cell r="G354" t="b">
            <v>1</v>
          </cell>
          <cell r="H354" t="b">
            <v>1</v>
          </cell>
        </row>
        <row r="355">
          <cell r="B355" t="str">
            <v>A03.09.003</v>
          </cell>
          <cell r="C355" t="str">
            <v>Трахеобронхоскопия</v>
          </cell>
          <cell r="D355" t="str">
            <v>A03.09.003</v>
          </cell>
          <cell r="G355" t="b">
            <v>0</v>
          </cell>
          <cell r="H355" t="b">
            <v>0</v>
          </cell>
        </row>
        <row r="356">
          <cell r="B356" t="str">
            <v>A03.09.003.001</v>
          </cell>
          <cell r="C356" t="str">
            <v>Видеотрахеобронхоскопия</v>
          </cell>
          <cell r="D356" t="str">
            <v>A03.09.003.001</v>
          </cell>
          <cell r="G356" t="b">
            <v>0</v>
          </cell>
          <cell r="H356" t="b">
            <v>0</v>
          </cell>
        </row>
        <row r="357">
          <cell r="B357" t="str">
            <v>A03.10.001</v>
          </cell>
          <cell r="C357" t="str">
            <v>Торакоскопия</v>
          </cell>
          <cell r="D357" t="str">
            <v>A03.10.001</v>
          </cell>
          <cell r="E357" t="str">
            <v>A03.10.001</v>
          </cell>
          <cell r="F357" t="str">
            <v>Торакоскопия</v>
          </cell>
          <cell r="G357" t="b">
            <v>1</v>
          </cell>
          <cell r="H357" t="b">
            <v>1</v>
          </cell>
        </row>
        <row r="358">
          <cell r="B358" t="str">
            <v>A03.10.001.001</v>
          </cell>
          <cell r="C358" t="str">
            <v>Фиброторакоскопия</v>
          </cell>
          <cell r="D358" t="str">
            <v>A03.10.001.001</v>
          </cell>
          <cell r="G358" t="b">
            <v>0</v>
          </cell>
          <cell r="H358" t="b">
            <v>0</v>
          </cell>
        </row>
        <row r="359">
          <cell r="B359" t="str">
            <v>A03.10.002</v>
          </cell>
          <cell r="C359" t="str">
            <v>Кардиоскопия</v>
          </cell>
          <cell r="D359" t="str">
            <v>A03.10.002</v>
          </cell>
          <cell r="E359" t="str">
            <v>A03.10.002</v>
          </cell>
          <cell r="F359" t="str">
            <v>Кардиоскопия</v>
          </cell>
          <cell r="G359" t="b">
            <v>1</v>
          </cell>
          <cell r="H359" t="b">
            <v>1</v>
          </cell>
        </row>
        <row r="360">
          <cell r="B360" t="str">
            <v>A03.11.001</v>
          </cell>
          <cell r="C360" t="str">
            <v>Медиастиноскопия</v>
          </cell>
          <cell r="D360" t="str">
            <v>A03.11.001</v>
          </cell>
          <cell r="E360" t="str">
            <v>A03.11.001</v>
          </cell>
          <cell r="F360" t="str">
            <v>Медиастиноскопия</v>
          </cell>
          <cell r="G360" t="b">
            <v>1</v>
          </cell>
          <cell r="H360" t="b">
            <v>1</v>
          </cell>
        </row>
        <row r="361">
          <cell r="B361" t="str">
            <v>A03.13.001</v>
          </cell>
          <cell r="C361" t="str">
            <v>Биомикроскопия сосудов</v>
          </cell>
          <cell r="D361" t="str">
            <v>A03.13.001</v>
          </cell>
          <cell r="E361" t="str">
            <v>A03.13.001</v>
          </cell>
          <cell r="F361" t="str">
            <v>Биомикроскопия сосудов</v>
          </cell>
          <cell r="G361" t="b">
            <v>1</v>
          </cell>
          <cell r="H361" t="b">
            <v>1</v>
          </cell>
        </row>
        <row r="362">
          <cell r="B362" t="str">
            <v>A03.13.002</v>
          </cell>
          <cell r="C362" t="str">
            <v>Капилляроскопия</v>
          </cell>
          <cell r="D362" t="str">
            <v>A03.13.002</v>
          </cell>
          <cell r="E362" t="str">
            <v>A03.13.002</v>
          </cell>
          <cell r="F362" t="str">
            <v>Капилляроскопия</v>
          </cell>
          <cell r="G362" t="b">
            <v>1</v>
          </cell>
          <cell r="H362" t="b">
            <v>1</v>
          </cell>
        </row>
        <row r="363">
          <cell r="B363" t="str">
            <v>A03.14.002</v>
          </cell>
          <cell r="C363" t="str">
            <v>Холедохоскопия</v>
          </cell>
          <cell r="D363" t="str">
            <v>A03.14.002</v>
          </cell>
          <cell r="E363" t="str">
            <v>A03.14.002</v>
          </cell>
          <cell r="F363" t="str">
            <v>Холедохоскопия</v>
          </cell>
          <cell r="G363" t="b">
            <v>1</v>
          </cell>
          <cell r="H363" t="b">
            <v>1</v>
          </cell>
        </row>
        <row r="364">
          <cell r="B364" t="str">
            <v>A03.15.001</v>
          </cell>
          <cell r="C364" t="str">
            <v>Лапароскопия с осмотром поджелудочной железы</v>
          </cell>
          <cell r="D364" t="str">
            <v>A03.15.001</v>
          </cell>
          <cell r="E364" t="str">
            <v>A03.15.001</v>
          </cell>
          <cell r="F364" t="str">
            <v>Лапароскопия с осмотром поджелудочной железы</v>
          </cell>
          <cell r="G364" t="b">
            <v>1</v>
          </cell>
          <cell r="H364" t="b">
            <v>1</v>
          </cell>
        </row>
        <row r="365">
          <cell r="B365" t="str">
            <v>A03.16.001</v>
          </cell>
          <cell r="C365" t="str">
            <v>Эзофагогастродуоденоскопия</v>
          </cell>
          <cell r="D365" t="str">
            <v>A03.16.001</v>
          </cell>
          <cell r="E365" t="str">
            <v>A03.16.001</v>
          </cell>
          <cell r="F365" t="str">
            <v>Эзофагогастродуоденоскопия</v>
          </cell>
          <cell r="G365" t="b">
            <v>1</v>
          </cell>
          <cell r="H365" t="b">
            <v>1</v>
          </cell>
        </row>
        <row r="366">
          <cell r="B366" t="str">
            <v>A03.16.001.001</v>
          </cell>
          <cell r="C366" t="str">
            <v>Эзофагогастродуоденоскопия с электрокоагуляцией кровоточащего сосуда</v>
          </cell>
          <cell r="D366" t="str">
            <v>A03.16.001.001</v>
          </cell>
          <cell r="E366" t="str">
            <v>A03.16.001.001</v>
          </cell>
          <cell r="F366" t="str">
            <v>Эзофагогастродуоденоскопия с электрокоагуляцией кровоточащего сосуда</v>
          </cell>
          <cell r="G366" t="b">
            <v>1</v>
          </cell>
          <cell r="H366" t="b">
            <v>1</v>
          </cell>
        </row>
        <row r="367">
          <cell r="B367" t="str">
            <v>A03.16.001.002</v>
          </cell>
          <cell r="C367" t="str">
            <v>Эзофагогастродуоденоскопия со стимуляцией желчеотделения</v>
          </cell>
          <cell r="D367" t="str">
            <v>A03.16.001.002</v>
          </cell>
          <cell r="E367" t="str">
            <v>A03.16.001.002</v>
          </cell>
          <cell r="F367" t="str">
            <v>Эзофагогастродуоденоскопия со стимуляцией желчеотделения</v>
          </cell>
          <cell r="G367" t="b">
            <v>1</v>
          </cell>
          <cell r="H367" t="b">
            <v>1</v>
          </cell>
        </row>
        <row r="368">
          <cell r="B368" t="str">
            <v>A03.16.001.003</v>
          </cell>
          <cell r="C368" t="str">
            <v>Эзофагогастродуоденоскопия флюоресцентная</v>
          </cell>
          <cell r="D368" t="str">
            <v>A03.16.001.003</v>
          </cell>
          <cell r="E368" t="str">
            <v>A03.16.001.003</v>
          </cell>
          <cell r="F368" t="str">
            <v>Эзофагогастродуоденоскопия флюоресцентная</v>
          </cell>
          <cell r="G368" t="b">
            <v>1</v>
          </cell>
          <cell r="H368" t="b">
            <v>1</v>
          </cell>
        </row>
        <row r="369">
          <cell r="B369" t="str">
            <v>A03.16.001.004</v>
          </cell>
          <cell r="C369" t="str">
            <v>Эзофагогастродуоденоскопия с введением лекарственных препаратов</v>
          </cell>
          <cell r="D369" t="str">
            <v>A03.16.001.004</v>
          </cell>
          <cell r="G369" t="b">
            <v>0</v>
          </cell>
          <cell r="H369" t="b">
            <v>0</v>
          </cell>
        </row>
        <row r="370">
          <cell r="B370" t="str">
            <v>A03.16.001.005</v>
          </cell>
          <cell r="C370" t="str">
            <v>Эзофагогастродуоденоскопия трансназальная</v>
          </cell>
          <cell r="D370" t="str">
            <v>A03.16.001.005</v>
          </cell>
          <cell r="G370" t="b">
            <v>0</v>
          </cell>
          <cell r="H370" t="b">
            <v>0</v>
          </cell>
        </row>
        <row r="371">
          <cell r="B371" t="str">
            <v>A03.16.002</v>
          </cell>
          <cell r="C371" t="str">
            <v>Установка назоинтестинального зонда</v>
          </cell>
          <cell r="D371" t="str">
            <v>A03.16.002</v>
          </cell>
          <cell r="E371" t="str">
            <v>A03.16.002</v>
          </cell>
          <cell r="F371" t="str">
            <v>Установка назоинтестинального зонда</v>
          </cell>
          <cell r="G371" t="b">
            <v>1</v>
          </cell>
          <cell r="H371" t="b">
            <v>1</v>
          </cell>
        </row>
        <row r="372">
          <cell r="B372" t="str">
            <v>A03.16.003</v>
          </cell>
          <cell r="C372" t="str">
            <v>Эзофагогастроскопия</v>
          </cell>
          <cell r="D372" t="str">
            <v>A03.16.003</v>
          </cell>
          <cell r="G372" t="b">
            <v>0</v>
          </cell>
          <cell r="H372" t="b">
            <v>0</v>
          </cell>
        </row>
        <row r="373">
          <cell r="B373" t="str">
            <v>A03.16.003.001</v>
          </cell>
          <cell r="C373" t="str">
            <v>Эзофагогастроскопия трансназальная</v>
          </cell>
          <cell r="D373" t="str">
            <v>A03.16.003.001</v>
          </cell>
          <cell r="G373" t="b">
            <v>0</v>
          </cell>
          <cell r="H373" t="b">
            <v>0</v>
          </cell>
        </row>
        <row r="374">
          <cell r="B374" t="str">
            <v>A03.17.001</v>
          </cell>
          <cell r="C374" t="str">
            <v>Эзофагогастроинтестиноскопия</v>
          </cell>
          <cell r="D374" t="str">
            <v>A03.17.001</v>
          </cell>
          <cell r="E374" t="str">
            <v>A03.17.001</v>
          </cell>
          <cell r="F374" t="str">
            <v>Эзофагогастроинтестиноскопия</v>
          </cell>
          <cell r="G374" t="b">
            <v>1</v>
          </cell>
          <cell r="H374" t="b">
            <v>1</v>
          </cell>
        </row>
        <row r="375">
          <cell r="B375" t="str">
            <v>A03.17.001.001</v>
          </cell>
          <cell r="C375" t="str">
            <v>Эзофагогастроинтестиноскопия трансназальная</v>
          </cell>
          <cell r="D375" t="str">
            <v>A03.17.001.001</v>
          </cell>
          <cell r="G375" t="b">
            <v>0</v>
          </cell>
          <cell r="H375" t="b">
            <v>0</v>
          </cell>
        </row>
        <row r="376">
          <cell r="B376" t="str">
            <v>A03.17.002</v>
          </cell>
          <cell r="C376" t="str">
            <v>Интестиноскопия</v>
          </cell>
          <cell r="D376" t="str">
            <v>A03.17.002</v>
          </cell>
          <cell r="G376" t="b">
            <v>0</v>
          </cell>
          <cell r="H376" t="b">
            <v>0</v>
          </cell>
        </row>
        <row r="377">
          <cell r="B377" t="str">
            <v>A03.17.002.001</v>
          </cell>
          <cell r="C377" t="str">
            <v>Интестиноскопия двухбаллонная</v>
          </cell>
          <cell r="D377" t="str">
            <v>A03.17.002.001</v>
          </cell>
          <cell r="G377" t="b">
            <v>0</v>
          </cell>
          <cell r="H377" t="b">
            <v>0</v>
          </cell>
        </row>
        <row r="378">
          <cell r="B378" t="str">
            <v>A03.17.002.002</v>
          </cell>
          <cell r="C378" t="str">
            <v>Тонкокишечная эндоскопия видеокапсульная</v>
          </cell>
          <cell r="D378" t="str">
            <v>A03.17.002.002</v>
          </cell>
          <cell r="G378" t="b">
            <v>0</v>
          </cell>
          <cell r="H378" t="b">
            <v>0</v>
          </cell>
        </row>
        <row r="379">
          <cell r="B379" t="str">
            <v>A03.18.001</v>
          </cell>
          <cell r="C379" t="str">
            <v>Колоноскопия</v>
          </cell>
          <cell r="D379" t="str">
            <v>A03.18.001</v>
          </cell>
          <cell r="E379" t="str">
            <v>A03.18.001</v>
          </cell>
          <cell r="F379" t="str">
            <v>Толстокишечная эндоскопия</v>
          </cell>
          <cell r="G379" t="b">
            <v>1</v>
          </cell>
          <cell r="H379" t="b">
            <v>0</v>
          </cell>
          <cell r="I379" t="str">
            <v>"Толстокишечная эндоскопия"  заменено на "Колоноскопия"</v>
          </cell>
        </row>
        <row r="380">
          <cell r="B380" t="str">
            <v>A03.18.001.001</v>
          </cell>
          <cell r="C380" t="str">
            <v>Видеоколоноскопия</v>
          </cell>
          <cell r="D380" t="str">
            <v>A03.18.001.001</v>
          </cell>
          <cell r="E380" t="str">
            <v>A03.18.001.001</v>
          </cell>
          <cell r="F380" t="str">
            <v>Толстокишечная видеоэндоскопия</v>
          </cell>
          <cell r="G380" t="b">
            <v>1</v>
          </cell>
          <cell r="H380" t="b">
            <v>0</v>
          </cell>
          <cell r="I380" t="str">
            <v>"Толстокишечная видеоэндоскопия" заменена на "Видеоколоноскопия"</v>
          </cell>
        </row>
        <row r="381">
          <cell r="B381" t="str">
            <v>A03.18.001.004</v>
          </cell>
          <cell r="C381" t="str">
            <v>Эндосонография толстой кишки</v>
          </cell>
          <cell r="D381" t="str">
            <v>A03.18.001.004</v>
          </cell>
          <cell r="G381" t="b">
            <v>0</v>
          </cell>
          <cell r="H381" t="b">
            <v>0</v>
          </cell>
        </row>
        <row r="382">
          <cell r="B382" t="str">
            <v>A03.18.001.006</v>
          </cell>
          <cell r="C382" t="str">
            <v>Толстокишечная эндоскопия видеокапсульная</v>
          </cell>
          <cell r="D382" t="str">
            <v>A03.18.001.006</v>
          </cell>
          <cell r="G382" t="b">
            <v>0</v>
          </cell>
          <cell r="H382" t="b">
            <v>0</v>
          </cell>
        </row>
        <row r="383">
          <cell r="B383" t="str">
            <v>A03.18.001.007</v>
          </cell>
          <cell r="C383" t="str">
            <v>Колоноскопия с введением лекарственных препаратов</v>
          </cell>
          <cell r="D383" t="str">
            <v>A03.18.001.007</v>
          </cell>
          <cell r="G383" t="b">
            <v>0</v>
          </cell>
          <cell r="H383" t="b">
            <v>0</v>
          </cell>
        </row>
        <row r="384">
          <cell r="C384" t="str">
            <v/>
          </cell>
          <cell r="E384" t="str">
            <v>A03.18.001.002</v>
          </cell>
          <cell r="F384" t="str">
            <v>Увеличительное эндоскопическое исследование слизистой толстой кишки</v>
          </cell>
          <cell r="G384" t="b">
            <v>0</v>
          </cell>
          <cell r="H384" t="b">
            <v>0</v>
          </cell>
          <cell r="I384" t="str">
            <v>нет услуги в 804н</v>
          </cell>
        </row>
        <row r="385">
          <cell r="C385" t="str">
            <v/>
          </cell>
          <cell r="E385" t="str">
            <v>A03.18.001.003</v>
          </cell>
          <cell r="F385" t="str">
            <v>Конфокальное микроэндоскопическое исследование слизистой толстой кишки</v>
          </cell>
          <cell r="G385" t="b">
            <v>0</v>
          </cell>
          <cell r="H385" t="b">
            <v>0</v>
          </cell>
          <cell r="I385" t="str">
            <v>нет услуги в 804н</v>
          </cell>
        </row>
        <row r="386">
          <cell r="C386" t="str">
            <v/>
          </cell>
          <cell r="E386" t="str">
            <v>A03.18.001.004</v>
          </cell>
          <cell r="F386" t="str">
            <v>Эндосонографическое исследование толстой кишки</v>
          </cell>
          <cell r="G386" t="b">
            <v>0</v>
          </cell>
          <cell r="H386" t="b">
            <v>0</v>
          </cell>
          <cell r="I386" t="str">
            <v>нет услуги в 804н</v>
          </cell>
        </row>
        <row r="387">
          <cell r="C387" t="str">
            <v/>
          </cell>
          <cell r="E387" t="str">
            <v>A03.18.001.005</v>
          </cell>
          <cell r="F387" t="str">
            <v>Аутофлюоресцентное эндоскопическое исследование слизистой толстой кишки</v>
          </cell>
          <cell r="G387" t="b">
            <v>0</v>
          </cell>
          <cell r="H387" t="b">
            <v>0</v>
          </cell>
          <cell r="I387" t="str">
            <v>нет услуги в 804н</v>
          </cell>
        </row>
        <row r="388">
          <cell r="B388" t="str">
            <v>A03.18.002</v>
          </cell>
          <cell r="C388" t="str">
            <v>Эндоскопическая резекция слизистой толстой кишки</v>
          </cell>
          <cell r="D388" t="str">
            <v>A03.18.002</v>
          </cell>
          <cell r="E388" t="str">
            <v>A03.18.002</v>
          </cell>
          <cell r="F388" t="str">
            <v>Эндоскопическая резекция слизистой толстой кишки</v>
          </cell>
          <cell r="G388" t="b">
            <v>1</v>
          </cell>
          <cell r="H388" t="b">
            <v>1</v>
          </cell>
        </row>
        <row r="389">
          <cell r="B389" t="str">
            <v>A03.18.003</v>
          </cell>
          <cell r="C389" t="str">
            <v>Эндопротезирование толстой кишки</v>
          </cell>
          <cell r="D389" t="str">
            <v>A03.18.003</v>
          </cell>
          <cell r="E389" t="str">
            <v>A03.18.003</v>
          </cell>
          <cell r="F389" t="str">
            <v>Эндопротезирование толстой кишки</v>
          </cell>
          <cell r="G389" t="b">
            <v>1</v>
          </cell>
          <cell r="H389" t="b">
            <v>1</v>
          </cell>
        </row>
        <row r="390">
          <cell r="B390" t="str">
            <v>A03.19.001</v>
          </cell>
          <cell r="C390" t="str">
            <v>Аноскопия</v>
          </cell>
          <cell r="D390" t="str">
            <v>A03.19.001</v>
          </cell>
          <cell r="E390" t="str">
            <v>A03.19.001</v>
          </cell>
          <cell r="F390" t="str">
            <v>Ректоскопия</v>
          </cell>
          <cell r="G390" t="b">
            <v>1</v>
          </cell>
          <cell r="H390" t="b">
            <v>0</v>
          </cell>
          <cell r="I390" t="str">
            <v>"ректоскопия" заменена на "аноскопия"</v>
          </cell>
        </row>
        <row r="391">
          <cell r="B391" t="str">
            <v>A03.19.002</v>
          </cell>
          <cell r="C391" t="str">
            <v>Ректороманоскопия</v>
          </cell>
          <cell r="D391" t="str">
            <v>A03.19.002</v>
          </cell>
          <cell r="E391" t="str">
            <v>A03.19.002</v>
          </cell>
          <cell r="F391" t="str">
            <v>Ректороманоскопия</v>
          </cell>
          <cell r="G391" t="b">
            <v>1</v>
          </cell>
          <cell r="H391" t="b">
            <v>1</v>
          </cell>
        </row>
        <row r="392">
          <cell r="B392" t="str">
            <v>A03.19.003</v>
          </cell>
          <cell r="C392" t="str">
            <v>Сигмоскопия</v>
          </cell>
          <cell r="D392" t="str">
            <v>A03.19.003</v>
          </cell>
          <cell r="E392" t="str">
            <v>A03.19.003</v>
          </cell>
          <cell r="F392" t="str">
            <v>Сигмоидоскопия</v>
          </cell>
          <cell r="G392" t="b">
            <v>1</v>
          </cell>
          <cell r="H392" t="b">
            <v>0</v>
          </cell>
          <cell r="I392" t="str">
            <v>"сигмоидоскопия" заменено на "сигмоскопия"</v>
          </cell>
        </row>
        <row r="393">
          <cell r="B393" t="str">
            <v>A03.19.004</v>
          </cell>
          <cell r="C393" t="str">
            <v>Ректосигмоидоскопия</v>
          </cell>
          <cell r="D393" t="str">
            <v>A03.19.004</v>
          </cell>
          <cell r="G393" t="b">
            <v>0</v>
          </cell>
          <cell r="H393" t="b">
            <v>0</v>
          </cell>
        </row>
        <row r="394">
          <cell r="B394" t="str">
            <v>A03.19.004.001</v>
          </cell>
          <cell r="C394" t="str">
            <v>Ректосигмоидоскопия с введением лекарственных препаратов</v>
          </cell>
          <cell r="D394" t="str">
            <v>A03.19.004.001</v>
          </cell>
          <cell r="G394" t="b">
            <v>0</v>
          </cell>
          <cell r="H394" t="b">
            <v>0</v>
          </cell>
        </row>
        <row r="395">
          <cell r="B395" t="str">
            <v>A03.20.001</v>
          </cell>
          <cell r="C395" t="str">
            <v>Кольпоскопия</v>
          </cell>
          <cell r="D395" t="str">
            <v>A03.20.001</v>
          </cell>
          <cell r="E395" t="str">
            <v>A03.20.001</v>
          </cell>
          <cell r="F395" t="str">
            <v>Кольпоскопия</v>
          </cell>
          <cell r="G395" t="b">
            <v>1</v>
          </cell>
          <cell r="H395" t="b">
            <v>1</v>
          </cell>
        </row>
        <row r="396">
          <cell r="B396" t="str">
            <v>A03.20.002</v>
          </cell>
          <cell r="C396" t="str">
            <v>Фертилоскопия</v>
          </cell>
          <cell r="D396" t="str">
            <v>A03.20.002</v>
          </cell>
          <cell r="E396" t="str">
            <v>A03.20.002</v>
          </cell>
          <cell r="F396" t="str">
            <v>Кульдоскопия</v>
          </cell>
          <cell r="G396" t="b">
            <v>1</v>
          </cell>
          <cell r="H396" t="b">
            <v>0</v>
          </cell>
          <cell r="I396" t="str">
            <v>нет услуги в 804н, под номером A03.20.002 новая услуга "Фертилоскопия"</v>
          </cell>
        </row>
        <row r="397">
          <cell r="B397" t="str">
            <v>A03.20.003</v>
          </cell>
          <cell r="C397" t="str">
            <v>Гистероскопия</v>
          </cell>
          <cell r="D397" t="str">
            <v>A03.20.003</v>
          </cell>
          <cell r="E397" t="str">
            <v>A03.20.003</v>
          </cell>
          <cell r="F397" t="str">
            <v>Гистероскопия</v>
          </cell>
          <cell r="G397" t="b">
            <v>1</v>
          </cell>
          <cell r="H397" t="b">
            <v>1</v>
          </cell>
        </row>
        <row r="398">
          <cell r="B398" t="str">
            <v>A03.20.003.001</v>
          </cell>
          <cell r="C398" t="str">
            <v>Гистерорезектоскопия</v>
          </cell>
          <cell r="D398" t="str">
            <v>A03.20.003.001</v>
          </cell>
          <cell r="E398" t="str">
            <v>A03.20.003.001</v>
          </cell>
          <cell r="F398" t="str">
            <v>Гистерорезектоскопия</v>
          </cell>
          <cell r="G398" t="b">
            <v>1</v>
          </cell>
          <cell r="H398" t="b">
            <v>1</v>
          </cell>
        </row>
        <row r="399">
          <cell r="B399" t="str">
            <v>A03.20.003.002</v>
          </cell>
          <cell r="C399" t="str">
            <v>Контрастная эхогистеросальпингоскопия</v>
          </cell>
          <cell r="D399" t="str">
            <v>A03.20.003.002</v>
          </cell>
          <cell r="E399" t="str">
            <v>A03.20.003.002</v>
          </cell>
          <cell r="F399" t="str">
            <v>Контрастная эхогистеросальпингоскопия</v>
          </cell>
          <cell r="G399" t="b">
            <v>1</v>
          </cell>
          <cell r="H399" t="b">
            <v>1</v>
          </cell>
        </row>
        <row r="400">
          <cell r="B400" t="str">
            <v>A03.20.003.003</v>
          </cell>
          <cell r="C400" t="str">
            <v>Гистероскопия флюоресцентная</v>
          </cell>
          <cell r="D400" t="str">
            <v>A03.20.003.003</v>
          </cell>
          <cell r="G400" t="b">
            <v>0</v>
          </cell>
          <cell r="H400" t="b">
            <v>0</v>
          </cell>
        </row>
        <row r="401">
          <cell r="B401" t="str">
            <v>A03.20.004</v>
          </cell>
          <cell r="C401" t="str">
            <v>Вагиноскопия</v>
          </cell>
          <cell r="D401" t="str">
            <v>A03.20.004</v>
          </cell>
          <cell r="E401" t="str">
            <v>A03.20.004</v>
          </cell>
          <cell r="F401" t="str">
            <v>Вагиноскопия</v>
          </cell>
          <cell r="G401" t="b">
            <v>1</v>
          </cell>
          <cell r="H401" t="b">
            <v>1</v>
          </cell>
        </row>
        <row r="402">
          <cell r="B402" t="str">
            <v>A03.20.005</v>
          </cell>
          <cell r="C402" t="str">
            <v>Вульвоскопия</v>
          </cell>
          <cell r="D402" t="str">
            <v>A03.20.005</v>
          </cell>
          <cell r="E402" t="str">
            <v>A03.20.005</v>
          </cell>
          <cell r="F402" t="str">
            <v>Вульвоскопия</v>
          </cell>
          <cell r="G402" t="b">
            <v>1</v>
          </cell>
          <cell r="H402" t="b">
            <v>1</v>
          </cell>
        </row>
        <row r="403">
          <cell r="B403" t="str">
            <v>A03.20.006</v>
          </cell>
          <cell r="C403" t="str">
            <v>Фаллопоскопия</v>
          </cell>
          <cell r="D403" t="str">
            <v>A03.20.006</v>
          </cell>
          <cell r="G403" t="b">
            <v>0</v>
          </cell>
          <cell r="H403" t="b">
            <v>0</v>
          </cell>
        </row>
        <row r="404">
          <cell r="B404" t="str">
            <v>A03.21.001</v>
          </cell>
          <cell r="C404" t="str">
            <v>Диафаноскопия</v>
          </cell>
          <cell r="D404" t="str">
            <v>A03.21.001</v>
          </cell>
          <cell r="E404" t="str">
            <v>A03.21.001</v>
          </cell>
          <cell r="F404" t="str">
            <v>Диафаноскопия</v>
          </cell>
          <cell r="G404" t="b">
            <v>1</v>
          </cell>
          <cell r="H404" t="b">
            <v>1</v>
          </cell>
        </row>
        <row r="405">
          <cell r="B405" t="str">
            <v>A03.25.001</v>
          </cell>
          <cell r="C405" t="str">
            <v>Вестибулометрия</v>
          </cell>
          <cell r="D405" t="str">
            <v>A03.25.001</v>
          </cell>
          <cell r="E405" t="str">
            <v>A03.25.001</v>
          </cell>
          <cell r="F405" t="str">
            <v>Вестибулометрия</v>
          </cell>
          <cell r="G405" t="b">
            <v>1</v>
          </cell>
          <cell r="H405" t="b">
            <v>1</v>
          </cell>
        </row>
        <row r="406">
          <cell r="B406" t="str">
            <v>A03.25.002</v>
          </cell>
          <cell r="C406" t="str">
            <v>Проведение калорической пробы</v>
          </cell>
          <cell r="D406" t="str">
            <v>A03.25.002</v>
          </cell>
          <cell r="E406" t="str">
            <v>A03.25.002</v>
          </cell>
          <cell r="F406" t="str">
            <v>Проведение калорической пробы</v>
          </cell>
          <cell r="G406" t="b">
            <v>1</v>
          </cell>
          <cell r="H406" t="b">
            <v>1</v>
          </cell>
        </row>
        <row r="407">
          <cell r="B407" t="str">
            <v>A03.25.003</v>
          </cell>
          <cell r="C407" t="str">
            <v>Исследование органа слуха с помощью камертона</v>
          </cell>
          <cell r="D407" t="str">
            <v>A03.25.003</v>
          </cell>
          <cell r="E407" t="str">
            <v>A03.25.003</v>
          </cell>
          <cell r="F407" t="str">
            <v>Исследование органов слуха с помощью камертона</v>
          </cell>
          <cell r="G407" t="b">
            <v>1</v>
          </cell>
          <cell r="H407" t="b">
            <v>0</v>
          </cell>
          <cell r="I407" t="str">
            <v>"органов" заменено на "органа"</v>
          </cell>
        </row>
        <row r="408">
          <cell r="B408" t="str">
            <v>A03.25.004</v>
          </cell>
          <cell r="C408" t="str">
            <v>Определение проходимости евстахиевой трубы</v>
          </cell>
          <cell r="D408" t="str">
            <v>A03.25.004</v>
          </cell>
          <cell r="E408" t="str">
            <v>A03.25.004</v>
          </cell>
          <cell r="F408" t="str">
            <v>Определение проходимости евстахиевой трубы</v>
          </cell>
          <cell r="G408" t="b">
            <v>1</v>
          </cell>
          <cell r="H408" t="b">
            <v>1</v>
          </cell>
        </row>
        <row r="409">
          <cell r="B409" t="str">
            <v>A03.25.005</v>
          </cell>
          <cell r="C409" t="str">
            <v>Отоэндоскопия</v>
          </cell>
          <cell r="D409" t="str">
            <v>A03.25.005</v>
          </cell>
          <cell r="G409" t="b">
            <v>0</v>
          </cell>
          <cell r="H409" t="b">
            <v>0</v>
          </cell>
        </row>
        <row r="410">
          <cell r="B410" t="str">
            <v>A03.26.001</v>
          </cell>
          <cell r="C410" t="str">
            <v>Биомикроскопия глаза</v>
          </cell>
          <cell r="D410" t="str">
            <v>A03.26.001</v>
          </cell>
          <cell r="E410" t="str">
            <v>A03.26.001</v>
          </cell>
          <cell r="F410" t="str">
            <v>Биомикроскопия глаза</v>
          </cell>
          <cell r="G410" t="b">
            <v>1</v>
          </cell>
          <cell r="H410" t="b">
            <v>1</v>
          </cell>
        </row>
        <row r="411">
          <cell r="B411" t="str">
            <v>A03.26.002</v>
          </cell>
          <cell r="C411" t="str">
            <v>Гониоскопия</v>
          </cell>
          <cell r="D411" t="str">
            <v>A03.26.002</v>
          </cell>
          <cell r="E411" t="str">
            <v>A03.26.002</v>
          </cell>
          <cell r="F411" t="str">
            <v>Гониоскопия</v>
          </cell>
          <cell r="G411" t="b">
            <v>1</v>
          </cell>
          <cell r="H411" t="b">
            <v>1</v>
          </cell>
        </row>
        <row r="412">
          <cell r="B412" t="str">
            <v>A03.26.003</v>
          </cell>
          <cell r="C412" t="str">
            <v>Осмотр периферии глазного дна с использованием трехзеркальной линзы Гольдмана</v>
          </cell>
          <cell r="D412" t="str">
            <v>A03.26.003</v>
          </cell>
          <cell r="E412" t="str">
            <v>A03.26.003</v>
          </cell>
          <cell r="F412" t="str">
            <v>Осмотр периферии глазного дна трехзеркальной линзой Гольдмана</v>
          </cell>
          <cell r="G412" t="b">
            <v>1</v>
          </cell>
          <cell r="H412" t="b">
            <v>0</v>
          </cell>
          <cell r="I412" t="str">
            <v>добавлено "с использованием"</v>
          </cell>
        </row>
        <row r="413">
          <cell r="B413" t="str">
            <v>A03.26.004</v>
          </cell>
          <cell r="C413" t="str">
            <v>Офтальмохромоскопия</v>
          </cell>
          <cell r="D413" t="str">
            <v>A03.26.004</v>
          </cell>
          <cell r="E413" t="str">
            <v>A03.26.004</v>
          </cell>
          <cell r="F413" t="str">
            <v>Офтальмохромоскопия</v>
          </cell>
          <cell r="G413" t="b">
            <v>1</v>
          </cell>
          <cell r="H413" t="b">
            <v>1</v>
          </cell>
        </row>
        <row r="414">
          <cell r="B414" t="str">
            <v>A03.26.005</v>
          </cell>
          <cell r="C414" t="str">
            <v>Биомикрофотография глаза и его придаточного аппарата</v>
          </cell>
          <cell r="D414" t="str">
            <v>A03.26.005</v>
          </cell>
          <cell r="E414" t="str">
            <v>A03.26.005</v>
          </cell>
          <cell r="F414" t="str">
            <v>Биомикрофотография глаза и его придаточного аппарата</v>
          </cell>
          <cell r="G414" t="b">
            <v>1</v>
          </cell>
          <cell r="H414" t="b">
            <v>1</v>
          </cell>
        </row>
        <row r="415">
          <cell r="B415" t="str">
            <v>A03.26.005.001</v>
          </cell>
          <cell r="C415" t="str">
            <v>Биомикрофотография глазного дна с использованием фундус-камеры</v>
          </cell>
          <cell r="D415" t="str">
            <v>A03.26.005.001</v>
          </cell>
          <cell r="E415" t="str">
            <v>A03.26.005.001</v>
          </cell>
          <cell r="F415" t="str">
            <v>Биомикрофотография глазного дна с использованием фундус-камеры</v>
          </cell>
          <cell r="G415" t="b">
            <v>1</v>
          </cell>
          <cell r="H415" t="b">
            <v>1</v>
          </cell>
        </row>
        <row r="416">
          <cell r="B416" t="str">
            <v>A03.26.006</v>
          </cell>
          <cell r="C416" t="str">
            <v>Флюоресцентная ангиография глаза</v>
          </cell>
          <cell r="D416" t="str">
            <v>A03.26.006</v>
          </cell>
          <cell r="E416" t="str">
            <v>A03.26.006</v>
          </cell>
          <cell r="F416" t="str">
            <v>Флюоресцентная ангиография глаза</v>
          </cell>
          <cell r="G416" t="b">
            <v>1</v>
          </cell>
          <cell r="H416" t="b">
            <v>1</v>
          </cell>
        </row>
        <row r="417">
          <cell r="B417" t="str">
            <v>A03.26.007</v>
          </cell>
          <cell r="C417" t="str">
            <v>Определение ретинальной остроты зрения</v>
          </cell>
          <cell r="D417" t="str">
            <v>A03.26.007</v>
          </cell>
          <cell r="E417" t="str">
            <v>A03.26.007</v>
          </cell>
          <cell r="F417" t="str">
            <v>Лазерная ретинометрия</v>
          </cell>
          <cell r="G417" t="b">
            <v>1</v>
          </cell>
          <cell r="H417" t="b">
            <v>0</v>
          </cell>
          <cell r="I417" t="str">
            <v>"Лазерная ретинометрия" заменена на "Определение ретинальной остроты зрения"</v>
          </cell>
        </row>
        <row r="418">
          <cell r="B418" t="str">
            <v>A03.26.008</v>
          </cell>
          <cell r="C418" t="str">
            <v>Рефрактометрия</v>
          </cell>
          <cell r="D418" t="str">
            <v>A03.26.008</v>
          </cell>
          <cell r="E418" t="str">
            <v>A03.26.008</v>
          </cell>
          <cell r="F418" t="str">
            <v>Рефрактометрия</v>
          </cell>
          <cell r="G418" t="b">
            <v>1</v>
          </cell>
          <cell r="H418" t="b">
            <v>1</v>
          </cell>
        </row>
        <row r="419">
          <cell r="B419" t="str">
            <v>A03.26.009</v>
          </cell>
          <cell r="C419" t="str">
            <v>Офтальмометрия</v>
          </cell>
          <cell r="D419" t="str">
            <v>A03.26.009</v>
          </cell>
          <cell r="E419" t="str">
            <v>A03.26.009</v>
          </cell>
          <cell r="F419" t="str">
            <v>Офтальмометрия</v>
          </cell>
          <cell r="G419" t="b">
            <v>1</v>
          </cell>
          <cell r="H419" t="b">
            <v>1</v>
          </cell>
        </row>
        <row r="420">
          <cell r="B420" t="str">
            <v>A03.26.010</v>
          </cell>
          <cell r="C420" t="str">
            <v>Определение параметров контактной коррекции</v>
          </cell>
          <cell r="D420" t="str">
            <v>A03.26.010</v>
          </cell>
          <cell r="E420" t="str">
            <v>A03.26.010</v>
          </cell>
          <cell r="F420" t="str">
            <v>Определение параметров контактной коррекции</v>
          </cell>
          <cell r="G420" t="b">
            <v>1</v>
          </cell>
          <cell r="H420" t="b">
            <v>1</v>
          </cell>
        </row>
        <row r="421">
          <cell r="B421" t="str">
            <v>A03.26.011</v>
          </cell>
          <cell r="C421" t="str">
            <v>Кератопахометрия</v>
          </cell>
          <cell r="D421" t="str">
            <v>A03.26.011</v>
          </cell>
          <cell r="E421" t="str">
            <v>A03.26.011</v>
          </cell>
          <cell r="F421" t="str">
            <v>Кератопахометрия</v>
          </cell>
          <cell r="G421" t="b">
            <v>1</v>
          </cell>
          <cell r="H421" t="b">
            <v>1</v>
          </cell>
        </row>
        <row r="422">
          <cell r="B422" t="str">
            <v>A03.26.011.001</v>
          </cell>
          <cell r="C422" t="str">
            <v>Ультразвуковая кератопахиметрия</v>
          </cell>
          <cell r="D422" t="str">
            <v>A03.26.011.001</v>
          </cell>
          <cell r="G422" t="b">
            <v>0</v>
          </cell>
          <cell r="H422" t="b">
            <v>0</v>
          </cell>
        </row>
        <row r="423">
          <cell r="B423" t="str">
            <v>A03.26.012</v>
          </cell>
          <cell r="C423" t="str">
            <v>Исследование заднего эпителия роговицы</v>
          </cell>
          <cell r="D423" t="str">
            <v>A03.26.012</v>
          </cell>
          <cell r="E423" t="str">
            <v>A03.26.012</v>
          </cell>
          <cell r="F423" t="str">
            <v>Исследование заднего эпителия роговицы</v>
          </cell>
          <cell r="G423" t="b">
            <v>1</v>
          </cell>
          <cell r="H423" t="b">
            <v>1</v>
          </cell>
        </row>
        <row r="424">
          <cell r="C424" t="str">
            <v/>
          </cell>
          <cell r="E424" t="str">
            <v>A03.26.013</v>
          </cell>
          <cell r="F424" t="str">
            <v>Адаптометрия</v>
          </cell>
          <cell r="G424" t="b">
            <v>0</v>
          </cell>
          <cell r="H424" t="b">
            <v>0</v>
          </cell>
          <cell r="I424" t="str">
            <v>нет услуги в 804н</v>
          </cell>
        </row>
        <row r="425">
          <cell r="B425" t="str">
            <v>A03.26.014</v>
          </cell>
          <cell r="C425" t="str">
            <v>Аномалоскопия</v>
          </cell>
          <cell r="D425" t="str">
            <v>A03.26.014</v>
          </cell>
          <cell r="E425" t="str">
            <v>A03.26.014</v>
          </cell>
          <cell r="F425" t="str">
            <v>Аномалоскопия</v>
          </cell>
          <cell r="G425" t="b">
            <v>1</v>
          </cell>
          <cell r="H425" t="b">
            <v>1</v>
          </cell>
        </row>
        <row r="426">
          <cell r="B426" t="str">
            <v>A03.26.015</v>
          </cell>
          <cell r="C426" t="str">
            <v>Тонография</v>
          </cell>
          <cell r="D426" t="str">
            <v>A03.26.015</v>
          </cell>
          <cell r="E426" t="str">
            <v>A03.26.015</v>
          </cell>
          <cell r="F426" t="str">
            <v>Тонография</v>
          </cell>
          <cell r="G426" t="b">
            <v>1</v>
          </cell>
          <cell r="H426" t="b">
            <v>1</v>
          </cell>
        </row>
        <row r="427">
          <cell r="B427" t="str">
            <v>A03.26.016</v>
          </cell>
          <cell r="C427" t="str">
            <v>Офтальмодинамометрия</v>
          </cell>
          <cell r="D427" t="str">
            <v>A03.26.016</v>
          </cell>
          <cell r="E427" t="str">
            <v>A03.26.016</v>
          </cell>
          <cell r="F427" t="str">
            <v>Офтальмодинамометрия</v>
          </cell>
          <cell r="G427" t="b">
            <v>1</v>
          </cell>
          <cell r="H427" t="b">
            <v>1</v>
          </cell>
        </row>
        <row r="428">
          <cell r="B428" t="str">
            <v>A03.26.017</v>
          </cell>
          <cell r="C428" t="str">
            <v>Локализация разрывов, инородных тел сетчатки</v>
          </cell>
          <cell r="D428" t="str">
            <v>A03.26.017</v>
          </cell>
          <cell r="E428" t="str">
            <v>A03.26.017</v>
          </cell>
          <cell r="F428" t="str">
            <v>Локализация разрывов, инородных тел сетчатки</v>
          </cell>
          <cell r="G428" t="b">
            <v>1</v>
          </cell>
          <cell r="H428" t="b">
            <v>1</v>
          </cell>
        </row>
        <row r="429">
          <cell r="B429" t="str">
            <v>A03.26.018</v>
          </cell>
          <cell r="C429" t="str">
            <v>Биомикроскопия глазного дна</v>
          </cell>
          <cell r="D429" t="str">
            <v>A03.26.018</v>
          </cell>
          <cell r="E429" t="str">
            <v>A03.26.018</v>
          </cell>
          <cell r="F429" t="str">
            <v>Биомикроскопия глазного дна</v>
          </cell>
          <cell r="G429" t="b">
            <v>1</v>
          </cell>
          <cell r="H429" t="b">
            <v>1</v>
          </cell>
        </row>
        <row r="430">
          <cell r="B430" t="str">
            <v>A03.26.019</v>
          </cell>
          <cell r="C430" t="str">
            <v>Оптическое исследование сетчатки с помощью компьютерного анализатора</v>
          </cell>
          <cell r="D430" t="str">
            <v>A03.26.019</v>
          </cell>
          <cell r="E430" t="str">
            <v>A03.26.019</v>
          </cell>
          <cell r="F430" t="str">
            <v>Оптическое исследование сетчатки с помощью компьютерного анализатора</v>
          </cell>
          <cell r="G430" t="b">
            <v>1</v>
          </cell>
          <cell r="H430" t="b">
            <v>1</v>
          </cell>
        </row>
        <row r="431">
          <cell r="B431" t="str">
            <v>A03.26.019.001</v>
          </cell>
          <cell r="C431" t="str">
            <v>Оптическое исследование переднего отдела глаза с помощью компьютерного анализатора</v>
          </cell>
          <cell r="D431" t="str">
            <v>A03.26.019.001</v>
          </cell>
          <cell r="E431" t="str">
            <v>A03.26.019.001</v>
          </cell>
          <cell r="F431" t="str">
            <v>Оптическое исследование переднего отдела глаза с помощью компьютерного анализатора</v>
          </cell>
          <cell r="G431" t="b">
            <v>1</v>
          </cell>
          <cell r="H431" t="b">
            <v>1</v>
          </cell>
        </row>
        <row r="432">
          <cell r="B432" t="str">
            <v>A03.26.019.002</v>
          </cell>
          <cell r="C432" t="str">
            <v>Оптическое исследование заднего отдела глаза с помощью компьютерного анализатора</v>
          </cell>
          <cell r="D432" t="str">
            <v>A03.26.019.002</v>
          </cell>
          <cell r="E432" t="str">
            <v>A03.26.019.002</v>
          </cell>
          <cell r="F432" t="str">
            <v>Оптическое исследование заднего отдела глаза с помощью компьютерного анализатора</v>
          </cell>
          <cell r="G432" t="b">
            <v>1</v>
          </cell>
          <cell r="H432" t="b">
            <v>1</v>
          </cell>
        </row>
        <row r="433">
          <cell r="B433" t="str">
            <v>A03.26.019.003</v>
          </cell>
          <cell r="C433" t="str">
            <v>Оптическое исследование головки зрительного нерва и слоя нервных волокон с помощью компьютерного анализатора</v>
          </cell>
          <cell r="D433" t="str">
            <v>A03.26.019.003</v>
          </cell>
          <cell r="E433" t="str">
            <v>A03.26.019.003</v>
          </cell>
          <cell r="F433" t="str">
            <v>Оптическое исследование головки зрительного нерва и слоя нервных волокон с помощью компьютерного анализатора</v>
          </cell>
          <cell r="G433" t="b">
            <v>1</v>
          </cell>
          <cell r="H433" t="b">
            <v>1</v>
          </cell>
        </row>
        <row r="434">
          <cell r="B434" t="str">
            <v>A03.26.020</v>
          </cell>
          <cell r="C434" t="str">
            <v>Компьютерная периметрия</v>
          </cell>
          <cell r="D434" t="str">
            <v>A03.26.020</v>
          </cell>
          <cell r="E434" t="str">
            <v>A03.26.020</v>
          </cell>
          <cell r="F434" t="str">
            <v>Компьютерная периметрия</v>
          </cell>
          <cell r="G434" t="b">
            <v>1</v>
          </cell>
          <cell r="H434" t="b">
            <v>1</v>
          </cell>
        </row>
        <row r="435">
          <cell r="B435" t="str">
            <v>A03.26.021</v>
          </cell>
          <cell r="C435" t="str">
            <v>Определение времени разрыва слезной пленки</v>
          </cell>
          <cell r="D435" t="str">
            <v>A03.26.021</v>
          </cell>
          <cell r="G435" t="b">
            <v>0</v>
          </cell>
          <cell r="H435" t="b">
            <v>0</v>
          </cell>
        </row>
        <row r="436">
          <cell r="B436" t="str">
            <v>A03.26.022</v>
          </cell>
          <cell r="C436" t="str">
            <v>Исследование глазного дна на аутофлюоресценцию</v>
          </cell>
          <cell r="D436" t="str">
            <v>A03.26.022</v>
          </cell>
          <cell r="G436" t="b">
            <v>0</v>
          </cell>
          <cell r="H436" t="b">
            <v>0</v>
          </cell>
        </row>
        <row r="437">
          <cell r="B437" t="str">
            <v>A03.28.001</v>
          </cell>
          <cell r="C437" t="str">
            <v>Цистоскопия</v>
          </cell>
          <cell r="D437" t="str">
            <v>A03.28.001</v>
          </cell>
          <cell r="E437" t="str">
            <v>A03.28.001</v>
          </cell>
          <cell r="F437" t="str">
            <v>Цистоскопия</v>
          </cell>
          <cell r="G437" t="b">
            <v>1</v>
          </cell>
          <cell r="H437" t="b">
            <v>1</v>
          </cell>
        </row>
        <row r="438">
          <cell r="B438" t="str">
            <v>A03.28.001.001</v>
          </cell>
          <cell r="C438" t="str">
            <v>Цистоскопия с моделированием устья мочеточника</v>
          </cell>
          <cell r="D438" t="str">
            <v>A03.28.001.001</v>
          </cell>
          <cell r="E438" t="str">
            <v>A03.28.001.001</v>
          </cell>
          <cell r="F438" t="str">
            <v>Цистоскопия с моделированием устья мочеточника</v>
          </cell>
          <cell r="G438" t="b">
            <v>1</v>
          </cell>
          <cell r="H438" t="b">
            <v>1</v>
          </cell>
        </row>
        <row r="439">
          <cell r="B439" t="str">
            <v>A03.28.001.002</v>
          </cell>
          <cell r="C439" t="str">
            <v>Цистоскопия с рассечением устья мочеточника</v>
          </cell>
          <cell r="D439" t="str">
            <v>A03.28.001.002</v>
          </cell>
          <cell r="E439" t="str">
            <v>A03.28.001.002</v>
          </cell>
          <cell r="F439" t="str">
            <v>Цистоскопия с рассечением устья мочеточника</v>
          </cell>
          <cell r="G439" t="b">
            <v>1</v>
          </cell>
          <cell r="H439" t="b">
            <v>1</v>
          </cell>
        </row>
        <row r="440">
          <cell r="B440" t="str">
            <v>A03.28.001.003</v>
          </cell>
          <cell r="C440" t="str">
            <v>Цистоскопия фотодинамическая</v>
          </cell>
          <cell r="D440" t="str">
            <v>A03.28.001.003</v>
          </cell>
          <cell r="G440" t="b">
            <v>0</v>
          </cell>
          <cell r="H440" t="b">
            <v>0</v>
          </cell>
        </row>
        <row r="441">
          <cell r="B441" t="str">
            <v>A03.28.002</v>
          </cell>
          <cell r="C441" t="str">
            <v>Уретроскопия</v>
          </cell>
          <cell r="D441" t="str">
            <v>A03.28.002</v>
          </cell>
          <cell r="E441" t="str">
            <v>A03.28.002</v>
          </cell>
          <cell r="F441" t="str">
            <v>Уретроскопия</v>
          </cell>
          <cell r="G441" t="b">
            <v>1</v>
          </cell>
          <cell r="H441" t="b">
            <v>1</v>
          </cell>
        </row>
        <row r="442">
          <cell r="B442" t="str">
            <v>A03.28.003</v>
          </cell>
          <cell r="C442" t="str">
            <v>Уретероскопия</v>
          </cell>
          <cell r="D442" t="str">
            <v>A03.28.003</v>
          </cell>
          <cell r="E442" t="str">
            <v>A03.28.003</v>
          </cell>
          <cell r="F442" t="str">
            <v>Уретероскопия</v>
          </cell>
          <cell r="G442" t="b">
            <v>1</v>
          </cell>
          <cell r="H442" t="b">
            <v>1</v>
          </cell>
        </row>
        <row r="443">
          <cell r="B443" t="str">
            <v>A03.28.004</v>
          </cell>
          <cell r="C443" t="str">
            <v>Пиелоскопия</v>
          </cell>
          <cell r="D443" t="str">
            <v>A03.28.004</v>
          </cell>
          <cell r="E443" t="str">
            <v>A03.28.004</v>
          </cell>
          <cell r="F443" t="str">
            <v>Пиелоскопия</v>
          </cell>
          <cell r="G443" t="b">
            <v>1</v>
          </cell>
          <cell r="H443" t="b">
            <v>1</v>
          </cell>
        </row>
        <row r="444">
          <cell r="C444" t="str">
            <v/>
          </cell>
          <cell r="E444" t="str">
            <v>A03.30.002</v>
          </cell>
          <cell r="F444" t="str">
            <v>Капсульная эндоскопия</v>
          </cell>
          <cell r="G444" t="b">
            <v>0</v>
          </cell>
          <cell r="H444" t="b">
            <v>0</v>
          </cell>
          <cell r="I444" t="str">
            <v>нет услуги в 804н</v>
          </cell>
        </row>
        <row r="445">
          <cell r="B445" t="str">
            <v>A03.28.004.001</v>
          </cell>
          <cell r="C445" t="str">
            <v>Чрескожная (чресфистульная) пиелоскопия</v>
          </cell>
          <cell r="D445" t="str">
            <v>A03.28.004.001</v>
          </cell>
          <cell r="G445" t="b">
            <v>0</v>
          </cell>
          <cell r="H445" t="b">
            <v>0</v>
          </cell>
        </row>
        <row r="446">
          <cell r="B446" t="str">
            <v>A03.28.005</v>
          </cell>
          <cell r="C446" t="str">
            <v>Профилометрия уретры</v>
          </cell>
          <cell r="D446" t="str">
            <v>A03.28.005</v>
          </cell>
          <cell r="G446" t="b">
            <v>0</v>
          </cell>
          <cell r="H446" t="b">
            <v>0</v>
          </cell>
        </row>
        <row r="447">
          <cell r="B447" t="str">
            <v>A03.28.006</v>
          </cell>
          <cell r="C447" t="str">
            <v>Цистоменометрия</v>
          </cell>
          <cell r="D447" t="str">
            <v>A03.28.006</v>
          </cell>
          <cell r="G447" t="b">
            <v>0</v>
          </cell>
          <cell r="H447" t="b">
            <v>0</v>
          </cell>
        </row>
        <row r="448">
          <cell r="B448" t="str">
            <v>A03.30.003</v>
          </cell>
          <cell r="C448" t="str">
            <v>Видеоэндоскопическая колпачковая резекция слизистой желудочно-кишечного тракта</v>
          </cell>
          <cell r="D448" t="str">
            <v>A03.30.003</v>
          </cell>
          <cell r="E448" t="str">
            <v>A03.30.003</v>
          </cell>
          <cell r="F448" t="str">
            <v>Видеоэндоскопическая колпачковая резекция слизистой желудочно-кишечного тракта</v>
          </cell>
          <cell r="G448" t="b">
            <v>1</v>
          </cell>
          <cell r="H448" t="b">
            <v>1</v>
          </cell>
        </row>
        <row r="449">
          <cell r="B449" t="str">
            <v>A03.30.004</v>
          </cell>
          <cell r="C449" t="str">
            <v>Видеоэндоскопическая петлевая резекция слизистой желудочно-кишечного тракта</v>
          </cell>
          <cell r="D449" t="str">
            <v>A03.30.004</v>
          </cell>
          <cell r="E449" t="str">
            <v>A03.30.004</v>
          </cell>
          <cell r="F449" t="str">
            <v>Видеоэндоскопическая петлевая резекция слизистой желудочно-кишечного тракта</v>
          </cell>
          <cell r="G449" t="b">
            <v>1</v>
          </cell>
          <cell r="H449" t="b">
            <v>1</v>
          </cell>
        </row>
        <row r="450">
          <cell r="B450" t="str">
            <v>A03.30.005</v>
          </cell>
          <cell r="C450" t="str">
            <v>Видеоэндоскопическое лигирование основания малигнизированного полипа</v>
          </cell>
          <cell r="D450" t="str">
            <v>A03.30.005</v>
          </cell>
          <cell r="E450" t="str">
            <v>A03.30.005</v>
          </cell>
          <cell r="F450" t="str">
            <v>Видеоэндоскопическое лигирование основания малигнизированного полипа</v>
          </cell>
          <cell r="G450" t="b">
            <v>1</v>
          </cell>
          <cell r="H450" t="b">
            <v>1</v>
          </cell>
        </row>
        <row r="451">
          <cell r="B451" t="str">
            <v>A03.30.006</v>
          </cell>
          <cell r="C451" t="str">
            <v>Эндоскопическое исследование внутренних органов</v>
          </cell>
          <cell r="D451" t="str">
            <v>A03.30.006</v>
          </cell>
          <cell r="E451" t="str">
            <v>A03.30.006</v>
          </cell>
          <cell r="F451" t="str">
            <v>Эндоскопическое исследование внутренних органов</v>
          </cell>
          <cell r="G451" t="b">
            <v>1</v>
          </cell>
          <cell r="H451" t="b">
            <v>1</v>
          </cell>
        </row>
        <row r="452">
          <cell r="B452" t="str">
            <v>A03.30.006.001</v>
          </cell>
          <cell r="C452" t="str">
            <v>Узкоспектральное эндоскопическое исследование гортани, трахеи и бронхов</v>
          </cell>
          <cell r="D452" t="str">
            <v>A03.30.006.001</v>
          </cell>
          <cell r="E452" t="str">
            <v>A03.30.006.001</v>
          </cell>
          <cell r="F452" t="str">
            <v>Узкоспектральное эндоскопическое исследование гортани, трахеи и бронхов</v>
          </cell>
          <cell r="G452" t="b">
            <v>1</v>
          </cell>
          <cell r="H452" t="b">
            <v>1</v>
          </cell>
        </row>
        <row r="453">
          <cell r="B453" t="str">
            <v>A03.30.006.002</v>
          </cell>
          <cell r="C453" t="str">
            <v>Увеличительное эндоскопическое исследование слизистой органов желудочно-кишечного тракта</v>
          </cell>
          <cell r="D453" t="str">
            <v>A03.30.006.002</v>
          </cell>
          <cell r="E453" t="str">
            <v>A03.30.006.002</v>
          </cell>
          <cell r="F453" t="str">
            <v>Увеличительное эндоскопическое исследование слизистой пищевода и желудка</v>
          </cell>
          <cell r="G453" t="b">
            <v>1</v>
          </cell>
          <cell r="H453" t="b">
            <v>0</v>
          </cell>
          <cell r="I453" t="str">
            <v>"пищевода и желудка" заменено на "органов желудочно-кишечного тракта"</v>
          </cell>
        </row>
        <row r="454">
          <cell r="B454" t="str">
            <v>A03.30.006.003</v>
          </cell>
          <cell r="C454" t="str">
            <v>Конфокальное микроэндоскопическое исследование слизистой органов желудочно-кишечного тракта</v>
          </cell>
          <cell r="D454" t="str">
            <v>A03.30.006.003</v>
          </cell>
          <cell r="E454" t="str">
            <v>A03.30.006.003</v>
          </cell>
          <cell r="F454" t="str">
            <v>Конфокальное микроэндоскопическое исследование слизистой пищевода и желудка</v>
          </cell>
          <cell r="G454" t="b">
            <v>1</v>
          </cell>
          <cell r="H454" t="b">
            <v>0</v>
          </cell>
          <cell r="I454" t="str">
            <v>"пищевода и желудка" заменено на "органов желудочно-кишечного тракта"</v>
          </cell>
        </row>
        <row r="455">
          <cell r="B455" t="str">
            <v>A03.30.006.004</v>
          </cell>
          <cell r="C455" t="str">
            <v>Аутофлюоресцентное эндоскопическое исследование органов желудочно-кишечного тракта</v>
          </cell>
          <cell r="D455" t="str">
            <v>A03.30.006.004</v>
          </cell>
          <cell r="E455" t="str">
            <v>A03.30.006.004</v>
          </cell>
          <cell r="F455" t="str">
            <v>Аутофлюоресцентное эндоскопическое исследование пищевода и желудка</v>
          </cell>
          <cell r="G455" t="b">
            <v>1</v>
          </cell>
          <cell r="H455" t="b">
            <v>0</v>
          </cell>
          <cell r="I455" t="str">
            <v>"пищевода и желудка" заменено на "органов желудочно-кишечного тракта"</v>
          </cell>
        </row>
        <row r="456">
          <cell r="B456" t="str">
            <v>A03.30.006.005</v>
          </cell>
          <cell r="C456" t="str">
            <v>Конфокальное микроэндоскопическое исследование слизистой гортани, трахеи и бронхов</v>
          </cell>
          <cell r="D456" t="str">
            <v>A03.30.006.005</v>
          </cell>
          <cell r="E456" t="str">
            <v>A03.30.006.005</v>
          </cell>
          <cell r="F456" t="str">
            <v>Конфокальное микроэндоскопическое исследование слизистой гортани, трахеи и бронхов</v>
          </cell>
          <cell r="G456" t="b">
            <v>1</v>
          </cell>
          <cell r="H456" t="b">
            <v>1</v>
          </cell>
        </row>
        <row r="457">
          <cell r="B457" t="str">
            <v>A03.30.006.006</v>
          </cell>
          <cell r="C457" t="str">
            <v>Узкоспектральное NBI-исследование органов желудочно-кишечного тракта</v>
          </cell>
          <cell r="D457" t="str">
            <v>A03.30.006.006</v>
          </cell>
          <cell r="E457" t="str">
            <v>A03.30.006.006</v>
          </cell>
          <cell r="F457" t="str">
            <v>Узкоспектральное NBI-исследование пищевода, желудка и двенадцатиперстной кишки</v>
          </cell>
          <cell r="G457" t="b">
            <v>1</v>
          </cell>
          <cell r="H457" t="b">
            <v>0</v>
          </cell>
          <cell r="I457" t="str">
            <v>"пищевода, желудка и двенадцатиперстной кишки" заменено на "органов желудочно-кишечного тракта"</v>
          </cell>
        </row>
        <row r="458">
          <cell r="B458" t="str">
            <v>A03.30.006.007</v>
          </cell>
          <cell r="C458" t="str">
            <v>Эндоскопическое исследование органов желудочно-кишечного тракта в режиме интеллектуального цветового выделения (FICE)</v>
          </cell>
          <cell r="D458" t="str">
            <v>A03.30.006.007</v>
          </cell>
          <cell r="E458" t="str">
            <v>A03.30.006.007</v>
          </cell>
          <cell r="F458" t="str">
            <v>Эндоскопическое исследование пищевода, желудка и двенадцатиперстной кишки в режиме интеллектуального цветового выделения (FICE)</v>
          </cell>
          <cell r="G458" t="b">
            <v>1</v>
          </cell>
          <cell r="H458" t="b">
            <v>0</v>
          </cell>
          <cell r="I458" t="str">
            <v>"пищевода, желудка и двенадцатиперстной кишки" заменено на "органов желудочно-кишечного тракта"</v>
          </cell>
        </row>
        <row r="459">
          <cell r="B459" t="str">
            <v>A03.30.007</v>
          </cell>
          <cell r="C459" t="str">
            <v>Хромоскопия, контрастное исследование органов желудочно-кишечного тракта</v>
          </cell>
          <cell r="D459" t="str">
            <v>A03.30.007</v>
          </cell>
          <cell r="E459" t="str">
            <v>A03.30.007</v>
          </cell>
          <cell r="F459" t="str">
            <v>Хромоскопия, контрастное исследование пищевода, желудка, толстой кишки</v>
          </cell>
          <cell r="G459" t="b">
            <v>1</v>
          </cell>
          <cell r="H459" t="b">
            <v>0</v>
          </cell>
          <cell r="I459" t="str">
            <v>"пищевода, желудка, толстой кишки" заменено на "органов желудочно-кишечного тракта"</v>
          </cell>
        </row>
        <row r="460">
          <cell r="B460" t="str">
            <v>A03.30.008</v>
          </cell>
          <cell r="C460" t="str">
            <v>Диагностическая лапароскопия флюоресцентная</v>
          </cell>
          <cell r="D460" t="str">
            <v>A03.30.008</v>
          </cell>
          <cell r="E460" t="str">
            <v>A03.14.001.001</v>
          </cell>
          <cell r="F460" t="str">
            <v>Диагностическая лапароскопия флюоресцентная</v>
          </cell>
          <cell r="G460" t="b">
            <v>0</v>
          </cell>
          <cell r="H460" t="b">
            <v>1</v>
          </cell>
          <cell r="I460" t="str">
            <v>номер услуги изменен с A03.14.001.001 на A03.30.008</v>
          </cell>
        </row>
        <row r="461">
          <cell r="B461" t="str">
            <v>A03.30.009</v>
          </cell>
          <cell r="C461" t="str">
            <v>Доставка видеокапсулы в желудочно-кишечный тракт эндоскопическая</v>
          </cell>
          <cell r="D461" t="str">
            <v>A03.30.009</v>
          </cell>
          <cell r="G461" t="b">
            <v>0</v>
          </cell>
          <cell r="H461" t="b">
            <v>0</v>
          </cell>
        </row>
        <row r="462">
          <cell r="B462" t="str">
            <v>A03.30.010</v>
          </cell>
          <cell r="C462" t="str">
            <v>Описание и интерпретация данных эндоскопических исследований с применением телемедицинских технологий</v>
          </cell>
          <cell r="D462" t="str">
            <v>A03.30.010</v>
          </cell>
          <cell r="G462" t="b">
            <v>0</v>
          </cell>
          <cell r="H462" t="b">
            <v>0</v>
          </cell>
        </row>
        <row r="463">
          <cell r="B463" t="str">
            <v>A04.01.001</v>
          </cell>
          <cell r="C463" t="str">
            <v>Ультразвуковое исследование мягких тканей (одна анатомическая зона)</v>
          </cell>
          <cell r="D463" t="str">
            <v>A04.01.001</v>
          </cell>
          <cell r="E463" t="str">
            <v>A04.01.001</v>
          </cell>
          <cell r="F463" t="str">
            <v>Ультразвуковое исследование мягких тканей (одна анатомическая зона)</v>
          </cell>
          <cell r="G463" t="b">
            <v>1</v>
          </cell>
          <cell r="H463" t="b">
            <v>1</v>
          </cell>
        </row>
        <row r="464">
          <cell r="B464" t="str">
            <v>A04.01.001.001</v>
          </cell>
          <cell r="C464" t="str">
            <v>Эластография мягких тканей</v>
          </cell>
          <cell r="D464" t="str">
            <v>A04.01.001.001</v>
          </cell>
          <cell r="G464" t="b">
            <v>0</v>
          </cell>
          <cell r="H464" t="b">
            <v>0</v>
          </cell>
        </row>
        <row r="465">
          <cell r="B465" t="str">
            <v>A04.01.002</v>
          </cell>
          <cell r="C465" t="str">
            <v>Ультразвуковое исследование кожи (одна анатомическая зона)</v>
          </cell>
          <cell r="D465" t="str">
            <v>A04.01.002</v>
          </cell>
          <cell r="E465" t="str">
            <v>A04.01.002</v>
          </cell>
          <cell r="F465" t="str">
            <v>Ультразвуковое исследование кожи (одна анатомическая зона)</v>
          </cell>
          <cell r="G465" t="b">
            <v>1</v>
          </cell>
          <cell r="H465" t="b">
            <v>1</v>
          </cell>
        </row>
        <row r="466">
          <cell r="B466" t="str">
            <v>A04.01.002.001</v>
          </cell>
          <cell r="C466" t="str">
            <v>Эластография кожи</v>
          </cell>
          <cell r="D466" t="str">
            <v>A04.01.002.001</v>
          </cell>
          <cell r="G466" t="b">
            <v>0</v>
          </cell>
          <cell r="H466" t="b">
            <v>0</v>
          </cell>
        </row>
        <row r="467">
          <cell r="B467" t="str">
            <v>A04.03.001</v>
          </cell>
          <cell r="C467" t="str">
            <v>Ультразвуковое исследование костей</v>
          </cell>
          <cell r="D467" t="str">
            <v>A04.03.001</v>
          </cell>
          <cell r="E467" t="str">
            <v>A04.03.001</v>
          </cell>
          <cell r="F467" t="str">
            <v>Ультразвуковое исследование костей</v>
          </cell>
          <cell r="G467" t="b">
            <v>1</v>
          </cell>
          <cell r="H467" t="b">
            <v>1</v>
          </cell>
        </row>
        <row r="468">
          <cell r="B468" t="str">
            <v>A04.03.002</v>
          </cell>
          <cell r="C468" t="str">
            <v>Ультразвуковое исследование позвоночника</v>
          </cell>
          <cell r="D468" t="str">
            <v>A04.03.002</v>
          </cell>
          <cell r="E468" t="str">
            <v>A04.03.002</v>
          </cell>
          <cell r="F468" t="str">
            <v>Ультразвуковое исследование позвоночника</v>
          </cell>
          <cell r="G468" t="b">
            <v>1</v>
          </cell>
          <cell r="H468" t="b">
            <v>1</v>
          </cell>
        </row>
        <row r="469">
          <cell r="B469" t="str">
            <v>A04.03.003</v>
          </cell>
          <cell r="C469" t="str">
            <v>Ультразвуковая денситометрия</v>
          </cell>
          <cell r="D469" t="str">
            <v>A04.03.003</v>
          </cell>
          <cell r="E469" t="str">
            <v>A04.03.003</v>
          </cell>
          <cell r="F469" t="str">
            <v>Ультразвуковая денситометрия</v>
          </cell>
          <cell r="G469" t="b">
            <v>1</v>
          </cell>
          <cell r="H469" t="b">
            <v>1</v>
          </cell>
        </row>
        <row r="470">
          <cell r="B470" t="str">
            <v>A04.04.001</v>
          </cell>
          <cell r="C470" t="str">
            <v>Ультразвуковое исследование сустава</v>
          </cell>
          <cell r="D470" t="str">
            <v>A04.04.001</v>
          </cell>
          <cell r="E470" t="str">
            <v>A04.04.001</v>
          </cell>
          <cell r="F470" t="str">
            <v>Ультразвуковое исследование сустава</v>
          </cell>
          <cell r="G470" t="b">
            <v>1</v>
          </cell>
          <cell r="H470" t="b">
            <v>1</v>
          </cell>
        </row>
        <row r="471">
          <cell r="B471" t="str">
            <v>A04.04.001.001</v>
          </cell>
          <cell r="C471" t="str">
            <v>Ультразвуковое исследование тазобедренного сустава</v>
          </cell>
          <cell r="D471" t="str">
            <v>A04.04.001.001</v>
          </cell>
          <cell r="G471" t="b">
            <v>0</v>
          </cell>
          <cell r="H471" t="b">
            <v>0</v>
          </cell>
        </row>
        <row r="472">
          <cell r="B472" t="str">
            <v>A04.04.002</v>
          </cell>
          <cell r="C472" t="str">
            <v>Ультразвуковое исследование сухожилий</v>
          </cell>
          <cell r="D472" t="str">
            <v>A04.04.002</v>
          </cell>
          <cell r="G472" t="b">
            <v>0</v>
          </cell>
          <cell r="H472" t="b">
            <v>0</v>
          </cell>
        </row>
        <row r="473">
          <cell r="B473" t="str">
            <v>A04.06.001</v>
          </cell>
          <cell r="C473" t="str">
            <v>Ультразвуковое исследование селезенки</v>
          </cell>
          <cell r="D473" t="str">
            <v>A04.06.001</v>
          </cell>
          <cell r="E473" t="str">
            <v>A04.06.001</v>
          </cell>
          <cell r="F473" t="str">
            <v>Ультразвуковое исследование селезенки</v>
          </cell>
          <cell r="G473" t="b">
            <v>1</v>
          </cell>
          <cell r="H473" t="b">
            <v>1</v>
          </cell>
        </row>
        <row r="474">
          <cell r="B474" t="str">
            <v>A04.06.001.001</v>
          </cell>
          <cell r="C474" t="str">
            <v>Эластография селезенки</v>
          </cell>
          <cell r="D474" t="str">
            <v>A04.06.001.001</v>
          </cell>
          <cell r="G474" t="b">
            <v>0</v>
          </cell>
          <cell r="H474" t="b">
            <v>0</v>
          </cell>
        </row>
        <row r="475">
          <cell r="B475" t="str">
            <v>A04.06.002</v>
          </cell>
          <cell r="C475" t="str">
            <v>Ультразвуковое исследование лимфатических узлов (одна анатомическая зона)</v>
          </cell>
          <cell r="D475" t="str">
            <v>A04.06.002</v>
          </cell>
          <cell r="E475" t="str">
            <v>A04.06.002</v>
          </cell>
          <cell r="F475" t="str">
            <v>Ультразвуковое исследование лимфатических узлов (одна анатомическая зона)</v>
          </cell>
          <cell r="G475" t="b">
            <v>1</v>
          </cell>
          <cell r="H475" t="b">
            <v>1</v>
          </cell>
        </row>
        <row r="476">
          <cell r="B476" t="str">
            <v>A04.06.003</v>
          </cell>
          <cell r="C476" t="str">
            <v>Ультразвуковое исследование вилочковой железы</v>
          </cell>
          <cell r="D476" t="str">
            <v>A04.06.003</v>
          </cell>
          <cell r="E476" t="str">
            <v>A04.06.003</v>
          </cell>
          <cell r="F476" t="str">
            <v>Ультразвуковое исследование вилочковой железы</v>
          </cell>
          <cell r="G476" t="b">
            <v>1</v>
          </cell>
          <cell r="H476" t="b">
            <v>1</v>
          </cell>
        </row>
        <row r="477">
          <cell r="B477" t="str">
            <v>A04.07.001</v>
          </cell>
          <cell r="C477" t="str">
            <v>Ультразвуковая денситометрия зуба</v>
          </cell>
          <cell r="D477" t="str">
            <v>A04.07.001</v>
          </cell>
          <cell r="E477" t="str">
            <v>A04.07.001</v>
          </cell>
          <cell r="F477" t="str">
            <v>Ультразвуковая денситометрия зуба</v>
          </cell>
          <cell r="G477" t="b">
            <v>1</v>
          </cell>
          <cell r="H477" t="b">
            <v>1</v>
          </cell>
        </row>
        <row r="478">
          <cell r="B478" t="str">
            <v>A04.07.002</v>
          </cell>
          <cell r="C478" t="str">
            <v>Ультразвуковое исследование слюнных желез</v>
          </cell>
          <cell r="D478" t="str">
            <v>A04.07.002</v>
          </cell>
          <cell r="E478" t="str">
            <v>A04.07.002</v>
          </cell>
          <cell r="F478" t="str">
            <v>Ультразвуковое исследование слюнных желез</v>
          </cell>
          <cell r="G478" t="b">
            <v>1</v>
          </cell>
          <cell r="H478" t="b">
            <v>1</v>
          </cell>
        </row>
        <row r="479">
          <cell r="B479" t="str">
            <v>A04.07.003</v>
          </cell>
          <cell r="C479" t="str">
            <v>Ультразвуковое исследование тканей полости рта</v>
          </cell>
          <cell r="D479" t="str">
            <v>A04.07.003</v>
          </cell>
          <cell r="E479" t="str">
            <v>A04.07.003</v>
          </cell>
          <cell r="F479" t="str">
            <v>Ультразвуковое исследование тканей полости рта</v>
          </cell>
          <cell r="G479" t="b">
            <v>1</v>
          </cell>
          <cell r="H479" t="b">
            <v>1</v>
          </cell>
        </row>
        <row r="480">
          <cell r="B480" t="str">
            <v>A04.07.004</v>
          </cell>
          <cell r="C480" t="str">
            <v>Ультразвуковое исследование языка</v>
          </cell>
          <cell r="D480" t="str">
            <v>A04.07.004</v>
          </cell>
          <cell r="E480" t="str">
            <v>A04.07.004</v>
          </cell>
          <cell r="F480" t="str">
            <v>Ультразвуковое исследование языка</v>
          </cell>
          <cell r="G480" t="b">
            <v>1</v>
          </cell>
          <cell r="H480" t="b">
            <v>1</v>
          </cell>
        </row>
        <row r="481">
          <cell r="B481" t="str">
            <v>A04.07.005</v>
          </cell>
          <cell r="C481" t="str">
            <v>Ультразвуковая допплерография парадонта</v>
          </cell>
          <cell r="D481" t="str">
            <v>A04.07.005</v>
          </cell>
          <cell r="G481" t="b">
            <v>0</v>
          </cell>
          <cell r="H481" t="b">
            <v>0</v>
          </cell>
        </row>
        <row r="482">
          <cell r="B482" t="str">
            <v>A04.08.001</v>
          </cell>
          <cell r="C482" t="str">
            <v>Ультразвуковое исследование околоносовых пазух</v>
          </cell>
          <cell r="D482" t="str">
            <v>A04.08.001</v>
          </cell>
          <cell r="E482" t="str">
            <v>A04.08.001</v>
          </cell>
          <cell r="F482" t="str">
            <v>Ультразвуковое исследование околоносовых пазух</v>
          </cell>
          <cell r="G482" t="b">
            <v>1</v>
          </cell>
          <cell r="H482" t="b">
            <v>1</v>
          </cell>
        </row>
        <row r="483">
          <cell r="B483" t="str">
            <v>A04.08.002</v>
          </cell>
          <cell r="C483" t="str">
            <v>Ультразвуковое исследование гортани</v>
          </cell>
          <cell r="D483" t="str">
            <v>A04.08.002</v>
          </cell>
          <cell r="E483" t="str">
            <v>A04.08.002</v>
          </cell>
          <cell r="F483" t="str">
            <v>Ультразвуковое исследование гортани</v>
          </cell>
          <cell r="G483" t="b">
            <v>1</v>
          </cell>
          <cell r="H483" t="b">
            <v>1</v>
          </cell>
        </row>
        <row r="484">
          <cell r="B484" t="str">
            <v>A04.08.003</v>
          </cell>
          <cell r="C484" t="str">
            <v>Электроглоттография</v>
          </cell>
          <cell r="D484" t="str">
            <v>A04.08.003</v>
          </cell>
          <cell r="G484" t="b">
            <v>0</v>
          </cell>
          <cell r="H484" t="b">
            <v>0</v>
          </cell>
        </row>
        <row r="485">
          <cell r="B485" t="str">
            <v>A04.08.004</v>
          </cell>
          <cell r="C485" t="str">
            <v>Ультразвуковое исследование миндалин</v>
          </cell>
          <cell r="D485" t="str">
            <v>A04.08.004</v>
          </cell>
          <cell r="G485" t="b">
            <v>0</v>
          </cell>
          <cell r="H485" t="b">
            <v>0</v>
          </cell>
        </row>
        <row r="486">
          <cell r="B486" t="str">
            <v>A04.08.005</v>
          </cell>
          <cell r="C486" t="str">
            <v>Акустический анализ голоса</v>
          </cell>
          <cell r="D486" t="str">
            <v>A04.08.005</v>
          </cell>
          <cell r="G486" t="b">
            <v>0</v>
          </cell>
          <cell r="H486" t="b">
            <v>0</v>
          </cell>
        </row>
        <row r="487">
          <cell r="B487" t="str">
            <v>A04.09.001</v>
          </cell>
          <cell r="C487" t="str">
            <v>Ультразвуковое исследование плевральной полости</v>
          </cell>
          <cell r="D487" t="str">
            <v>A04.09.001</v>
          </cell>
          <cell r="E487" t="str">
            <v>A04.09.001</v>
          </cell>
          <cell r="F487" t="str">
            <v>Ультразвуковое исследование плевральной полости</v>
          </cell>
          <cell r="G487" t="b">
            <v>1</v>
          </cell>
          <cell r="H487" t="b">
            <v>1</v>
          </cell>
        </row>
        <row r="488">
          <cell r="B488" t="str">
            <v>A04.09.002</v>
          </cell>
          <cell r="C488" t="str">
            <v>Ультразвуковое исследование легких</v>
          </cell>
          <cell r="D488" t="str">
            <v>A04.09.002</v>
          </cell>
          <cell r="E488" t="str">
            <v>A04.09.002</v>
          </cell>
          <cell r="F488" t="str">
            <v>Ультразвуковое исследование легких</v>
          </cell>
          <cell r="G488" t="b">
            <v>1</v>
          </cell>
          <cell r="H488" t="b">
            <v>1</v>
          </cell>
        </row>
        <row r="489">
          <cell r="B489" t="str">
            <v>A04.09.003</v>
          </cell>
          <cell r="C489" t="str">
            <v>Эндосонографическое исследование трахеи и бронхов</v>
          </cell>
          <cell r="D489" t="str">
            <v>A04.09.003</v>
          </cell>
          <cell r="E489" t="str">
            <v>A04.09.003</v>
          </cell>
          <cell r="F489" t="str">
            <v>Эндосонографическое исследование трахеи и бронхов</v>
          </cell>
          <cell r="G489" t="b">
            <v>1</v>
          </cell>
          <cell r="H489" t="b">
            <v>1</v>
          </cell>
        </row>
        <row r="490">
          <cell r="B490" t="str">
            <v>A04.10.001</v>
          </cell>
          <cell r="C490" t="str">
            <v>Фонокардиография</v>
          </cell>
          <cell r="D490" t="str">
            <v>A04.10.001</v>
          </cell>
          <cell r="E490" t="str">
            <v>A04.10.001</v>
          </cell>
          <cell r="F490" t="str">
            <v>Фонокардиография</v>
          </cell>
          <cell r="G490" t="b">
            <v>1</v>
          </cell>
          <cell r="H490" t="b">
            <v>1</v>
          </cell>
        </row>
        <row r="491">
          <cell r="B491" t="str">
            <v>A04.10.002</v>
          </cell>
          <cell r="C491" t="str">
            <v>Эхокардиография</v>
          </cell>
          <cell r="D491" t="str">
            <v>A04.10.002</v>
          </cell>
          <cell r="E491" t="str">
            <v>A04.10.002</v>
          </cell>
          <cell r="F491" t="str">
            <v>Эхокардиография</v>
          </cell>
          <cell r="G491" t="b">
            <v>1</v>
          </cell>
          <cell r="H491" t="b">
            <v>1</v>
          </cell>
        </row>
        <row r="492">
          <cell r="B492" t="str">
            <v>A04.10.002.001</v>
          </cell>
          <cell r="C492" t="str">
            <v>Эхокардиография чреспищеводная</v>
          </cell>
          <cell r="D492" t="str">
            <v>A04.10.002.001</v>
          </cell>
          <cell r="E492" t="str">
            <v>A04.10.002.001</v>
          </cell>
          <cell r="F492" t="str">
            <v>Эхокардиография чреспищеводная</v>
          </cell>
          <cell r="G492" t="b">
            <v>1</v>
          </cell>
          <cell r="H492" t="b">
            <v>1</v>
          </cell>
        </row>
        <row r="493">
          <cell r="B493" t="str">
            <v>A04.10.002.002</v>
          </cell>
          <cell r="C493" t="str">
            <v>Эхокардиография трехмерная</v>
          </cell>
          <cell r="D493" t="str">
            <v>A04.10.002.002</v>
          </cell>
          <cell r="E493" t="str">
            <v>A04.10.002.002</v>
          </cell>
          <cell r="F493" t="str">
            <v>Эхокардиография трехмерная</v>
          </cell>
          <cell r="G493" t="b">
            <v>1</v>
          </cell>
          <cell r="H493" t="b">
            <v>1</v>
          </cell>
        </row>
        <row r="494">
          <cell r="B494" t="str">
            <v>A04.10.002.003</v>
          </cell>
          <cell r="C494" t="str">
            <v>Эхокардиография с фармакологической нагрузкой</v>
          </cell>
          <cell r="D494" t="str">
            <v>A04.10.002.003</v>
          </cell>
          <cell r="E494" t="str">
            <v>A04.10.002.003</v>
          </cell>
          <cell r="F494" t="str">
            <v>Эхокардиография с фармакологической нагрузкой</v>
          </cell>
          <cell r="G494" t="b">
            <v>1</v>
          </cell>
          <cell r="H494" t="b">
            <v>1</v>
          </cell>
        </row>
        <row r="495">
          <cell r="B495" t="str">
            <v>A04.10.002.004</v>
          </cell>
          <cell r="C495" t="str">
            <v>Эхокардиография с физической нагрузкой</v>
          </cell>
          <cell r="D495" t="str">
            <v>A04.10.002.004</v>
          </cell>
          <cell r="E495" t="str">
            <v>A04.10.002.004</v>
          </cell>
          <cell r="F495" t="str">
            <v>Эхокардиография с физической нагрузкой</v>
          </cell>
          <cell r="G495" t="b">
            <v>1</v>
          </cell>
          <cell r="H495" t="b">
            <v>1</v>
          </cell>
        </row>
        <row r="496">
          <cell r="B496" t="str">
            <v>A04.10.002.005</v>
          </cell>
          <cell r="C496" t="str">
            <v>Эхокардиография чреспищеводная интраоперационная</v>
          </cell>
          <cell r="D496" t="str">
            <v>A04.10.002.005</v>
          </cell>
          <cell r="G496" t="b">
            <v>0</v>
          </cell>
          <cell r="H496" t="b">
            <v>0</v>
          </cell>
        </row>
        <row r="497">
          <cell r="B497" t="str">
            <v>A04.11.001</v>
          </cell>
          <cell r="C497" t="str">
            <v>Ультразвуковое исследование средостения</v>
          </cell>
          <cell r="D497" t="str">
            <v>A04.11.001</v>
          </cell>
          <cell r="E497" t="str">
            <v>A04.11.001</v>
          </cell>
          <cell r="F497" t="str">
            <v>Ультразвуковое исследование средостения</v>
          </cell>
          <cell r="G497" t="b">
            <v>1</v>
          </cell>
          <cell r="H497" t="b">
            <v>1</v>
          </cell>
        </row>
        <row r="498">
          <cell r="B498" t="str">
            <v>A04.11.002</v>
          </cell>
          <cell r="C498" t="str">
            <v>Ультразвуковое исследование интраоперационное</v>
          </cell>
          <cell r="D498" t="str">
            <v>A04.11.002</v>
          </cell>
          <cell r="E498" t="str">
            <v>A04.11.002</v>
          </cell>
          <cell r="F498" t="str">
            <v>Ультразвуковое исследование интраоперационное</v>
          </cell>
          <cell r="G498" t="b">
            <v>1</v>
          </cell>
          <cell r="H498" t="b">
            <v>1</v>
          </cell>
        </row>
        <row r="499">
          <cell r="B499" t="str">
            <v>A04.11.003</v>
          </cell>
          <cell r="C499" t="str">
            <v>Эндосонография средостения чреспищеводная</v>
          </cell>
          <cell r="D499" t="str">
            <v>A04.11.003</v>
          </cell>
          <cell r="G499" t="b">
            <v>0</v>
          </cell>
          <cell r="H499" t="b">
            <v>0</v>
          </cell>
        </row>
        <row r="500">
          <cell r="B500" t="str">
            <v>A04.12.001</v>
          </cell>
          <cell r="C500" t="str">
            <v>Ультразвуковая допплерография артерий верхних конечностей</v>
          </cell>
          <cell r="D500" t="str">
            <v>A04.12.001</v>
          </cell>
          <cell r="E500" t="str">
            <v>A04.12.001</v>
          </cell>
          <cell r="F500" t="str">
            <v>Ультразвуковая допплерография артерий верхних конечностей</v>
          </cell>
          <cell r="G500" t="b">
            <v>1</v>
          </cell>
          <cell r="H500" t="b">
            <v>1</v>
          </cell>
        </row>
        <row r="501">
          <cell r="B501" t="str">
            <v>A04.12.001.001</v>
          </cell>
          <cell r="C501" t="str">
            <v>Ультразвуковая допплерография артерий нижних конечностей</v>
          </cell>
          <cell r="D501" t="str">
            <v>A04.12.001.001</v>
          </cell>
          <cell r="E501" t="str">
            <v>A04.12.001.001</v>
          </cell>
          <cell r="F501" t="str">
            <v>Ультразвуковая допплерография артерий нижних конечностей</v>
          </cell>
          <cell r="G501" t="b">
            <v>1</v>
          </cell>
          <cell r="H501" t="b">
            <v>1</v>
          </cell>
        </row>
        <row r="502">
          <cell r="B502" t="str">
            <v>A04.12.001.002</v>
          </cell>
          <cell r="C502" t="str">
            <v>Дуплексное сканирование артерий почек</v>
          </cell>
          <cell r="D502" t="str">
            <v>A04.12.001.002</v>
          </cell>
          <cell r="E502" t="str">
            <v>A04.12.001.002</v>
          </cell>
          <cell r="F502" t="str">
            <v>Дуплексное сканирование артерий почек</v>
          </cell>
          <cell r="G502" t="b">
            <v>1</v>
          </cell>
          <cell r="H502" t="b">
            <v>1</v>
          </cell>
        </row>
        <row r="503">
          <cell r="B503" t="str">
            <v>A04.12.001.003</v>
          </cell>
          <cell r="C503" t="str">
            <v>Ультразвуковая допплерография с медикаментозной пробой</v>
          </cell>
          <cell r="D503" t="str">
            <v>A04.12.001.003</v>
          </cell>
          <cell r="E503" t="str">
            <v>A04.12.001.003</v>
          </cell>
          <cell r="F503" t="str">
            <v>Ультразвуковая допплерография с медикаментозной пробой</v>
          </cell>
          <cell r="G503" t="b">
            <v>1</v>
          </cell>
          <cell r="H503" t="b">
            <v>1</v>
          </cell>
        </row>
        <row r="504">
          <cell r="B504" t="str">
            <v>A04.12.001.004</v>
          </cell>
          <cell r="C504" t="str">
            <v>Ультразвуковая допплерография артерий методом мониторирования</v>
          </cell>
          <cell r="D504" t="str">
            <v>A04.12.001.004</v>
          </cell>
          <cell r="E504" t="str">
            <v>A04.12.001.004</v>
          </cell>
          <cell r="F504" t="str">
            <v>Ультразвуковая допплерография артерий методом мониторирования</v>
          </cell>
          <cell r="G504" t="b">
            <v>1</v>
          </cell>
          <cell r="H504" t="b">
            <v>1</v>
          </cell>
        </row>
        <row r="505">
          <cell r="B505" t="str">
            <v>A04.12.001.005</v>
          </cell>
          <cell r="C505" t="str">
            <v>Ультразвуковая допплерография транскраниальная с медикаментозной пробой</v>
          </cell>
          <cell r="D505" t="str">
            <v>A04.12.001.005</v>
          </cell>
          <cell r="E505" t="str">
            <v>A04.12.001.005</v>
          </cell>
          <cell r="F505" t="str">
            <v>Ультразвуковая допплерография транскраниальная с медикаментозной пробой</v>
          </cell>
          <cell r="G505" t="b">
            <v>1</v>
          </cell>
          <cell r="H505" t="b">
            <v>1</v>
          </cell>
        </row>
        <row r="506">
          <cell r="B506" t="str">
            <v>A04.12.001.006</v>
          </cell>
          <cell r="C506" t="str">
            <v>Ультразвуковая допплерография транскраниальная артерий методом мониторирования</v>
          </cell>
          <cell r="D506" t="str">
            <v>A04.12.001.006</v>
          </cell>
          <cell r="E506" t="str">
            <v>A04.12.001.006</v>
          </cell>
          <cell r="F506" t="str">
            <v>Ультразвуковая допплерография транскраниальная артерий методом мониторирования</v>
          </cell>
          <cell r="G506" t="b">
            <v>1</v>
          </cell>
          <cell r="H506" t="b">
            <v>1</v>
          </cell>
        </row>
        <row r="507">
          <cell r="B507" t="str">
            <v>A04.12.001.007</v>
          </cell>
          <cell r="C507" t="str">
            <v>Ультразвуковая допплерография транскраниальная артерий методом мониторирования методом микроэмболодетекции</v>
          </cell>
          <cell r="D507" t="str">
            <v>A04.12.001.007</v>
          </cell>
          <cell r="E507" t="str">
            <v>A04.12.001.007</v>
          </cell>
          <cell r="F507" t="str">
            <v>Ультразвуковая допплерография транскраниальная артерий методом мониторирования методом микроэмболодетекции</v>
          </cell>
          <cell r="G507" t="b">
            <v>1</v>
          </cell>
          <cell r="H507" t="b">
            <v>1</v>
          </cell>
        </row>
        <row r="508">
          <cell r="B508" t="str">
            <v>A04.12.001.008</v>
          </cell>
          <cell r="C508" t="str">
            <v>Ультразвуковая допплеровская локация газовых пузырьков</v>
          </cell>
          <cell r="D508" t="str">
            <v>A04.12.001.008</v>
          </cell>
          <cell r="E508" t="str">
            <v>A04.12.001.008</v>
          </cell>
          <cell r="F508" t="str">
            <v>Ультразвуковая допплеровская локация газовых пузырьков</v>
          </cell>
          <cell r="G508" t="b">
            <v>1</v>
          </cell>
          <cell r="H508" t="b">
            <v>1</v>
          </cell>
        </row>
        <row r="509">
          <cell r="B509" t="str">
            <v>A04.12.002</v>
          </cell>
          <cell r="C509" t="str">
            <v>Ультразвуковая допплерография сосудов (артерий и вен) верхних конечностей</v>
          </cell>
          <cell r="D509" t="str">
            <v>A04.12.002</v>
          </cell>
          <cell r="E509" t="str">
            <v>A04.12.002</v>
          </cell>
          <cell r="F509" t="str">
            <v>Ультразвуковая допплерография сосудов (артерий и вен) верхних конечностей</v>
          </cell>
          <cell r="G509" t="b">
            <v>1</v>
          </cell>
          <cell r="H509" t="b">
            <v>1</v>
          </cell>
        </row>
        <row r="510">
          <cell r="B510" t="str">
            <v>A04.12.002.001</v>
          </cell>
          <cell r="C510" t="str">
            <v>Ультразвуковая допплерография сосудов (артерий и вен) нижних конечностей</v>
          </cell>
          <cell r="D510" t="str">
            <v>A04.12.002.001</v>
          </cell>
          <cell r="E510" t="str">
            <v>A04.12.002.001</v>
          </cell>
          <cell r="F510" t="str">
            <v>Ультразвуковая допплерография сосудов (артерий и вен) нижних конечностей</v>
          </cell>
          <cell r="G510" t="b">
            <v>1</v>
          </cell>
          <cell r="H510" t="b">
            <v>1</v>
          </cell>
        </row>
        <row r="511">
          <cell r="B511" t="str">
            <v>A04.12.002.002</v>
          </cell>
          <cell r="C511" t="str">
            <v>Ультразвуковая допплерография вен нижних конечностей</v>
          </cell>
          <cell r="D511" t="str">
            <v>A04.12.002.002</v>
          </cell>
          <cell r="E511" t="str">
            <v>A04.12.002.002</v>
          </cell>
          <cell r="F511" t="str">
            <v>Ультразвуковая допплерография вен нижних конечностей</v>
          </cell>
          <cell r="G511" t="b">
            <v>1</v>
          </cell>
          <cell r="H511" t="b">
            <v>1</v>
          </cell>
        </row>
        <row r="512">
          <cell r="B512" t="str">
            <v>A04.12.002.003</v>
          </cell>
          <cell r="C512" t="str">
            <v>Ультразвуковая допплерография вен верхних конечностей</v>
          </cell>
          <cell r="D512" t="str">
            <v>A04.12.002.003</v>
          </cell>
          <cell r="E512" t="str">
            <v>A04.12.002.003</v>
          </cell>
          <cell r="F512" t="str">
            <v>Ультразвуковая допплерография вен верхних конечностей</v>
          </cell>
          <cell r="G512" t="b">
            <v>1</v>
          </cell>
          <cell r="H512" t="b">
            <v>1</v>
          </cell>
        </row>
        <row r="513">
          <cell r="B513" t="str">
            <v>A04.12.003</v>
          </cell>
          <cell r="C513" t="str">
            <v>Дуплексное сканирование аорты</v>
          </cell>
          <cell r="D513" t="str">
            <v>A04.12.003</v>
          </cell>
          <cell r="E513" t="str">
            <v>A04.12.003</v>
          </cell>
          <cell r="F513" t="str">
            <v>Дуплексное сканирование аорты</v>
          </cell>
          <cell r="G513" t="b">
            <v>1</v>
          </cell>
          <cell r="H513" t="b">
            <v>1</v>
          </cell>
        </row>
        <row r="514">
          <cell r="B514" t="str">
            <v>A04.12.003.001</v>
          </cell>
          <cell r="C514" t="str">
            <v>Дуплексное сканирование брюшной аорты и ее висцеральных ветвей</v>
          </cell>
          <cell r="D514" t="str">
            <v>A04.12.003.001</v>
          </cell>
          <cell r="G514" t="b">
            <v>0</v>
          </cell>
          <cell r="H514" t="b">
            <v>0</v>
          </cell>
        </row>
        <row r="515">
          <cell r="B515" t="str">
            <v>A04.12.003.002</v>
          </cell>
          <cell r="C515" t="str">
            <v>Дуплексное сканирование брюшного отдела аорты, подвздошных и общих бедренных артерий</v>
          </cell>
          <cell r="D515" t="str">
            <v>A04.12.003.002</v>
          </cell>
          <cell r="G515" t="b">
            <v>0</v>
          </cell>
          <cell r="H515" t="b">
            <v>0</v>
          </cell>
        </row>
        <row r="516">
          <cell r="B516" t="str">
            <v>A04.12.004</v>
          </cell>
          <cell r="C516" t="str">
            <v>Внутрисосудистое ультразвуковое исследование сосудистой стенки</v>
          </cell>
          <cell r="D516" t="str">
            <v>A04.12.004</v>
          </cell>
          <cell r="E516" t="str">
            <v>A04.12.004</v>
          </cell>
          <cell r="F516" t="str">
            <v>Внутрисосудистое ультразвуковое исследование сосудистой стенки</v>
          </cell>
          <cell r="G516" t="b">
            <v>1</v>
          </cell>
          <cell r="H516" t="b">
            <v>1</v>
          </cell>
        </row>
        <row r="517">
          <cell r="B517" t="str">
            <v>A04.12.005</v>
          </cell>
          <cell r="C517" t="str">
            <v>Дуплексное сканирование сосудов (артерий и вен) верхних конечностей</v>
          </cell>
          <cell r="D517" t="str">
            <v>A04.12.005</v>
          </cell>
          <cell r="E517" t="str">
            <v>A04.12.005</v>
          </cell>
          <cell r="F517" t="str">
            <v>Дуплексное сканирование сосудов (артерий и вен) верхних конечностей</v>
          </cell>
          <cell r="G517" t="b">
            <v>1</v>
          </cell>
          <cell r="H517" t="b">
            <v>1</v>
          </cell>
        </row>
        <row r="518">
          <cell r="B518" t="str">
            <v>A04.12.005.002</v>
          </cell>
          <cell r="C518" t="str">
            <v>Дуплексное сканирование артерий верхних конечностей</v>
          </cell>
          <cell r="D518" t="str">
            <v>A04.12.005.002</v>
          </cell>
          <cell r="E518" t="str">
            <v>A04.12.005.002</v>
          </cell>
          <cell r="F518" t="str">
            <v>Дуплексное сканирование артерий верхних конечностей</v>
          </cell>
          <cell r="G518" t="b">
            <v>1</v>
          </cell>
          <cell r="H518" t="b">
            <v>1</v>
          </cell>
        </row>
        <row r="519">
          <cell r="B519" t="str">
            <v>A04.12.005.003</v>
          </cell>
          <cell r="C519" t="str">
            <v>Дуплексное сканирование брахиоцефальных артерий с цветным допплеровским картированием кровотока</v>
          </cell>
          <cell r="D519" t="str">
            <v>A04.12.005.003</v>
          </cell>
          <cell r="E519" t="str">
            <v>A04.12.005.003</v>
          </cell>
          <cell r="F519" t="str">
            <v>Дуплексное сканирование брахиоцефальных артерий с цветным допплеровским картированием кровотока</v>
          </cell>
          <cell r="G519" t="b">
            <v>1</v>
          </cell>
          <cell r="H519" t="b">
            <v>1</v>
          </cell>
        </row>
        <row r="520">
          <cell r="B520" t="str">
            <v>A04.12.005.004</v>
          </cell>
          <cell r="C520" t="str">
            <v>Дуплексное сканирование вен верхних конечностей</v>
          </cell>
          <cell r="D520" t="str">
            <v>A04.12.005.004</v>
          </cell>
          <cell r="G520" t="b">
            <v>0</v>
          </cell>
          <cell r="H520" t="b">
            <v>0</v>
          </cell>
        </row>
        <row r="521">
          <cell r="B521" t="str">
            <v>A04.12.005.005</v>
          </cell>
          <cell r="C521" t="str">
            <v>Дуплексное сканирование экстракраниальных отделов брахиоцефальных артерий</v>
          </cell>
          <cell r="D521" t="str">
            <v>A04.12.005.005</v>
          </cell>
          <cell r="G521" t="b">
            <v>0</v>
          </cell>
          <cell r="H521" t="b">
            <v>0</v>
          </cell>
        </row>
        <row r="522">
          <cell r="B522" t="str">
            <v>A04.12.005.006</v>
          </cell>
          <cell r="C522" t="str">
            <v>Дуплексное интракраниальных отделов брахиоцефальных артерий</v>
          </cell>
          <cell r="D522" t="str">
            <v>A04.12.005.006</v>
          </cell>
          <cell r="G522" t="b">
            <v>0</v>
          </cell>
          <cell r="H522" t="b">
            <v>0</v>
          </cell>
        </row>
        <row r="523">
          <cell r="B523" t="str">
            <v>A04.12.005.007</v>
          </cell>
          <cell r="C523" t="str">
            <v>Дуплексное сканирование брахиоцефальных артерий, лучевых артерий с проведением ротационных проб</v>
          </cell>
          <cell r="D523" t="str">
            <v>A04.12.005.007</v>
          </cell>
          <cell r="G523" t="b">
            <v>0</v>
          </cell>
          <cell r="H523" t="b">
            <v>0</v>
          </cell>
        </row>
        <row r="524">
          <cell r="B524" t="str">
            <v>A04.12.006</v>
          </cell>
          <cell r="C524" t="str">
            <v>Дуплексное сканирование сосудов (артерий и вен) нижних конечностей</v>
          </cell>
          <cell r="D524" t="str">
            <v>A04.12.006</v>
          </cell>
          <cell r="E524" t="str">
            <v>A04.12.006</v>
          </cell>
          <cell r="F524" t="str">
            <v>Дуплексное сканирование сосудов (артерий и вен) нижних конечностей</v>
          </cell>
          <cell r="G524" t="b">
            <v>1</v>
          </cell>
          <cell r="H524" t="b">
            <v>1</v>
          </cell>
        </row>
        <row r="525">
          <cell r="B525" t="str">
            <v>A04.12.006.001</v>
          </cell>
          <cell r="C525" t="str">
            <v>Дуплексное сканирование артерий нижних конечностей</v>
          </cell>
          <cell r="D525" t="str">
            <v>A04.12.006.001</v>
          </cell>
          <cell r="E525" t="str">
            <v>A04.12.005.001</v>
          </cell>
          <cell r="F525" t="str">
            <v>Дуплексное сканирование артерий нижних конечностей</v>
          </cell>
          <cell r="G525" t="b">
            <v>0</v>
          </cell>
          <cell r="H525" t="b">
            <v>1</v>
          </cell>
          <cell r="I525" t="str">
            <v>номер услуги изменен с A04.12.005.001 на A04.12.006.001</v>
          </cell>
        </row>
        <row r="526">
          <cell r="B526" t="str">
            <v>A04.12.006.002</v>
          </cell>
          <cell r="C526" t="str">
            <v>Дуплексное сканирование вен нижних конечностей</v>
          </cell>
          <cell r="D526" t="str">
            <v>A04.12.006.002</v>
          </cell>
          <cell r="G526" t="b">
            <v>0</v>
          </cell>
          <cell r="H526" t="b">
            <v>0</v>
          </cell>
        </row>
        <row r="527">
          <cell r="B527" t="str">
            <v>A04.12.007</v>
          </cell>
          <cell r="C527" t="str">
            <v>Ультразвуковая допплерография сосудов глаза</v>
          </cell>
          <cell r="D527" t="str">
            <v>A04.12.007</v>
          </cell>
          <cell r="E527" t="str">
            <v>A04.12.007</v>
          </cell>
          <cell r="F527" t="str">
            <v>Ультразвуковая допплерография сосудов глаза</v>
          </cell>
          <cell r="G527" t="b">
            <v>1</v>
          </cell>
          <cell r="H527" t="b">
            <v>1</v>
          </cell>
        </row>
        <row r="528">
          <cell r="B528" t="str">
            <v>A04.12.008</v>
          </cell>
          <cell r="C528" t="str">
            <v>Дуплексное сканирование сосудов мошонки и полового члена</v>
          </cell>
          <cell r="D528" t="str">
            <v>A04.12.008</v>
          </cell>
          <cell r="E528" t="str">
            <v>A04.12.008</v>
          </cell>
          <cell r="F528" t="str">
            <v>Дуплексное сканирование сосудов мошонки и полового члена</v>
          </cell>
          <cell r="G528" t="b">
            <v>1</v>
          </cell>
          <cell r="H528" t="b">
            <v>1</v>
          </cell>
        </row>
        <row r="529">
          <cell r="B529" t="str">
            <v>A04.12.009</v>
          </cell>
          <cell r="C529" t="str">
            <v>Дуплексное сканирование сосудов челюстно-лицевой области</v>
          </cell>
          <cell r="D529" t="str">
            <v>A04.12.009</v>
          </cell>
          <cell r="E529" t="str">
            <v>A04.12.009</v>
          </cell>
          <cell r="F529" t="str">
            <v>Дуплексное сканирование сосудов челюстно-лицевой области</v>
          </cell>
          <cell r="G529" t="b">
            <v>1</v>
          </cell>
          <cell r="H529" t="b">
            <v>1</v>
          </cell>
        </row>
        <row r="530">
          <cell r="B530" t="str">
            <v>A04.12.010</v>
          </cell>
          <cell r="C530" t="str">
            <v>Лазерная допплеровская флоуметрия сосудов челюстно-лицевой области</v>
          </cell>
          <cell r="D530" t="str">
            <v>A04.12.010</v>
          </cell>
          <cell r="E530" t="str">
            <v>A04.12.010</v>
          </cell>
          <cell r="F530" t="str">
            <v>Лазерная допплеровская флоуметрия сосудов челюстно-лицевой области</v>
          </cell>
          <cell r="G530" t="b">
            <v>1</v>
          </cell>
          <cell r="H530" t="b">
            <v>1</v>
          </cell>
        </row>
        <row r="531">
          <cell r="B531" t="str">
            <v>A04.12.011</v>
          </cell>
          <cell r="C531" t="str">
            <v>Дуплексное сканирование сосудов поджелудочной железы</v>
          </cell>
          <cell r="D531" t="str">
            <v>A04.12.011</v>
          </cell>
          <cell r="E531" t="str">
            <v>A04.12.011</v>
          </cell>
          <cell r="F531" t="str">
            <v>Дуплексное сканирование сосудов поджелудочной железы</v>
          </cell>
          <cell r="G531" t="b">
            <v>1</v>
          </cell>
          <cell r="H531" t="b">
            <v>1</v>
          </cell>
        </row>
        <row r="532">
          <cell r="B532" t="str">
            <v>A04.12.012</v>
          </cell>
          <cell r="C532" t="str">
            <v>Дуплексное сканирование сосудов печени</v>
          </cell>
          <cell r="D532" t="str">
            <v>A04.12.012</v>
          </cell>
          <cell r="E532" t="str">
            <v>A04.12.012</v>
          </cell>
          <cell r="F532" t="str">
            <v>Дуплексное сканирование сосудов печени</v>
          </cell>
          <cell r="G532" t="b">
            <v>1</v>
          </cell>
          <cell r="H532" t="b">
            <v>1</v>
          </cell>
        </row>
        <row r="533">
          <cell r="B533" t="str">
            <v>A04.12.013</v>
          </cell>
          <cell r="C533" t="str">
            <v>Дуплексное сканирование коронарных сосудов</v>
          </cell>
          <cell r="D533" t="str">
            <v>A04.12.013</v>
          </cell>
          <cell r="E533" t="str">
            <v>A04.12.013</v>
          </cell>
          <cell r="F533" t="str">
            <v>Дуплексное сканирование коронарных сосудов</v>
          </cell>
          <cell r="G533" t="b">
            <v>1</v>
          </cell>
          <cell r="H533" t="b">
            <v>1</v>
          </cell>
        </row>
        <row r="534">
          <cell r="B534" t="str">
            <v>A04.12.013.001</v>
          </cell>
          <cell r="C534" t="str">
            <v>Ультразвуковое исследование коронарных артерий внутрисосудистое</v>
          </cell>
          <cell r="D534" t="str">
            <v>A04.12.013.001</v>
          </cell>
          <cell r="G534" t="b">
            <v>0</v>
          </cell>
          <cell r="H534" t="b">
            <v>0</v>
          </cell>
        </row>
        <row r="535">
          <cell r="B535" t="str">
            <v>A04.12.014</v>
          </cell>
          <cell r="C535" t="str">
            <v>Дуплексное сканирование сосудов гепатобиллиарной зоны</v>
          </cell>
          <cell r="D535" t="str">
            <v>A04.12.014</v>
          </cell>
          <cell r="E535" t="str">
            <v>A04.12.014</v>
          </cell>
          <cell r="F535" t="str">
            <v>Дуплексное сканирование сосудов гепатобиллиарной зоны</v>
          </cell>
          <cell r="G535" t="b">
            <v>1</v>
          </cell>
          <cell r="H535" t="b">
            <v>1</v>
          </cell>
        </row>
        <row r="536">
          <cell r="B536" t="str">
            <v>A04.12.015</v>
          </cell>
          <cell r="C536" t="str">
            <v>Триплексное сканирование вен</v>
          </cell>
          <cell r="D536" t="str">
            <v>A04.12.015</v>
          </cell>
          <cell r="E536" t="str">
            <v>A04.12.015</v>
          </cell>
          <cell r="F536" t="str">
            <v>Триплексное сканирование вен</v>
          </cell>
          <cell r="G536" t="b">
            <v>1</v>
          </cell>
          <cell r="H536" t="b">
            <v>1</v>
          </cell>
        </row>
        <row r="537">
          <cell r="B537" t="str">
            <v>A04.12.015.001</v>
          </cell>
          <cell r="C537" t="str">
            <v>Триплексное сканирование нижней полой вены, подвздошных вен и вен нижних конечностей (комплексное)</v>
          </cell>
          <cell r="D537" t="str">
            <v>A04.12.015.001</v>
          </cell>
          <cell r="G537" t="b">
            <v>0</v>
          </cell>
          <cell r="H537" t="b">
            <v>0</v>
          </cell>
        </row>
        <row r="538">
          <cell r="B538" t="str">
            <v>A04.12.016</v>
          </cell>
          <cell r="C538" t="str">
            <v>Исследование ночной пенильной тумесценции</v>
          </cell>
          <cell r="D538" t="str">
            <v>A04.12.016</v>
          </cell>
          <cell r="E538" t="str">
            <v>A04.12.016</v>
          </cell>
          <cell r="F538" t="str">
            <v>Исследование ночной пенильной тумесценции</v>
          </cell>
          <cell r="G538" t="b">
            <v>1</v>
          </cell>
          <cell r="H538" t="b">
            <v>1</v>
          </cell>
        </row>
        <row r="539">
          <cell r="B539" t="str">
            <v>A04.12.017</v>
          </cell>
          <cell r="C539" t="str">
            <v>Дуплексное сканирование сосудов щитовидной железы</v>
          </cell>
          <cell r="D539" t="str">
            <v>A04.12.017</v>
          </cell>
          <cell r="E539" t="str">
            <v>A04.12.017</v>
          </cell>
          <cell r="F539" t="str">
            <v>Дуплексное сканирование сосудов щитовидной железы</v>
          </cell>
          <cell r="G539" t="b">
            <v>1</v>
          </cell>
          <cell r="H539" t="b">
            <v>1</v>
          </cell>
        </row>
        <row r="540">
          <cell r="B540" t="str">
            <v>A04.12.018</v>
          </cell>
          <cell r="C540" t="str">
            <v>Дуплексное сканирование транскраниальное артерий и вен</v>
          </cell>
          <cell r="D540" t="str">
            <v>A04.12.018</v>
          </cell>
          <cell r="E540" t="str">
            <v>A04.12.018</v>
          </cell>
          <cell r="F540" t="str">
            <v>Дуплексное сканирование транскраниальное артерий и вен</v>
          </cell>
          <cell r="G540" t="b">
            <v>1</v>
          </cell>
          <cell r="H540" t="b">
            <v>1</v>
          </cell>
        </row>
        <row r="541">
          <cell r="B541" t="str">
            <v>A04.12.019</v>
          </cell>
          <cell r="C541" t="str">
            <v>Дуплексное сканирование транскраниальное артерий и вен с нагрузочными пробами</v>
          </cell>
          <cell r="D541" t="str">
            <v>A04.12.019</v>
          </cell>
          <cell r="E541" t="str">
            <v>A04.12.019</v>
          </cell>
          <cell r="F541" t="str">
            <v>Дуплексное сканирование транскраниальное артерий и вен с нагрузочными пробами</v>
          </cell>
          <cell r="G541" t="b">
            <v>1</v>
          </cell>
          <cell r="H541" t="b">
            <v>1</v>
          </cell>
        </row>
        <row r="542">
          <cell r="B542" t="str">
            <v>A04.12.020</v>
          </cell>
          <cell r="C542" t="str">
            <v>Лазерная допплеровская флоуметрия сосудов (одна анатомическая область)</v>
          </cell>
          <cell r="D542" t="str">
            <v>A04.12.020</v>
          </cell>
          <cell r="G542" t="b">
            <v>0</v>
          </cell>
          <cell r="H542" t="b">
            <v>0</v>
          </cell>
        </row>
        <row r="543">
          <cell r="B543" t="str">
            <v>A04.12.020.001</v>
          </cell>
          <cell r="C543" t="str">
            <v>Лазерная допплеровская флоуметрия сосудов нижних конечностей с использованием функциональных проб</v>
          </cell>
          <cell r="D543" t="str">
            <v>A04.12.020.001</v>
          </cell>
          <cell r="G543" t="b">
            <v>0</v>
          </cell>
          <cell r="H543" t="b">
            <v>0</v>
          </cell>
        </row>
        <row r="544">
          <cell r="B544" t="str">
            <v>A04.12.021</v>
          </cell>
          <cell r="C544" t="str">
            <v>Дуплексное сканирование сосудов селезенки</v>
          </cell>
          <cell r="D544" t="str">
            <v>A04.12.021</v>
          </cell>
          <cell r="G544" t="b">
            <v>0</v>
          </cell>
          <cell r="H544" t="b">
            <v>0</v>
          </cell>
        </row>
        <row r="545">
          <cell r="B545" t="str">
            <v>A04.12.022</v>
          </cell>
          <cell r="C545" t="str">
            <v>Дуплексное сканирование сосудов малого таза</v>
          </cell>
          <cell r="D545" t="str">
            <v>A04.12.022</v>
          </cell>
          <cell r="G545" t="b">
            <v>0</v>
          </cell>
          <cell r="H545" t="b">
            <v>0</v>
          </cell>
        </row>
        <row r="546">
          <cell r="B546" t="str">
            <v>A04.12.023</v>
          </cell>
          <cell r="C546" t="str">
            <v>Дуплексное сканирование нижней полой и почечных вен</v>
          </cell>
          <cell r="D546" t="str">
            <v>A04.12.023</v>
          </cell>
          <cell r="G546" t="b">
            <v>0</v>
          </cell>
          <cell r="H546" t="b">
            <v>0</v>
          </cell>
        </row>
        <row r="547">
          <cell r="B547" t="str">
            <v>A04.12.024</v>
          </cell>
          <cell r="C547" t="str">
            <v>Ультразвуковая допплерография маточно-плацентарного кровотока</v>
          </cell>
          <cell r="D547" t="str">
            <v>A04.12.024</v>
          </cell>
          <cell r="G547" t="b">
            <v>0</v>
          </cell>
          <cell r="H547" t="b">
            <v>0</v>
          </cell>
        </row>
        <row r="548">
          <cell r="B548" t="str">
            <v>A04.12.025</v>
          </cell>
          <cell r="C548" t="str">
            <v>Ультразвуковая допплерография сосудов брыжейки</v>
          </cell>
          <cell r="D548" t="str">
            <v>A04.12.025</v>
          </cell>
          <cell r="G548" t="b">
            <v>0</v>
          </cell>
          <cell r="H548" t="b">
            <v>0</v>
          </cell>
        </row>
        <row r="549">
          <cell r="B549" t="str">
            <v>A04.12.026</v>
          </cell>
          <cell r="C549" t="str">
            <v>Дуплексное сканирование нижней полой вены и вен портальной системы</v>
          </cell>
          <cell r="D549" t="str">
            <v>A04.12.026</v>
          </cell>
          <cell r="G549" t="b">
            <v>0</v>
          </cell>
          <cell r="H549" t="b">
            <v>0</v>
          </cell>
        </row>
        <row r="550">
          <cell r="B550" t="str">
            <v>A04.14.001</v>
          </cell>
          <cell r="C550" t="str">
            <v>Ультразвуковое исследование печени</v>
          </cell>
          <cell r="D550" t="str">
            <v>A04.14.001</v>
          </cell>
          <cell r="E550" t="str">
            <v>A04.14.001</v>
          </cell>
          <cell r="F550" t="str">
            <v>Ультразвуковое исследование печени</v>
          </cell>
          <cell r="G550" t="b">
            <v>1</v>
          </cell>
          <cell r="H550" t="b">
            <v>1</v>
          </cell>
        </row>
        <row r="551">
          <cell r="B551" t="str">
            <v>A04.14.001.001</v>
          </cell>
          <cell r="C551" t="str">
            <v>Ультразвуковое исследование печени интраоперационное</v>
          </cell>
          <cell r="D551" t="str">
            <v>A04.14.001.001</v>
          </cell>
          <cell r="E551" t="str">
            <v>A04.14.001.001</v>
          </cell>
          <cell r="F551" t="str">
            <v>Ультразвуковое исследование печени интраоперационное</v>
          </cell>
          <cell r="G551" t="b">
            <v>1</v>
          </cell>
          <cell r="H551" t="b">
            <v>1</v>
          </cell>
        </row>
        <row r="552">
          <cell r="B552" t="str">
            <v>A04.14.001.002</v>
          </cell>
          <cell r="C552" t="str">
            <v>Ультразвуковое исследование печени лапароскопическое</v>
          </cell>
          <cell r="D552" t="str">
            <v>A04.14.001.002</v>
          </cell>
          <cell r="E552" t="str">
            <v>A04.14.001.002</v>
          </cell>
          <cell r="F552" t="str">
            <v>Ультразвуковое исследование печени лапароскопическое</v>
          </cell>
          <cell r="G552" t="b">
            <v>1</v>
          </cell>
          <cell r="H552" t="b">
            <v>1</v>
          </cell>
        </row>
        <row r="553">
          <cell r="B553" t="str">
            <v>A04.14.001.003</v>
          </cell>
          <cell r="C553" t="str">
            <v>Ультразвуковое исследование гепатобиллиарной зоны</v>
          </cell>
          <cell r="D553" t="str">
            <v>A04.14.001.003</v>
          </cell>
          <cell r="E553" t="str">
            <v>A04.14.001.003</v>
          </cell>
          <cell r="F553" t="str">
            <v>Ультразвуковое исследование гепатобиллиарной зоны</v>
          </cell>
          <cell r="G553" t="b">
            <v>1</v>
          </cell>
          <cell r="H553" t="b">
            <v>1</v>
          </cell>
        </row>
        <row r="554">
          <cell r="B554" t="str">
            <v>A04.14.001.004</v>
          </cell>
          <cell r="C554" t="str">
            <v>Ультразвуковое исследование гепатобиллиарной зоны с функциональными пробами</v>
          </cell>
          <cell r="D554" t="str">
            <v>A04.14.001.004</v>
          </cell>
          <cell r="E554" t="str">
            <v>A04.14.001.004</v>
          </cell>
          <cell r="F554" t="str">
            <v>Ультразвуковое исследование гепатобиллиарной зоны с функциональными пробами</v>
          </cell>
          <cell r="G554" t="b">
            <v>1</v>
          </cell>
          <cell r="H554" t="b">
            <v>1</v>
          </cell>
        </row>
        <row r="555">
          <cell r="B555" t="str">
            <v>A04.14.001.005</v>
          </cell>
          <cell r="C555" t="str">
            <v>Эластометрия печени</v>
          </cell>
          <cell r="D555" t="str">
            <v>A04.14.001.005</v>
          </cell>
          <cell r="G555" t="b">
            <v>0</v>
          </cell>
          <cell r="H555" t="b">
            <v>0</v>
          </cell>
        </row>
        <row r="556">
          <cell r="B556" t="str">
            <v>A04.14.002</v>
          </cell>
          <cell r="C556" t="str">
            <v>Ультразвуковое исследование желчного пузыря и протоков</v>
          </cell>
          <cell r="D556" t="str">
            <v>A04.14.002</v>
          </cell>
          <cell r="E556" t="str">
            <v>A04.14.002</v>
          </cell>
          <cell r="F556" t="str">
            <v>Ультразвуковое исследование желчного пузыря</v>
          </cell>
          <cell r="G556" t="b">
            <v>1</v>
          </cell>
          <cell r="H556" t="b">
            <v>0</v>
          </cell>
          <cell r="I556" t="str">
            <v>добавлено "и протоков"</v>
          </cell>
        </row>
        <row r="557">
          <cell r="B557" t="str">
            <v>A04.14.002.001</v>
          </cell>
          <cell r="C557" t="str">
            <v>Ультразвуковое исследование желчного пузыря с определением его сократимости</v>
          </cell>
          <cell r="D557" t="str">
            <v>A04.14.002.001</v>
          </cell>
          <cell r="E557" t="str">
            <v>A04.14.002.001</v>
          </cell>
          <cell r="F557" t="str">
            <v>Ультразвуковое исследование желчного пузыря с определением его сократимости</v>
          </cell>
          <cell r="G557" t="b">
            <v>1</v>
          </cell>
          <cell r="H557" t="b">
            <v>1</v>
          </cell>
        </row>
        <row r="558">
          <cell r="B558" t="str">
            <v>A04.14.003</v>
          </cell>
          <cell r="C558" t="str">
            <v>Эндосонография панкреатобилиарной зоны</v>
          </cell>
          <cell r="D558" t="str">
            <v>A04.14.003</v>
          </cell>
          <cell r="G558" t="b">
            <v>0</v>
          </cell>
          <cell r="H558" t="b">
            <v>0</v>
          </cell>
        </row>
        <row r="559">
          <cell r="B559" t="str">
            <v>A04.15.001</v>
          </cell>
          <cell r="C559" t="str">
            <v>Ультразвуковое исследование поджелудочной железы</v>
          </cell>
          <cell r="D559" t="str">
            <v>A04.15.001</v>
          </cell>
          <cell r="E559" t="str">
            <v>A04.15.001</v>
          </cell>
          <cell r="F559" t="str">
            <v>Ультразвуковое исследование поджелудочной железы</v>
          </cell>
          <cell r="G559" t="b">
            <v>1</v>
          </cell>
          <cell r="H559" t="b">
            <v>1</v>
          </cell>
        </row>
        <row r="560">
          <cell r="B560" t="str">
            <v>A04.15.001.001</v>
          </cell>
          <cell r="C560" t="str">
            <v>Эластография поджелудочной железы</v>
          </cell>
          <cell r="D560" t="str">
            <v>A04.15.001.001</v>
          </cell>
          <cell r="G560" t="b">
            <v>0</v>
          </cell>
          <cell r="H560" t="b">
            <v>0</v>
          </cell>
        </row>
        <row r="561">
          <cell r="B561" t="str">
            <v>A04.16.001</v>
          </cell>
          <cell r="C561" t="str">
            <v>Ультразвуковое исследование органов брюшной полости (комплексное)</v>
          </cell>
          <cell r="D561" t="str">
            <v>A04.16.001</v>
          </cell>
          <cell r="E561" t="str">
            <v>A04.16.001</v>
          </cell>
          <cell r="F561" t="str">
            <v>Ультразвуковое исследование органов брюшной полости (комплексное)</v>
          </cell>
          <cell r="G561" t="b">
            <v>1</v>
          </cell>
          <cell r="H561" t="b">
            <v>1</v>
          </cell>
        </row>
        <row r="562">
          <cell r="B562" t="str">
            <v>A04.16.002</v>
          </cell>
          <cell r="C562" t="str">
            <v>Эндосонография желудка</v>
          </cell>
          <cell r="D562" t="str">
            <v>A04.16.002</v>
          </cell>
          <cell r="E562" t="str">
            <v>A04.16.002</v>
          </cell>
          <cell r="F562" t="str">
            <v>Эндосонография желудка</v>
          </cell>
          <cell r="G562" t="b">
            <v>1</v>
          </cell>
          <cell r="H562" t="b">
            <v>1</v>
          </cell>
        </row>
        <row r="563">
          <cell r="B563" t="str">
            <v>A04.16.003</v>
          </cell>
          <cell r="C563" t="str">
            <v>Эндосонография двенадцатиперстной кишки</v>
          </cell>
          <cell r="D563" t="str">
            <v>A04.16.003</v>
          </cell>
          <cell r="E563" t="str">
            <v>A04.16.003</v>
          </cell>
          <cell r="F563" t="str">
            <v>Эндосонография двенадцатиперстной кишки</v>
          </cell>
          <cell r="G563" t="b">
            <v>1</v>
          </cell>
          <cell r="H563" t="b">
            <v>1</v>
          </cell>
        </row>
        <row r="564">
          <cell r="B564" t="str">
            <v>A04.16.004</v>
          </cell>
          <cell r="C564" t="str">
            <v>Ультразвуковое исследование пищевода</v>
          </cell>
          <cell r="D564" t="str">
            <v>A04.16.004</v>
          </cell>
          <cell r="E564" t="str">
            <v>A04.16.004</v>
          </cell>
          <cell r="F564" t="str">
            <v>Ультразвуковое исследование пищевода</v>
          </cell>
          <cell r="G564" t="b">
            <v>1</v>
          </cell>
          <cell r="H564" t="b">
            <v>1</v>
          </cell>
        </row>
        <row r="565">
          <cell r="B565" t="str">
            <v>A04.16.005</v>
          </cell>
          <cell r="C565" t="str">
            <v>Эндосонография пищевода</v>
          </cell>
          <cell r="D565" t="str">
            <v>A04.16.005</v>
          </cell>
          <cell r="G565" t="b">
            <v>0</v>
          </cell>
          <cell r="H565" t="b">
            <v>0</v>
          </cell>
        </row>
        <row r="566">
          <cell r="B566" t="str">
            <v>A04.17.001</v>
          </cell>
          <cell r="C566" t="str">
            <v>Ультразвуковое исследование тонкой кишки</v>
          </cell>
          <cell r="D566" t="str">
            <v>A04.17.001</v>
          </cell>
          <cell r="G566" t="b">
            <v>0</v>
          </cell>
          <cell r="H566" t="b">
            <v>0</v>
          </cell>
        </row>
        <row r="567">
          <cell r="B567" t="str">
            <v>A04.18.001</v>
          </cell>
          <cell r="C567" t="str">
            <v>Ультразвуковое исследование толстой кишки</v>
          </cell>
          <cell r="D567" t="str">
            <v>A04.18.001</v>
          </cell>
          <cell r="E567" t="str">
            <v>A04.18.001</v>
          </cell>
          <cell r="F567" t="str">
            <v>Ультразвуковое исследование толстой кишки</v>
          </cell>
          <cell r="G567" t="b">
            <v>1</v>
          </cell>
          <cell r="H567" t="b">
            <v>1</v>
          </cell>
        </row>
        <row r="568">
          <cell r="B568" t="str">
            <v>A04.19.001</v>
          </cell>
          <cell r="C568" t="str">
            <v>Ультразвуковое исследование сигмовидной и прямой кишки</v>
          </cell>
          <cell r="D568" t="str">
            <v>A04.19.001</v>
          </cell>
          <cell r="E568" t="str">
            <v>A04.19.001</v>
          </cell>
          <cell r="F568" t="str">
            <v>Ультразвуковое исследование сигмовидной и прямой кишки</v>
          </cell>
          <cell r="G568" t="b">
            <v>1</v>
          </cell>
          <cell r="H568" t="b">
            <v>1</v>
          </cell>
        </row>
        <row r="569">
          <cell r="B569" t="str">
            <v>A04.19.001.001</v>
          </cell>
          <cell r="C569" t="str">
            <v>Ультразвуковое исследование прямой кишки трансректальное</v>
          </cell>
          <cell r="D569" t="str">
            <v>A04.19.001.001</v>
          </cell>
          <cell r="E569" t="str">
            <v>A04.19.001.001</v>
          </cell>
          <cell r="F569" t="str">
            <v>Ультразвуковое исследование прямой кишки трансректальное</v>
          </cell>
          <cell r="G569" t="b">
            <v>1</v>
          </cell>
          <cell r="H569" t="b">
            <v>1</v>
          </cell>
        </row>
        <row r="570">
          <cell r="B570" t="str">
            <v>A04.19.002</v>
          </cell>
          <cell r="C570" t="str">
            <v>Эндосонография прямой кишки</v>
          </cell>
          <cell r="D570" t="str">
            <v>A04.19.002</v>
          </cell>
          <cell r="G570" t="b">
            <v>0</v>
          </cell>
          <cell r="H570" t="b">
            <v>0</v>
          </cell>
        </row>
        <row r="571">
          <cell r="B571" t="str">
            <v>A04.20.001</v>
          </cell>
          <cell r="C571" t="str">
            <v>Ультразвуковое исследование матки и придатков трансабдоминальное</v>
          </cell>
          <cell r="D571" t="str">
            <v>A04.20.001</v>
          </cell>
          <cell r="E571" t="str">
            <v>A04.20.001</v>
          </cell>
          <cell r="F571" t="str">
            <v>Ультразвуковое исследование матки и придатков трансабдоминальное</v>
          </cell>
          <cell r="G571" t="b">
            <v>1</v>
          </cell>
          <cell r="H571" t="b">
            <v>1</v>
          </cell>
        </row>
        <row r="572">
          <cell r="B572" t="str">
            <v>A04.20.001.001</v>
          </cell>
          <cell r="C572" t="str">
            <v>Ультразвуковое исследование матки и придатков трансвагинальное</v>
          </cell>
          <cell r="D572" t="str">
            <v>A04.20.001.001</v>
          </cell>
          <cell r="E572" t="str">
            <v>A04.20.001.001</v>
          </cell>
          <cell r="F572" t="str">
            <v>Ультразвуковое исследование матки и придатков трансвагинальное</v>
          </cell>
          <cell r="G572" t="b">
            <v>1</v>
          </cell>
          <cell r="H572" t="b">
            <v>1</v>
          </cell>
        </row>
        <row r="573">
          <cell r="B573" t="str">
            <v>A04.20.001.002</v>
          </cell>
          <cell r="C573" t="str">
            <v>Ультразвуковое исследование матки и придатков трансректальное</v>
          </cell>
          <cell r="D573" t="str">
            <v>A04.20.001.002</v>
          </cell>
          <cell r="G573" t="b">
            <v>0</v>
          </cell>
          <cell r="H573" t="b">
            <v>0</v>
          </cell>
        </row>
        <row r="574">
          <cell r="B574" t="str">
            <v>A04.20.001.003</v>
          </cell>
          <cell r="C574" t="str">
            <v>Эластография матки и придатков</v>
          </cell>
          <cell r="D574" t="str">
            <v>A04.20.001.003</v>
          </cell>
          <cell r="G574" t="b">
            <v>0</v>
          </cell>
          <cell r="H574" t="b">
            <v>0</v>
          </cell>
        </row>
        <row r="575">
          <cell r="B575" t="str">
            <v>A04.20.002</v>
          </cell>
          <cell r="C575" t="str">
            <v>Ультразвуковое исследование молочных желез</v>
          </cell>
          <cell r="D575" t="str">
            <v>A04.20.002</v>
          </cell>
          <cell r="E575" t="str">
            <v>A04.20.002</v>
          </cell>
          <cell r="F575" t="str">
            <v>Ультразвуковое исследование молочных желез</v>
          </cell>
          <cell r="G575" t="b">
            <v>1</v>
          </cell>
          <cell r="H575" t="b">
            <v>1</v>
          </cell>
        </row>
        <row r="576">
          <cell r="B576" t="str">
            <v>A04.20.002.001</v>
          </cell>
          <cell r="C576" t="str">
            <v>Эластография молочных желез</v>
          </cell>
          <cell r="D576" t="str">
            <v>A04.20.002.001</v>
          </cell>
          <cell r="G576" t="b">
            <v>0</v>
          </cell>
          <cell r="H576" t="b">
            <v>0</v>
          </cell>
        </row>
        <row r="577">
          <cell r="B577" t="str">
            <v>A04.20.002.002</v>
          </cell>
          <cell r="C577" t="str">
            <v>Ультразвуковое исследование молочных желез с допплеровским исследованием</v>
          </cell>
          <cell r="D577" t="str">
            <v>A04.20.002.002</v>
          </cell>
          <cell r="G577" t="b">
            <v>0</v>
          </cell>
          <cell r="H577" t="b">
            <v>0</v>
          </cell>
        </row>
        <row r="578">
          <cell r="B578" t="str">
            <v>A04.20.003</v>
          </cell>
          <cell r="C578" t="str">
            <v>Ультразвуковое исследование фолликулогенеза</v>
          </cell>
          <cell r="D578" t="str">
            <v>A04.20.003</v>
          </cell>
          <cell r="E578" t="str">
            <v>A04.20.003</v>
          </cell>
          <cell r="F578" t="str">
            <v>Ультразвуковое исследование фолликулогенеза</v>
          </cell>
          <cell r="G578" t="b">
            <v>1</v>
          </cell>
          <cell r="H578" t="b">
            <v>1</v>
          </cell>
        </row>
        <row r="579">
          <cell r="B579" t="str">
            <v>A04.21.001</v>
          </cell>
          <cell r="C579" t="str">
            <v>Ультразвуковое исследование предстательной железы</v>
          </cell>
          <cell r="D579" t="str">
            <v>A04.21.001</v>
          </cell>
          <cell r="E579" t="str">
            <v>A04.21.001</v>
          </cell>
          <cell r="F579" t="str">
            <v>Ультразвуковое исследование простаты</v>
          </cell>
          <cell r="G579" t="b">
            <v>1</v>
          </cell>
          <cell r="H579" t="b">
            <v>0</v>
          </cell>
          <cell r="I579" t="str">
            <v>"простаты" заменено на "предстательной железы"</v>
          </cell>
        </row>
        <row r="580">
          <cell r="B580" t="str">
            <v>A04.21.001.001</v>
          </cell>
          <cell r="C580" t="str">
            <v>Ультразвуковое исследование предстательной железы трансректальное</v>
          </cell>
          <cell r="D580" t="str">
            <v>A04.21.001.001</v>
          </cell>
          <cell r="E580" t="str">
            <v>A04.21.001.001</v>
          </cell>
          <cell r="F580" t="str">
            <v>Ультразвуковое исследование предстательной железы трансректальное</v>
          </cell>
          <cell r="G580" t="b">
            <v>1</v>
          </cell>
          <cell r="H580" t="b">
            <v>1</v>
          </cell>
        </row>
        <row r="581">
          <cell r="B581" t="str">
            <v>A04.21.002</v>
          </cell>
          <cell r="C581" t="str">
            <v>Ультразвуковое исследование сосудов полового члена</v>
          </cell>
          <cell r="D581" t="str">
            <v>A04.21.002</v>
          </cell>
          <cell r="E581" t="str">
            <v>A04.21.002</v>
          </cell>
          <cell r="F581" t="str">
            <v>Ультразвуковое исследование сосудов полового члена</v>
          </cell>
          <cell r="G581" t="b">
            <v>1</v>
          </cell>
          <cell r="H581" t="b">
            <v>1</v>
          </cell>
        </row>
        <row r="582">
          <cell r="B582" t="str">
            <v>A04.21.002.001</v>
          </cell>
          <cell r="C582" t="str">
            <v>Допплерография сосудов полового члена с лекарственными препаратами</v>
          </cell>
          <cell r="D582" t="str">
            <v>A04.21.002.001</v>
          </cell>
          <cell r="G582" t="b">
            <v>0</v>
          </cell>
          <cell r="H582" t="b">
            <v>0</v>
          </cell>
        </row>
        <row r="583">
          <cell r="B583" t="str">
            <v>A04.21.003</v>
          </cell>
          <cell r="C583" t="str">
            <v>Ультразвуковая допплерография сосудов семенного канатика</v>
          </cell>
          <cell r="D583" t="str">
            <v>A04.21.003</v>
          </cell>
          <cell r="E583" t="str">
            <v>A04.21.003</v>
          </cell>
          <cell r="F583" t="str">
            <v>Ультразвуковая допплерография сосудов семенного канатика</v>
          </cell>
          <cell r="G583" t="b">
            <v>1</v>
          </cell>
          <cell r="H583" t="b">
            <v>1</v>
          </cell>
        </row>
        <row r="584">
          <cell r="B584" t="str">
            <v>A04.22.001</v>
          </cell>
          <cell r="C584" t="str">
            <v>Ультразвуковое исследование щитовидной железы и паращитовидных желез</v>
          </cell>
          <cell r="D584" t="str">
            <v>A04.22.001</v>
          </cell>
          <cell r="E584" t="str">
            <v>A04.22.001</v>
          </cell>
          <cell r="F584" t="str">
            <v>Ультразвуковое исследование щитовидной железы и паращитовидных желез</v>
          </cell>
          <cell r="G584" t="b">
            <v>1</v>
          </cell>
          <cell r="H584" t="b">
            <v>1</v>
          </cell>
        </row>
        <row r="585">
          <cell r="B585" t="str">
            <v>A04.22.001.001</v>
          </cell>
          <cell r="C585" t="str">
            <v>Эластография щитовидной железы</v>
          </cell>
          <cell r="D585" t="str">
            <v>A04.22.001.001</v>
          </cell>
          <cell r="G585" t="b">
            <v>0</v>
          </cell>
          <cell r="H585" t="b">
            <v>0</v>
          </cell>
        </row>
        <row r="586">
          <cell r="B586" t="str">
            <v>A04.22.002</v>
          </cell>
          <cell r="C586" t="str">
            <v>Ультразвуковое исследование надпочечников</v>
          </cell>
          <cell r="D586" t="str">
            <v>A04.22.002</v>
          </cell>
          <cell r="E586" t="str">
            <v>A04.22.002</v>
          </cell>
          <cell r="F586" t="str">
            <v>Ультразвуковое исследование надпочечников</v>
          </cell>
          <cell r="G586" t="b">
            <v>1</v>
          </cell>
          <cell r="H586" t="b">
            <v>1</v>
          </cell>
        </row>
        <row r="587">
          <cell r="B587" t="str">
            <v>A04.22.003</v>
          </cell>
          <cell r="C587" t="str">
            <v>Ультразвуковое исследование паращитовидных желез</v>
          </cell>
          <cell r="D587" t="str">
            <v>A04.22.003</v>
          </cell>
          <cell r="E587" t="str">
            <v>A04.22.003</v>
          </cell>
          <cell r="F587" t="str">
            <v>Ультразвуковое исследование паращитовидных желез</v>
          </cell>
          <cell r="G587" t="b">
            <v>1</v>
          </cell>
          <cell r="H587" t="b">
            <v>1</v>
          </cell>
        </row>
        <row r="588">
          <cell r="B588" t="str">
            <v>A04.23.001</v>
          </cell>
          <cell r="C588" t="str">
            <v>Нейросонография</v>
          </cell>
          <cell r="D588" t="str">
            <v>A04.23.001</v>
          </cell>
          <cell r="E588" t="str">
            <v>A04.23.001</v>
          </cell>
          <cell r="F588" t="str">
            <v>Нейросонография</v>
          </cell>
          <cell r="G588" t="b">
            <v>1</v>
          </cell>
          <cell r="H588" t="b">
            <v>1</v>
          </cell>
        </row>
        <row r="589">
          <cell r="B589" t="str">
            <v>A04.23.001.001</v>
          </cell>
          <cell r="C589" t="str">
            <v>Ультразвуковое исследование головного мозга</v>
          </cell>
          <cell r="D589" t="str">
            <v>A04.23.001.001</v>
          </cell>
          <cell r="E589" t="str">
            <v>A04.23.001.001</v>
          </cell>
          <cell r="F589" t="str">
            <v>Ультразвуковое исследование головного мозга</v>
          </cell>
          <cell r="G589" t="b">
            <v>1</v>
          </cell>
          <cell r="H589" t="b">
            <v>1</v>
          </cell>
        </row>
        <row r="590">
          <cell r="B590" t="str">
            <v>A04.23.001.002</v>
          </cell>
          <cell r="C590" t="str">
            <v>Ультразвуковое исследование головного мозга интраоперационное</v>
          </cell>
          <cell r="D590" t="str">
            <v>A04.23.001.002</v>
          </cell>
          <cell r="G590" t="b">
            <v>0</v>
          </cell>
          <cell r="H590" t="b">
            <v>0</v>
          </cell>
        </row>
        <row r="591">
          <cell r="B591" t="str">
            <v>A04.23.001.003</v>
          </cell>
          <cell r="C591" t="str">
            <v>Ультразвуковое исследование кровотока (флуометрия) в артериях головного мозга интраоперационное</v>
          </cell>
          <cell r="D591" t="str">
            <v>A04.23.001.003</v>
          </cell>
          <cell r="G591" t="b">
            <v>0</v>
          </cell>
          <cell r="H591" t="b">
            <v>0</v>
          </cell>
        </row>
        <row r="592">
          <cell r="B592" t="str">
            <v>A04.23.002</v>
          </cell>
          <cell r="C592" t="str">
            <v>Эхоэнцефалография</v>
          </cell>
          <cell r="D592" t="str">
            <v>A04.23.002</v>
          </cell>
          <cell r="E592" t="str">
            <v>A04.23.002</v>
          </cell>
          <cell r="F592" t="str">
            <v>Эхоэнцефалография</v>
          </cell>
          <cell r="G592" t="b">
            <v>1</v>
          </cell>
          <cell r="H592" t="b">
            <v>1</v>
          </cell>
        </row>
        <row r="593">
          <cell r="B593" t="str">
            <v>A04.23.003</v>
          </cell>
          <cell r="C593" t="str">
            <v>Ультразвуковое исследование спинного мозга</v>
          </cell>
          <cell r="D593" t="str">
            <v>A04.23.003</v>
          </cell>
          <cell r="G593" t="b">
            <v>0</v>
          </cell>
          <cell r="H593" t="b">
            <v>0</v>
          </cell>
        </row>
        <row r="594">
          <cell r="B594" t="str">
            <v>A04.24.001</v>
          </cell>
          <cell r="C594" t="str">
            <v>Ультразвуковое исследование периферических нервов (одна анатомическая область)</v>
          </cell>
          <cell r="D594" t="str">
            <v>A04.24.001</v>
          </cell>
          <cell r="G594" t="b">
            <v>0</v>
          </cell>
          <cell r="H594" t="b">
            <v>0</v>
          </cell>
        </row>
        <row r="595">
          <cell r="C595" t="str">
            <v/>
          </cell>
          <cell r="E595" t="str">
            <v>A04.26.001</v>
          </cell>
          <cell r="F595" t="str">
            <v>Ультразвуковое исследование переднего отрезка глаза</v>
          </cell>
          <cell r="G595" t="b">
            <v>0</v>
          </cell>
          <cell r="H595" t="b">
            <v>0</v>
          </cell>
          <cell r="I595" t="str">
            <v>нет услуги в 804н</v>
          </cell>
        </row>
        <row r="596">
          <cell r="B596" t="str">
            <v>A04.26.002</v>
          </cell>
          <cell r="C596" t="str">
            <v>Ультразвуковое исследование глазного яблока</v>
          </cell>
          <cell r="D596" t="str">
            <v>A04.26.002</v>
          </cell>
          <cell r="E596" t="str">
            <v>A04.26.002</v>
          </cell>
          <cell r="F596" t="str">
            <v>Ультразвуковое исследование глазного яблока</v>
          </cell>
          <cell r="G596" t="b">
            <v>1</v>
          </cell>
          <cell r="H596" t="b">
            <v>1</v>
          </cell>
        </row>
        <row r="597">
          <cell r="B597" t="str">
            <v>A04.26.003</v>
          </cell>
          <cell r="C597" t="str">
            <v>Ультразвуковое сканирование глазницы</v>
          </cell>
          <cell r="D597" t="str">
            <v>A04.26.003</v>
          </cell>
          <cell r="E597" t="str">
            <v>A04.26.003</v>
          </cell>
          <cell r="F597" t="str">
            <v>Ультразвуковое исследование глазницы</v>
          </cell>
          <cell r="G597" t="b">
            <v>1</v>
          </cell>
          <cell r="H597" t="b">
            <v>0</v>
          </cell>
          <cell r="I597" t="str">
            <v>"исследование" заменено на "сканирование"</v>
          </cell>
        </row>
        <row r="598">
          <cell r="B598" t="str">
            <v>A04.26.004</v>
          </cell>
          <cell r="C598" t="str">
            <v>Ультразвуковая биометрия глаза</v>
          </cell>
          <cell r="D598" t="str">
            <v>A04.26.004</v>
          </cell>
          <cell r="E598" t="str">
            <v>A04.26.004</v>
          </cell>
          <cell r="F598" t="str">
            <v>Ультразвуковая биометрия глаза</v>
          </cell>
          <cell r="G598" t="b">
            <v>1</v>
          </cell>
          <cell r="H598" t="b">
            <v>1</v>
          </cell>
        </row>
        <row r="599">
          <cell r="B599" t="str">
            <v>A04.26.005</v>
          </cell>
          <cell r="C599" t="str">
            <v>Ультразвуковая допплерография сосудов орбиты и глазного яблока</v>
          </cell>
          <cell r="D599" t="str">
            <v>A04.26.005</v>
          </cell>
          <cell r="E599" t="str">
            <v>A04.26.005</v>
          </cell>
          <cell r="F599" t="str">
            <v>Ультразвуковая допплерография сосудов орбиты и глазного яблока</v>
          </cell>
          <cell r="G599" t="b">
            <v>1</v>
          </cell>
          <cell r="H599" t="b">
            <v>1</v>
          </cell>
        </row>
        <row r="600">
          <cell r="B600" t="str">
            <v>A04.26.006</v>
          </cell>
          <cell r="C600" t="str">
            <v>Дуплексное сканирование сосудов глаза и орбиты</v>
          </cell>
          <cell r="D600" t="str">
            <v>A04.26.006</v>
          </cell>
          <cell r="E600" t="str">
            <v>A04.26.006</v>
          </cell>
          <cell r="F600" t="str">
            <v>Дуплексное сканирование сосудов глаза и орбиты</v>
          </cell>
          <cell r="G600" t="b">
            <v>1</v>
          </cell>
          <cell r="H600" t="b">
            <v>1</v>
          </cell>
        </row>
        <row r="601">
          <cell r="B601" t="str">
            <v>A04.26.007</v>
          </cell>
          <cell r="C601" t="str">
            <v>Ультразвуковое сканирование переднего отдела глаза</v>
          </cell>
          <cell r="D601" t="str">
            <v>A04.26.007</v>
          </cell>
          <cell r="E601" t="str">
            <v>A04.26.007</v>
          </cell>
          <cell r="F601" t="str">
            <v>Ультразвуковое сканирование переднего отдела глаза</v>
          </cell>
          <cell r="G601" t="b">
            <v>1</v>
          </cell>
          <cell r="H601" t="b">
            <v>1</v>
          </cell>
        </row>
        <row r="602">
          <cell r="B602" t="str">
            <v>A04.28.001</v>
          </cell>
          <cell r="C602" t="str">
            <v>Ультразвуковое исследование почек и надпочечников</v>
          </cell>
          <cell r="D602" t="str">
            <v>A04.28.001</v>
          </cell>
          <cell r="E602" t="str">
            <v>A04.28.001</v>
          </cell>
          <cell r="F602" t="str">
            <v>Ультразвуковое исследование почек и надпочечников</v>
          </cell>
          <cell r="G602" t="b">
            <v>1</v>
          </cell>
          <cell r="H602" t="b">
            <v>1</v>
          </cell>
        </row>
        <row r="603">
          <cell r="B603" t="str">
            <v>A04.28.001.001</v>
          </cell>
          <cell r="C603" t="str">
            <v>Лапароскопическое ультразвуковое исследование почек</v>
          </cell>
          <cell r="D603" t="str">
            <v>A04.28.001.001</v>
          </cell>
          <cell r="E603" t="str">
            <v>A04.28.001.001</v>
          </cell>
          <cell r="F603" t="str">
            <v>Лапароскопическое ультразвуковое исследование почек</v>
          </cell>
          <cell r="G603" t="b">
            <v>1</v>
          </cell>
          <cell r="H603" t="b">
            <v>1</v>
          </cell>
        </row>
        <row r="604">
          <cell r="B604" t="str">
            <v>A04.28.002</v>
          </cell>
          <cell r="C604" t="str">
            <v>Ультразвуковое исследование мочевыводящих путей</v>
          </cell>
          <cell r="D604" t="str">
            <v>A04.28.002</v>
          </cell>
          <cell r="E604" t="str">
            <v>A04.28.002</v>
          </cell>
          <cell r="F604" t="str">
            <v>Ультразвуковое исследование мочевыводящих путей</v>
          </cell>
          <cell r="G604" t="b">
            <v>1</v>
          </cell>
          <cell r="H604" t="b">
            <v>1</v>
          </cell>
        </row>
        <row r="605">
          <cell r="B605" t="str">
            <v>A04.28.002.001</v>
          </cell>
          <cell r="C605" t="str">
            <v>Ультразвуковое исследование почек</v>
          </cell>
          <cell r="D605" t="str">
            <v>A04.28.002.001</v>
          </cell>
          <cell r="E605" t="str">
            <v>A04.28.002.001</v>
          </cell>
          <cell r="F605" t="str">
            <v>Ультразвуковое исследование почек</v>
          </cell>
          <cell r="G605" t="b">
            <v>1</v>
          </cell>
          <cell r="H605" t="b">
            <v>1</v>
          </cell>
        </row>
        <row r="606">
          <cell r="B606" t="str">
            <v>A04.28.002.002</v>
          </cell>
          <cell r="C606" t="str">
            <v>Ультразвуковое исследование мочеточников</v>
          </cell>
          <cell r="D606" t="str">
            <v>A04.28.002.002</v>
          </cell>
          <cell r="E606" t="str">
            <v>A04.28.002.002</v>
          </cell>
          <cell r="F606" t="str">
            <v>Ультразвуковое исследование мочеточников</v>
          </cell>
          <cell r="G606" t="b">
            <v>1</v>
          </cell>
          <cell r="H606" t="b">
            <v>1</v>
          </cell>
        </row>
        <row r="607">
          <cell r="B607" t="str">
            <v>A04.28.002.003</v>
          </cell>
          <cell r="C607" t="str">
            <v>Ультразвуковое исследование мочевого пузыря</v>
          </cell>
          <cell r="D607" t="str">
            <v>A04.28.002.003</v>
          </cell>
          <cell r="E607" t="str">
            <v>A04.28.002.003</v>
          </cell>
          <cell r="F607" t="str">
            <v>Ультразвуковое исследование мочевого пузыря</v>
          </cell>
          <cell r="G607" t="b">
            <v>1</v>
          </cell>
          <cell r="H607" t="b">
            <v>1</v>
          </cell>
        </row>
        <row r="608">
          <cell r="B608" t="str">
            <v>A04.28.002.004</v>
          </cell>
          <cell r="C608" t="str">
            <v>Ультразвуковое исследование уретры</v>
          </cell>
          <cell r="D608" t="str">
            <v>A04.28.002.004</v>
          </cell>
          <cell r="E608" t="str">
            <v>A04.28.002.004</v>
          </cell>
          <cell r="F608" t="str">
            <v>Ультразвуковое исследование уретры</v>
          </cell>
          <cell r="G608" t="b">
            <v>1</v>
          </cell>
          <cell r="H608" t="b">
            <v>1</v>
          </cell>
        </row>
        <row r="609">
          <cell r="B609" t="str">
            <v>A04.28.002.005</v>
          </cell>
          <cell r="C609" t="str">
            <v>Ультразвуковое исследование мочевого пузыря с определением остаточной мочи</v>
          </cell>
          <cell r="D609" t="str">
            <v>A04.28.002.005</v>
          </cell>
          <cell r="G609" t="b">
            <v>0</v>
          </cell>
          <cell r="H609" t="b">
            <v>0</v>
          </cell>
        </row>
        <row r="610">
          <cell r="B610" t="str">
            <v>A04.28.002.006</v>
          </cell>
          <cell r="C610" t="str">
            <v>Ультразвуковое исследование почек с функциональной нагрузкой</v>
          </cell>
          <cell r="D610" t="str">
            <v>A04.28.002.006</v>
          </cell>
          <cell r="G610" t="b">
            <v>0</v>
          </cell>
          <cell r="H610" t="b">
            <v>0</v>
          </cell>
        </row>
        <row r="611">
          <cell r="B611" t="str">
            <v>A04.28.002.007</v>
          </cell>
          <cell r="C611" t="str">
            <v>Эластография почек</v>
          </cell>
          <cell r="D611" t="str">
            <v>A04.28.002.007</v>
          </cell>
          <cell r="G611" t="b">
            <v>0</v>
          </cell>
          <cell r="H611" t="b">
            <v>0</v>
          </cell>
        </row>
        <row r="612">
          <cell r="B612" t="str">
            <v>A04.28.003</v>
          </cell>
          <cell r="C612" t="str">
            <v>Ультразвуковое исследование органов мошонки</v>
          </cell>
          <cell r="D612" t="str">
            <v>A04.28.003</v>
          </cell>
          <cell r="E612" t="str">
            <v>A04.28.003</v>
          </cell>
          <cell r="F612" t="str">
            <v>Ультразвуковое исследование органов мошонки</v>
          </cell>
          <cell r="G612" t="b">
            <v>1</v>
          </cell>
          <cell r="H612" t="b">
            <v>1</v>
          </cell>
        </row>
        <row r="613">
          <cell r="B613" t="str">
            <v>A04.30.001</v>
          </cell>
          <cell r="C613" t="str">
            <v>Ультразвуковое исследование плода</v>
          </cell>
          <cell r="D613" t="str">
            <v>A04.30.001</v>
          </cell>
          <cell r="E613" t="str">
            <v>A04.30.001</v>
          </cell>
          <cell r="F613" t="str">
            <v>Ультразвуковое исследование плода</v>
          </cell>
          <cell r="G613" t="b">
            <v>1</v>
          </cell>
          <cell r="H613" t="b">
            <v>1</v>
          </cell>
        </row>
        <row r="614">
          <cell r="B614" t="str">
            <v>A04.30.002</v>
          </cell>
          <cell r="C614" t="str">
            <v>Дуплексное сканирование сердца и сосудов плода</v>
          </cell>
          <cell r="D614" t="str">
            <v>A04.30.002</v>
          </cell>
          <cell r="E614" t="str">
            <v>A04.30.002</v>
          </cell>
          <cell r="F614" t="str">
            <v>Дуплексное сканирование сердца и сосудов плода</v>
          </cell>
          <cell r="G614" t="b">
            <v>1</v>
          </cell>
          <cell r="H614" t="b">
            <v>1</v>
          </cell>
        </row>
        <row r="615">
          <cell r="B615" t="str">
            <v>A04.30.003</v>
          </cell>
          <cell r="C615" t="str">
            <v>Ультразвуковое исследование забрюшинного пространства</v>
          </cell>
          <cell r="D615" t="str">
            <v>A04.30.003</v>
          </cell>
          <cell r="E615" t="str">
            <v>A04.30.003</v>
          </cell>
          <cell r="F615" t="str">
            <v>Ультразвуковое исследование забрюшинного пространства</v>
          </cell>
          <cell r="G615" t="b">
            <v>1</v>
          </cell>
          <cell r="H615" t="b">
            <v>1</v>
          </cell>
        </row>
        <row r="616">
          <cell r="B616" t="str">
            <v>A04.30.004</v>
          </cell>
          <cell r="C616" t="str">
            <v>Ультразвуковое определение жидкости в брюшной полости</v>
          </cell>
          <cell r="D616" t="str">
            <v>A04.30.004</v>
          </cell>
          <cell r="E616" t="str">
            <v>A04.30.004</v>
          </cell>
          <cell r="F616" t="str">
            <v>Ультразвуковое определение жидкости в брюшной полости</v>
          </cell>
          <cell r="G616" t="b">
            <v>1</v>
          </cell>
          <cell r="H616" t="b">
            <v>1</v>
          </cell>
        </row>
        <row r="617">
          <cell r="B617" t="str">
            <v>A04.30.005</v>
          </cell>
          <cell r="C617" t="str">
            <v>Торакоскопическое ультразвуковое исследование</v>
          </cell>
          <cell r="D617" t="str">
            <v>A04.30.005</v>
          </cell>
          <cell r="E617" t="str">
            <v>A04.30.005</v>
          </cell>
          <cell r="F617" t="str">
            <v>Торакоскопическое ультразвуковое исследование</v>
          </cell>
          <cell r="G617" t="b">
            <v>1</v>
          </cell>
          <cell r="H617" t="b">
            <v>1</v>
          </cell>
        </row>
        <row r="618">
          <cell r="B618" t="str">
            <v>A04.30.006</v>
          </cell>
          <cell r="C618" t="str">
            <v>Ультразвуковое исследование брюшины</v>
          </cell>
          <cell r="D618" t="str">
            <v>A04.30.006</v>
          </cell>
          <cell r="E618" t="str">
            <v>A04.30.006</v>
          </cell>
          <cell r="F618" t="str">
            <v>Ультразвуковое исследование брюшины</v>
          </cell>
          <cell r="G618" t="b">
            <v>1</v>
          </cell>
          <cell r="H618" t="b">
            <v>1</v>
          </cell>
        </row>
        <row r="619">
          <cell r="B619" t="str">
            <v>A04.30.007</v>
          </cell>
          <cell r="C619" t="str">
            <v>Ультразвуковая топография</v>
          </cell>
          <cell r="D619" t="str">
            <v>A04.30.007</v>
          </cell>
          <cell r="E619" t="str">
            <v>A04.30.007</v>
          </cell>
          <cell r="F619" t="str">
            <v>Ультразвуковая топография</v>
          </cell>
          <cell r="G619" t="b">
            <v>1</v>
          </cell>
          <cell r="H619" t="b">
            <v>1</v>
          </cell>
        </row>
        <row r="620">
          <cell r="B620" t="str">
            <v>A04.30.008</v>
          </cell>
          <cell r="C620" t="str">
            <v>Ультразвуковое исследование в режиме 3D</v>
          </cell>
          <cell r="D620" t="str">
            <v>A04.30.008</v>
          </cell>
          <cell r="E620" t="str">
            <v>A04.30.008</v>
          </cell>
          <cell r="F620" t="str">
            <v>Ультразвуковое исследование в режиме 3D</v>
          </cell>
          <cell r="G620" t="b">
            <v>1</v>
          </cell>
          <cell r="H620" t="b">
            <v>1</v>
          </cell>
        </row>
        <row r="621">
          <cell r="B621" t="str">
            <v>A04.30.009</v>
          </cell>
          <cell r="C621" t="str">
            <v>Ультразвуковая навигация для проведения малоинвазивной манипуляции</v>
          </cell>
          <cell r="D621" t="str">
            <v>A04.30.009</v>
          </cell>
          <cell r="G621" t="b">
            <v>0</v>
          </cell>
          <cell r="H621" t="b">
            <v>0</v>
          </cell>
        </row>
        <row r="622">
          <cell r="B622" t="str">
            <v>A04.30.010</v>
          </cell>
          <cell r="C622" t="str">
            <v>Ультразвуковое исследование органов малого таза (комплексное)</v>
          </cell>
          <cell r="D622" t="str">
            <v>A04.30.010</v>
          </cell>
          <cell r="G622" t="b">
            <v>0</v>
          </cell>
          <cell r="H622" t="b">
            <v>0</v>
          </cell>
        </row>
        <row r="623">
          <cell r="B623" t="str">
            <v>A04.30.011</v>
          </cell>
          <cell r="C623" t="str">
            <v>Дистанционная расшифровка, описание и интерпритация данных ультразвуковых исследований</v>
          </cell>
          <cell r="D623" t="str">
            <v>A04.30.011</v>
          </cell>
          <cell r="G623" t="b">
            <v>0</v>
          </cell>
          <cell r="H623" t="b">
            <v>0</v>
          </cell>
        </row>
        <row r="624">
          <cell r="B624" t="str">
            <v>A05.01.001</v>
          </cell>
          <cell r="C624" t="str">
            <v>Регистрация электрической активности в точках акупунктуры</v>
          </cell>
          <cell r="D624" t="str">
            <v>A05.01.001</v>
          </cell>
          <cell r="E624" t="str">
            <v>A05.01.001</v>
          </cell>
          <cell r="F624" t="str">
            <v>Регистрация электрической активности в точках акупунктуры</v>
          </cell>
          <cell r="G624" t="b">
            <v>1</v>
          </cell>
          <cell r="H624" t="b">
            <v>1</v>
          </cell>
        </row>
        <row r="625">
          <cell r="B625" t="str">
            <v>A05.01.002</v>
          </cell>
          <cell r="C625" t="str">
            <v>Магнитно-резонансная томография мягких тканей</v>
          </cell>
          <cell r="D625" t="str">
            <v>A05.01.002</v>
          </cell>
          <cell r="E625" t="str">
            <v>A05.01.002</v>
          </cell>
          <cell r="F625" t="str">
            <v>Магнитно-резонансная томография мягких тканей</v>
          </cell>
          <cell r="G625" t="b">
            <v>1</v>
          </cell>
          <cell r="H625" t="b">
            <v>1</v>
          </cell>
        </row>
        <row r="626">
          <cell r="B626" t="str">
            <v>A05.01.002.001</v>
          </cell>
          <cell r="C626" t="str">
            <v>Магнитно-резонансная томография мягких тканей с контрастированием</v>
          </cell>
          <cell r="D626" t="str">
            <v>A05.01.002.001</v>
          </cell>
          <cell r="E626" t="str">
            <v>A05.01.002.001</v>
          </cell>
          <cell r="F626" t="str">
            <v>Магнитно-резонансная томография мягких тканей с контрастированием</v>
          </cell>
          <cell r="G626" t="b">
            <v>1</v>
          </cell>
          <cell r="H626" t="b">
            <v>1</v>
          </cell>
        </row>
        <row r="627">
          <cell r="B627" t="str">
            <v>A05.02.001</v>
          </cell>
          <cell r="C627" t="str">
            <v>Электромиография игольчатая (одна мышца)</v>
          </cell>
          <cell r="D627" t="str">
            <v>A05.02.001</v>
          </cell>
          <cell r="E627" t="str">
            <v>A05.02.001</v>
          </cell>
          <cell r="F627" t="str">
            <v>Электромиография игольчатыми электродами (одна мышца)</v>
          </cell>
          <cell r="G627" t="b">
            <v>1</v>
          </cell>
          <cell r="H627" t="b">
            <v>0</v>
          </cell>
          <cell r="I627" t="str">
            <v>"игольчатыми электродами (одна мышца)" заменено на "игольчатая (одна мышца)"</v>
          </cell>
        </row>
        <row r="628">
          <cell r="C628" t="str">
            <v/>
          </cell>
          <cell r="E628" t="str">
            <v>A05.02.001.001</v>
          </cell>
          <cell r="F628" t="str">
            <v>Электромиография игольчатая</v>
          </cell>
          <cell r="G628" t="b">
            <v>0</v>
          </cell>
          <cell r="H628" t="b">
            <v>0</v>
          </cell>
          <cell r="I628" t="str">
            <v>нет услуги в 804н</v>
          </cell>
        </row>
        <row r="629">
          <cell r="B629" t="str">
            <v>A05.02.001.002</v>
          </cell>
          <cell r="C629" t="str">
            <v>Электромиография накожная (одна анатомическая зона)</v>
          </cell>
          <cell r="D629" t="str">
            <v>A05.02.001.002</v>
          </cell>
          <cell r="E629" t="str">
            <v>A05.02.001.002</v>
          </cell>
          <cell r="F629" t="str">
            <v>Электромиография накожная одной анатомической зоны</v>
          </cell>
          <cell r="G629" t="b">
            <v>1</v>
          </cell>
          <cell r="H629" t="b">
            <v>0</v>
          </cell>
          <cell r="I629" t="str">
            <v xml:space="preserve">"одной анатомической зоны" заменено на "(одна анатомическая зона)" </v>
          </cell>
        </row>
        <row r="630">
          <cell r="B630" t="str">
            <v>A05.02.001.003</v>
          </cell>
          <cell r="C630" t="str">
            <v>Электронейромиография стимуляционная одного нерва</v>
          </cell>
          <cell r="D630" t="str">
            <v>A05.02.001.003</v>
          </cell>
          <cell r="E630" t="str">
            <v>A05.02.001.003</v>
          </cell>
          <cell r="F630" t="str">
            <v>Электронейромиография стимуляционная одного нерва</v>
          </cell>
          <cell r="G630" t="b">
            <v>1</v>
          </cell>
          <cell r="H630" t="b">
            <v>1</v>
          </cell>
        </row>
        <row r="631">
          <cell r="B631" t="str">
            <v>A05.02.001.004</v>
          </cell>
          <cell r="C631" t="str">
            <v>Электромиография стимуляционная срединного нерва</v>
          </cell>
          <cell r="D631" t="str">
            <v>A05.02.001.004</v>
          </cell>
          <cell r="E631" t="str">
            <v>A05.02.001.004</v>
          </cell>
          <cell r="F631" t="str">
            <v>Электромиография стимуляционная срединного нерва</v>
          </cell>
          <cell r="G631" t="b">
            <v>1</v>
          </cell>
          <cell r="H631" t="b">
            <v>1</v>
          </cell>
        </row>
        <row r="632">
          <cell r="B632" t="str">
            <v>A05.02.001.005</v>
          </cell>
          <cell r="C632" t="str">
            <v>Электромиография стимуляционная локтевого нерва</v>
          </cell>
          <cell r="D632" t="str">
            <v>A05.02.001.005</v>
          </cell>
          <cell r="E632" t="str">
            <v>A05.02.001.005</v>
          </cell>
          <cell r="F632" t="str">
            <v>Электромиография стимуляционная локтевого нерва</v>
          </cell>
          <cell r="G632" t="b">
            <v>1</v>
          </cell>
          <cell r="H632" t="b">
            <v>1</v>
          </cell>
        </row>
        <row r="633">
          <cell r="B633" t="str">
            <v>A05.02.001.006</v>
          </cell>
          <cell r="C633" t="str">
            <v>Электромиография стимуляционная лучевого нерва</v>
          </cell>
          <cell r="D633" t="str">
            <v>A05.02.001.006</v>
          </cell>
          <cell r="E633" t="str">
            <v>A05.02.001.006</v>
          </cell>
          <cell r="F633" t="str">
            <v>Электромиография стимуляционная лучевого нерва</v>
          </cell>
          <cell r="G633" t="b">
            <v>1</v>
          </cell>
          <cell r="H633" t="b">
            <v>1</v>
          </cell>
        </row>
        <row r="634">
          <cell r="B634" t="str">
            <v>A05.02.001.007</v>
          </cell>
          <cell r="C634" t="str">
            <v>Электромиография стимуляционная добавочного нерва</v>
          </cell>
          <cell r="D634" t="str">
            <v>A05.02.001.007</v>
          </cell>
          <cell r="E634" t="str">
            <v>A05.02.001.007</v>
          </cell>
          <cell r="F634" t="str">
            <v>Электромиография стимуляционная добавочного нерва</v>
          </cell>
          <cell r="G634" t="b">
            <v>1</v>
          </cell>
          <cell r="H634" t="b">
            <v>1</v>
          </cell>
        </row>
        <row r="635">
          <cell r="B635" t="str">
            <v>A05.02.001.008</v>
          </cell>
          <cell r="C635" t="str">
            <v>Электромиография стимуляционная межреберного нерва</v>
          </cell>
          <cell r="D635" t="str">
            <v>A05.02.001.008</v>
          </cell>
          <cell r="E635" t="str">
            <v>A05.02.001.008</v>
          </cell>
          <cell r="F635" t="str">
            <v>Электромиография стимуляционная межреберного нерва</v>
          </cell>
          <cell r="G635" t="b">
            <v>1</v>
          </cell>
          <cell r="H635" t="b">
            <v>1</v>
          </cell>
        </row>
        <row r="636">
          <cell r="B636" t="str">
            <v>A05.02.001.009</v>
          </cell>
          <cell r="C636" t="str">
            <v>Электромиография стимуляционная диафрагмального нерва</v>
          </cell>
          <cell r="D636" t="str">
            <v>A05.02.001.009</v>
          </cell>
          <cell r="E636" t="str">
            <v>A05.02.001.009</v>
          </cell>
          <cell r="F636" t="str">
            <v>Электромиография стимуляционная диафрагмального нерва</v>
          </cell>
          <cell r="G636" t="b">
            <v>1</v>
          </cell>
          <cell r="H636" t="b">
            <v>1</v>
          </cell>
        </row>
        <row r="637">
          <cell r="B637" t="str">
            <v>A05.02.001.010</v>
          </cell>
          <cell r="C637" t="str">
            <v>Электромиография стимуляционная грудных нервов</v>
          </cell>
          <cell r="D637" t="str">
            <v>A05.02.001.010</v>
          </cell>
          <cell r="E637" t="str">
            <v>A05.02.001.010</v>
          </cell>
          <cell r="F637" t="str">
            <v>Электромиография стимуляционная грудных нервов</v>
          </cell>
          <cell r="G637" t="b">
            <v>1</v>
          </cell>
          <cell r="H637" t="b">
            <v>1</v>
          </cell>
        </row>
        <row r="638">
          <cell r="B638" t="str">
            <v>A05.02.001.011</v>
          </cell>
          <cell r="C638" t="str">
            <v>Электронейромиография игольчатыми электродами (один нерв)</v>
          </cell>
          <cell r="D638" t="str">
            <v>A05.02.001.011</v>
          </cell>
          <cell r="E638" t="str">
            <v>A05.02.001.011</v>
          </cell>
          <cell r="F638" t="str">
            <v>Электронейромиография игольчатыми электродами (один нерв)</v>
          </cell>
          <cell r="G638" t="b">
            <v>1</v>
          </cell>
          <cell r="H638" t="b">
            <v>1</v>
          </cell>
        </row>
        <row r="639">
          <cell r="B639" t="str">
            <v>A05.02.001.012</v>
          </cell>
          <cell r="C639" t="str">
            <v>Электромиография игольчатая локтевого нерва</v>
          </cell>
          <cell r="D639" t="str">
            <v>A05.02.001.012</v>
          </cell>
          <cell r="E639" t="str">
            <v>A05.02.001.012</v>
          </cell>
          <cell r="F639" t="str">
            <v>Электромиография игольчатая локтевого нерва</v>
          </cell>
          <cell r="G639" t="b">
            <v>1</v>
          </cell>
          <cell r="H639" t="b">
            <v>1</v>
          </cell>
        </row>
        <row r="640">
          <cell r="B640" t="str">
            <v>A05.02.001.013</v>
          </cell>
          <cell r="C640" t="str">
            <v>Электромиография игольчатая лучевого нерва</v>
          </cell>
          <cell r="D640" t="str">
            <v>A05.02.001.013</v>
          </cell>
          <cell r="E640" t="str">
            <v>A05.02.001.013</v>
          </cell>
          <cell r="F640" t="str">
            <v>Электромиография игольчатая лучевого нерва</v>
          </cell>
          <cell r="G640" t="b">
            <v>1</v>
          </cell>
          <cell r="H640" t="b">
            <v>1</v>
          </cell>
        </row>
        <row r="641">
          <cell r="B641" t="str">
            <v>A05.02.001.014</v>
          </cell>
          <cell r="C641" t="str">
            <v>Электромиография игольчатая добавочного нерва</v>
          </cell>
          <cell r="D641" t="str">
            <v>A05.02.001.014</v>
          </cell>
          <cell r="E641" t="str">
            <v>A05.02.001.014</v>
          </cell>
          <cell r="F641" t="str">
            <v>Электромиография игольчатая добавочного нерва</v>
          </cell>
          <cell r="G641" t="b">
            <v>1</v>
          </cell>
          <cell r="H641" t="b">
            <v>1</v>
          </cell>
        </row>
        <row r="642">
          <cell r="B642" t="str">
            <v>A05.02.001.015</v>
          </cell>
          <cell r="C642" t="str">
            <v>Электромиография игольчатая межреберного нерва</v>
          </cell>
          <cell r="D642" t="str">
            <v>A05.02.001.015</v>
          </cell>
          <cell r="E642" t="str">
            <v>A05.02.001.015</v>
          </cell>
          <cell r="F642" t="str">
            <v>Электромиография игольчатая межреберного нерва</v>
          </cell>
          <cell r="G642" t="b">
            <v>1</v>
          </cell>
          <cell r="H642" t="b">
            <v>1</v>
          </cell>
        </row>
        <row r="643">
          <cell r="B643" t="str">
            <v>A05.02.001.016</v>
          </cell>
          <cell r="C643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  <cell r="D643" t="str">
            <v>A05.02.001.016</v>
          </cell>
          <cell r="E643" t="str">
            <v>A05.02.001.016</v>
          </cell>
          <cell r="F643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  <cell r="G643" t="b">
            <v>1</v>
          </cell>
          <cell r="H643" t="b">
            <v>1</v>
          </cell>
        </row>
        <row r="644">
          <cell r="B644" t="str">
            <v>A05.02.001.017</v>
          </cell>
          <cell r="C644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  <cell r="D644" t="str">
            <v>A05.02.001.017</v>
          </cell>
          <cell r="E644" t="str">
            <v>A05.02.001.017</v>
          </cell>
          <cell r="F644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  <cell r="G644" t="b">
            <v>1</v>
          </cell>
          <cell r="H644" t="b">
            <v>1</v>
          </cell>
        </row>
        <row r="645">
          <cell r="B645" t="str">
            <v>A05.02.002</v>
          </cell>
          <cell r="C645" t="str">
            <v>Магнитно-резонансная томография мышечной системы</v>
          </cell>
          <cell r="D645" t="str">
            <v>A05.02.002</v>
          </cell>
          <cell r="E645" t="str">
            <v>A05.02.002</v>
          </cell>
          <cell r="F645" t="str">
            <v>Магнитно-резонансная томография мышечной системы</v>
          </cell>
          <cell r="G645" t="b">
            <v>1</v>
          </cell>
          <cell r="H645" t="b">
            <v>1</v>
          </cell>
        </row>
        <row r="646">
          <cell r="B646" t="str">
            <v>A05.03.001</v>
          </cell>
          <cell r="C646" t="str">
            <v>Магнитно-резонансная томография костной ткани (одна область)</v>
          </cell>
          <cell r="D646" t="str">
            <v>A05.03.001</v>
          </cell>
          <cell r="E646" t="str">
            <v>A05.03.001</v>
          </cell>
          <cell r="F646" t="str">
            <v>Магнитно-резонансная томография костной ткани (одна область)</v>
          </cell>
          <cell r="G646" t="b">
            <v>1</v>
          </cell>
          <cell r="H646" t="b">
            <v>1</v>
          </cell>
        </row>
        <row r="647">
          <cell r="B647" t="str">
            <v>A05.03.002</v>
          </cell>
          <cell r="C647" t="str">
            <v>Магнитно-резонансная томография позвоночника (один отдел)</v>
          </cell>
          <cell r="D647" t="str">
            <v>A05.03.002</v>
          </cell>
          <cell r="E647" t="str">
            <v>A05.03.002</v>
          </cell>
          <cell r="F647" t="str">
            <v>Магнитно-резонансная томография позвоночника (один отдел)</v>
          </cell>
          <cell r="G647" t="b">
            <v>1</v>
          </cell>
          <cell r="H647" t="b">
            <v>1</v>
          </cell>
        </row>
        <row r="648">
          <cell r="B648" t="str">
            <v>A05.03.002.001</v>
          </cell>
          <cell r="C648" t="str">
            <v>Магнитно-резонансная томография позвоночника с контрастированием (один отдел)</v>
          </cell>
          <cell r="D648" t="str">
            <v>A05.03.002.001</v>
          </cell>
          <cell r="E648" t="str">
            <v>A05.03.002.001</v>
          </cell>
          <cell r="F648" t="str">
            <v>Магнитно-резонансная томография позвоночника с контрастированием (один отдел)</v>
          </cell>
          <cell r="G648" t="b">
            <v>1</v>
          </cell>
          <cell r="H648" t="b">
            <v>1</v>
          </cell>
        </row>
        <row r="649">
          <cell r="B649" t="str">
            <v>A05.03.003</v>
          </cell>
          <cell r="C649" t="str">
            <v>Магнитно-резонансная томография основания черепа</v>
          </cell>
          <cell r="D649" t="str">
            <v>A05.03.003</v>
          </cell>
          <cell r="E649" t="str">
            <v>A05.03.003</v>
          </cell>
          <cell r="F649" t="str">
            <v>Магнитно-резонансная томография основания черепа</v>
          </cell>
          <cell r="G649" t="b">
            <v>1</v>
          </cell>
          <cell r="H649" t="b">
            <v>1</v>
          </cell>
        </row>
        <row r="650">
          <cell r="B650" t="str">
            <v>A05.03.003.001</v>
          </cell>
          <cell r="C650" t="str">
            <v>Магнитно-резонансная томография основания черепа с ангиографией</v>
          </cell>
          <cell r="D650" t="str">
            <v>A05.03.003.001</v>
          </cell>
          <cell r="E650" t="str">
            <v>A05.03.003.001</v>
          </cell>
          <cell r="F650" t="str">
            <v>Магнитно-резонансная томография основания черепа с ангиографией</v>
          </cell>
          <cell r="G650" t="b">
            <v>1</v>
          </cell>
          <cell r="H650" t="b">
            <v>1</v>
          </cell>
        </row>
        <row r="651">
          <cell r="B651" t="str">
            <v>A05.03.004</v>
          </cell>
          <cell r="C651" t="str">
            <v>Магнитно-резонансная томография лицевого отдела черепа</v>
          </cell>
          <cell r="D651" t="str">
            <v>A05.03.004</v>
          </cell>
          <cell r="G651" t="b">
            <v>0</v>
          </cell>
          <cell r="H651" t="b">
            <v>0</v>
          </cell>
        </row>
        <row r="652">
          <cell r="B652" t="str">
            <v>A05.03.004.001</v>
          </cell>
          <cell r="C652" t="str">
            <v>Магнитно-резонансная томография лицевого отдела черепа с внутривенным контрастированием</v>
          </cell>
          <cell r="D652" t="str">
            <v>A05.03.004.001</v>
          </cell>
          <cell r="G652" t="b">
            <v>0</v>
          </cell>
          <cell r="H652" t="b">
            <v>0</v>
          </cell>
        </row>
        <row r="653">
          <cell r="B653" t="str">
            <v>A05.04.001</v>
          </cell>
          <cell r="C653" t="str">
            <v>Магнитно-резонансная томография суставов (один сустав)</v>
          </cell>
          <cell r="D653" t="str">
            <v>A05.04.001</v>
          </cell>
          <cell r="E653" t="str">
            <v>A05.04.001</v>
          </cell>
          <cell r="F653" t="str">
            <v>Магнитно-резонансная томография суставов (один сустав)</v>
          </cell>
          <cell r="G653" t="b">
            <v>1</v>
          </cell>
          <cell r="H653" t="b">
            <v>1</v>
          </cell>
        </row>
        <row r="654">
          <cell r="B654" t="str">
            <v>A05.04.001.001</v>
          </cell>
          <cell r="C654" t="str">
            <v>Магнитно-резонансная томография суставов (один сустав) с контрастированием</v>
          </cell>
          <cell r="D654" t="str">
            <v>A05.04.001.001</v>
          </cell>
          <cell r="E654" t="str">
            <v>A05.04.001.001</v>
          </cell>
          <cell r="F654" t="str">
            <v>Магнитно-резонансная томография суставов (один сустав) с контрастированием</v>
          </cell>
          <cell r="G654" t="b">
            <v>1</v>
          </cell>
          <cell r="H654" t="b">
            <v>1</v>
          </cell>
        </row>
        <row r="655">
          <cell r="B655" t="str">
            <v>A05.07.001</v>
          </cell>
          <cell r="C655" t="str">
            <v>Электроодонтометрия зуба</v>
          </cell>
          <cell r="D655" t="str">
            <v>A05.07.001</v>
          </cell>
          <cell r="E655" t="str">
            <v>A05.07.001</v>
          </cell>
          <cell r="F655" t="str">
            <v>Электроодонтометрия</v>
          </cell>
          <cell r="G655" t="b">
            <v>1</v>
          </cell>
          <cell r="H655" t="b">
            <v>0</v>
          </cell>
          <cell r="I655" t="str">
            <v>добавлено"зуба"</v>
          </cell>
        </row>
        <row r="656">
          <cell r="B656" t="str">
            <v>A05.08.001</v>
          </cell>
          <cell r="C656" t="str">
            <v>Магнитно-резонансная томография околоносовых пазух</v>
          </cell>
          <cell r="D656" t="str">
            <v>A05.08.001</v>
          </cell>
          <cell r="E656" t="str">
            <v>A05.08.001</v>
          </cell>
          <cell r="F656" t="str">
            <v>Магнитно-резонансная томография околоносовых пазух</v>
          </cell>
          <cell r="G656" t="b">
            <v>1</v>
          </cell>
          <cell r="H656" t="b">
            <v>1</v>
          </cell>
        </row>
        <row r="657">
          <cell r="B657" t="str">
            <v>A05.08.002</v>
          </cell>
          <cell r="C657" t="str">
            <v>Магнитно-резонансная томография гортаноглотки</v>
          </cell>
          <cell r="D657" t="str">
            <v>A05.08.002</v>
          </cell>
          <cell r="E657" t="str">
            <v>A05.08.002</v>
          </cell>
          <cell r="F657" t="str">
            <v>Магнитно-резонансная томография гортаноглотки</v>
          </cell>
          <cell r="G657" t="b">
            <v>1</v>
          </cell>
          <cell r="H657" t="b">
            <v>1</v>
          </cell>
        </row>
        <row r="658">
          <cell r="B658" t="str">
            <v>A05.08.003</v>
          </cell>
          <cell r="C658" t="str">
            <v>Магнитно-резонансная томография преддверно-улиткового органа</v>
          </cell>
          <cell r="D658" t="str">
            <v>A05.08.003</v>
          </cell>
          <cell r="E658" t="str">
            <v>A05.08.003</v>
          </cell>
          <cell r="F658" t="str">
            <v>Магнитно-резонансная томография преддверно-улиткового органа и мосто-мозжечкового угла</v>
          </cell>
          <cell r="G658" t="b">
            <v>1</v>
          </cell>
          <cell r="H658" t="b">
            <v>0</v>
          </cell>
          <cell r="I658" t="str">
            <v>убрано "и мосто-мозжечкового угла"</v>
          </cell>
        </row>
        <row r="659">
          <cell r="B659" t="str">
            <v>A05.08.004</v>
          </cell>
          <cell r="C659" t="str">
            <v>Магнитно-резонансная томография носоротоглотки</v>
          </cell>
          <cell r="D659" t="str">
            <v>A05.08.004</v>
          </cell>
          <cell r="G659" t="b">
            <v>0</v>
          </cell>
          <cell r="H659" t="b">
            <v>0</v>
          </cell>
        </row>
        <row r="660">
          <cell r="B660" t="str">
            <v>A05.08.005</v>
          </cell>
          <cell r="C660" t="str">
            <v>Определение коэффициента аккомодации нервно-мышечного аппарата гортани</v>
          </cell>
          <cell r="D660" t="str">
            <v>A05.08.005</v>
          </cell>
          <cell r="G660" t="b">
            <v>0</v>
          </cell>
          <cell r="H660" t="b">
            <v>0</v>
          </cell>
        </row>
        <row r="661">
          <cell r="B661" t="str">
            <v>A05.09.001</v>
          </cell>
          <cell r="C661" t="str">
            <v>Магнитно-резонансная томография легких</v>
          </cell>
          <cell r="D661" t="str">
            <v>A05.09.001</v>
          </cell>
          <cell r="E661" t="str">
            <v>A05.09.001</v>
          </cell>
          <cell r="F661" t="str">
            <v>Магнитно-резонансная томография легких</v>
          </cell>
          <cell r="G661" t="b">
            <v>1</v>
          </cell>
          <cell r="H661" t="b">
            <v>1</v>
          </cell>
        </row>
        <row r="662">
          <cell r="B662" t="str">
            <v>A05.10.001</v>
          </cell>
          <cell r="C662" t="str">
            <v>Регистрация электрической активности проводящей системы сердца</v>
          </cell>
          <cell r="D662" t="str">
            <v>A05.10.001</v>
          </cell>
          <cell r="E662" t="str">
            <v>A05.10.001</v>
          </cell>
          <cell r="F662" t="str">
            <v>Регистрация электрической активности проводящей системы сердца</v>
          </cell>
          <cell r="G662" t="b">
            <v>1</v>
          </cell>
          <cell r="H662" t="b">
            <v>1</v>
          </cell>
        </row>
        <row r="663">
          <cell r="C663" t="str">
            <v/>
          </cell>
          <cell r="E663" t="str">
            <v>A05.10.002</v>
          </cell>
          <cell r="F663" t="str">
            <v>Проведение электрокардиографических исследований</v>
          </cell>
          <cell r="G663" t="b">
            <v>0</v>
          </cell>
          <cell r="H663" t="b">
            <v>0</v>
          </cell>
          <cell r="I663" t="str">
            <v>нет услуги в 804н</v>
          </cell>
        </row>
        <row r="664">
          <cell r="C664" t="str">
            <v/>
          </cell>
          <cell r="E664" t="str">
            <v>A05.10.003</v>
          </cell>
          <cell r="F664" t="str">
            <v>Проведение холтеровского исследования</v>
          </cell>
          <cell r="G664" t="b">
            <v>0</v>
          </cell>
          <cell r="H664" t="b">
            <v>0</v>
          </cell>
          <cell r="I664" t="str">
            <v>нет услуги в 804н</v>
          </cell>
        </row>
        <row r="665">
          <cell r="B665" t="str">
            <v>A05.10.004</v>
          </cell>
          <cell r="C665" t="str">
            <v>Расшифровка, описание и интерпретация электрокардиографических данных</v>
          </cell>
          <cell r="D665" t="str">
            <v>A05.10.004</v>
          </cell>
          <cell r="E665" t="str">
            <v>A05.10.004</v>
          </cell>
          <cell r="F665" t="str">
            <v>Расшифровка, описание и интерпретация электрокардиографических данных</v>
          </cell>
          <cell r="G665" t="b">
            <v>1</v>
          </cell>
          <cell r="H665" t="b">
            <v>1</v>
          </cell>
        </row>
        <row r="666">
          <cell r="B666" t="str">
            <v>A05.10.004.001</v>
          </cell>
          <cell r="C666" t="str">
            <v>Расшифровка, описание и интерпретация данных электрокардиографических исследований с применением телемедицинских технологий</v>
          </cell>
          <cell r="D666" t="str">
            <v>A05.10.004.001</v>
          </cell>
          <cell r="G666" t="b">
            <v>0</v>
          </cell>
          <cell r="H666" t="b">
            <v>0</v>
          </cell>
        </row>
        <row r="667">
          <cell r="B667" t="str">
            <v>A05.10.005</v>
          </cell>
          <cell r="C667" t="str">
            <v>Регистрация электрокардиограммы при пребывании пациента в условиях повышенного давления газовой среды в медицинской (водолазной) барокамере</v>
          </cell>
          <cell r="D667" t="str">
            <v>A05.10.005</v>
          </cell>
          <cell r="E667" t="str">
            <v>A05.10.005</v>
          </cell>
          <cell r="F667" t="str">
            <v>Регистрация электрокардиограммы при пребывании пациента в условиях повышенного давления газовой среды в медицинской (водолазной) барокамере</v>
          </cell>
          <cell r="G667" t="b">
            <v>1</v>
          </cell>
          <cell r="H667" t="b">
            <v>1</v>
          </cell>
        </row>
        <row r="668">
          <cell r="B668" t="str">
            <v>A05.10.006</v>
          </cell>
          <cell r="C668" t="str">
            <v>Регистрация электрокардиограммы</v>
          </cell>
          <cell r="D668" t="str">
            <v>A05.10.006</v>
          </cell>
          <cell r="E668" t="str">
            <v>A05.10.006</v>
          </cell>
          <cell r="F668" t="str">
            <v>Регистрация электрокардиограммы</v>
          </cell>
          <cell r="G668" t="b">
            <v>1</v>
          </cell>
          <cell r="H668" t="b">
            <v>1</v>
          </cell>
        </row>
        <row r="669">
          <cell r="B669" t="str">
            <v>A05.10.006.001</v>
          </cell>
          <cell r="C669" t="str">
            <v>Поверхностное электрокардиографическое картирование</v>
          </cell>
          <cell r="D669" t="str">
            <v>A05.10.006.001</v>
          </cell>
          <cell r="E669" t="str">
            <v>A05.10.006.001</v>
          </cell>
          <cell r="F669" t="str">
            <v>Поверхностное электрокардиографическое картирование</v>
          </cell>
          <cell r="G669" t="b">
            <v>1</v>
          </cell>
          <cell r="H669" t="b">
            <v>1</v>
          </cell>
        </row>
        <row r="670">
          <cell r="B670" t="str">
            <v>A05.10.006.002</v>
          </cell>
          <cell r="C670" t="str">
            <v>Внутрисердечное электрофизиологическое исследование</v>
          </cell>
          <cell r="D670" t="str">
            <v>A05.10.006.002</v>
          </cell>
          <cell r="E670" t="str">
            <v>A05.10.006.002</v>
          </cell>
          <cell r="F670" t="str">
            <v>Внутрисердечное электрофизиологическое исследование</v>
          </cell>
          <cell r="G670" t="b">
            <v>1</v>
          </cell>
          <cell r="H670" t="b">
            <v>1</v>
          </cell>
        </row>
        <row r="671">
          <cell r="B671" t="str">
            <v>A05.10.007</v>
          </cell>
          <cell r="C671" t="str">
            <v>Мониторирование электрокардиографических данных</v>
          </cell>
          <cell r="D671" t="str">
            <v>A05.10.007</v>
          </cell>
          <cell r="E671" t="str">
            <v>A05.10.007</v>
          </cell>
          <cell r="F671" t="str">
            <v>Мониторирование электрокардиографических данных</v>
          </cell>
          <cell r="G671" t="b">
            <v>1</v>
          </cell>
          <cell r="H671" t="b">
            <v>1</v>
          </cell>
        </row>
        <row r="672">
          <cell r="B672" t="str">
            <v>A05.10.007.001</v>
          </cell>
          <cell r="C672" t="str">
            <v>Дистанционное наблюдение за показателями, получаемыми от имплантируемого антиаритмического устройства</v>
          </cell>
          <cell r="D672" t="str">
            <v>A05.10.007.001</v>
          </cell>
          <cell r="G672" t="b">
            <v>0</v>
          </cell>
          <cell r="H672" t="b">
            <v>0</v>
          </cell>
        </row>
        <row r="673">
          <cell r="B673" t="str">
            <v>A05.10.007.002</v>
          </cell>
          <cell r="C673" t="str">
            <v>Дистанционное наблюдение за электрокардиографическими данными</v>
          </cell>
          <cell r="D673" t="str">
            <v>A05.10.007.002</v>
          </cell>
          <cell r="G673" t="b">
            <v>0</v>
          </cell>
          <cell r="H673" t="b">
            <v>0</v>
          </cell>
        </row>
        <row r="674">
          <cell r="C674" t="str">
            <v/>
          </cell>
          <cell r="E674" t="str">
            <v>A05.10.008</v>
          </cell>
          <cell r="F674" t="str">
            <v>Холтеровское мониторирование артериального давления</v>
          </cell>
          <cell r="G674" t="b">
            <v>1</v>
          </cell>
          <cell r="H674" t="b">
            <v>0</v>
          </cell>
          <cell r="I674" t="str">
            <v>нет услуги в 804н</v>
          </cell>
        </row>
        <row r="675">
          <cell r="B675" t="str">
            <v>A05.10.008</v>
          </cell>
          <cell r="C675" t="str">
            <v>Холтеровское мониторирование сердечного ритма</v>
          </cell>
          <cell r="D675" t="str">
            <v>A05.10.008</v>
          </cell>
          <cell r="E675" t="str">
            <v>A05.10.008.001</v>
          </cell>
          <cell r="F675" t="str">
            <v>Холтеровское мониторирование сердечного ритма (ХМ-ЭКГ)</v>
          </cell>
          <cell r="G675" t="b">
            <v>0</v>
          </cell>
          <cell r="H675" t="b">
            <v>0</v>
          </cell>
          <cell r="I675" t="str">
            <v>номер услуги изменен с A05.10.008.001 на A05.10.008, убрано "сокращение (ХМ-ЭКГ)"</v>
          </cell>
        </row>
        <row r="676">
          <cell r="B676" t="str">
            <v>A05.10.009</v>
          </cell>
          <cell r="C676" t="str">
            <v>Магнитно-резонансная томография сердца и магистральных сосудов</v>
          </cell>
          <cell r="D676" t="str">
            <v>A05.10.009</v>
          </cell>
          <cell r="E676" t="str">
            <v>A05.10.009</v>
          </cell>
          <cell r="F676" t="str">
            <v>Магнитно-резонансная томография сердца</v>
          </cell>
          <cell r="G676" t="b">
            <v>1</v>
          </cell>
          <cell r="H676" t="b">
            <v>0</v>
          </cell>
          <cell r="I676" t="str">
            <v>добавлено "и магистральных сосудов"</v>
          </cell>
        </row>
        <row r="677">
          <cell r="B677" t="str">
            <v>A05.10.009.001</v>
          </cell>
          <cell r="C677" t="str">
            <v>Магнитно-резонансная томография сердца с контрастированием</v>
          </cell>
          <cell r="D677" t="str">
            <v>A05.10.009.001</v>
          </cell>
          <cell r="E677" t="str">
            <v>A05.10.009.001</v>
          </cell>
          <cell r="F677" t="str">
            <v>Магнитно-резонансная томография сердца с контрастированием</v>
          </cell>
          <cell r="G677" t="b">
            <v>1</v>
          </cell>
          <cell r="H677" t="b">
            <v>1</v>
          </cell>
        </row>
        <row r="678">
          <cell r="B678" t="str">
            <v>A05.10.010</v>
          </cell>
          <cell r="C678" t="str">
            <v>Экспресс-исследование сердца по электрокардиографическим сигналам от конечностей с помощью кардиовизора</v>
          </cell>
          <cell r="D678" t="str">
            <v>A05.10.010</v>
          </cell>
          <cell r="E678" t="str">
            <v>A05.10.010</v>
          </cell>
          <cell r="F678" t="str">
            <v>Экспресс-исследование сердца по электрокардиографическим сигналам от конечностей с помощью кардиовизора</v>
          </cell>
          <cell r="G678" t="b">
            <v>1</v>
          </cell>
          <cell r="H678" t="b">
            <v>1</v>
          </cell>
        </row>
        <row r="679">
          <cell r="B679" t="str">
            <v>A05.10.011</v>
          </cell>
          <cell r="C679" t="str">
            <v>Исследование поздних потенциалов сердца</v>
          </cell>
          <cell r="D679" t="str">
            <v>A05.10.011</v>
          </cell>
          <cell r="G679" t="b">
            <v>0</v>
          </cell>
          <cell r="H679" t="b">
            <v>0</v>
          </cell>
        </row>
        <row r="680">
          <cell r="B680" t="str">
            <v>A05.10.012</v>
          </cell>
          <cell r="C680" t="str">
            <v>Имплантация петлевого регистратора для долговременной регистрации электрической активности проводящей системы сердца</v>
          </cell>
          <cell r="D680" t="str">
            <v>A05.10.012</v>
          </cell>
          <cell r="G680" t="b">
            <v>0</v>
          </cell>
          <cell r="H680" t="b">
            <v>0</v>
          </cell>
        </row>
        <row r="681">
          <cell r="B681" t="str">
            <v>A05.11.001</v>
          </cell>
          <cell r="C681" t="str">
            <v>Магнитно-резонансная томография средостения</v>
          </cell>
          <cell r="D681" t="str">
            <v>A05.11.001</v>
          </cell>
          <cell r="E681" t="str">
            <v>A05.11.001</v>
          </cell>
          <cell r="F681" t="str">
            <v>Магнитно-резонансная томография средостения</v>
          </cell>
          <cell r="G681" t="b">
            <v>1</v>
          </cell>
          <cell r="H681" t="b">
            <v>1</v>
          </cell>
        </row>
        <row r="682">
          <cell r="B682" t="str">
            <v>A05.12.001</v>
          </cell>
          <cell r="C682" t="str">
            <v>Реовазография</v>
          </cell>
          <cell r="D682" t="str">
            <v>A05.12.001</v>
          </cell>
          <cell r="E682" t="str">
            <v>A05.12.001</v>
          </cell>
          <cell r="F682" t="str">
            <v>Реовазография</v>
          </cell>
          <cell r="G682" t="b">
            <v>1</v>
          </cell>
          <cell r="H682" t="b">
            <v>1</v>
          </cell>
        </row>
        <row r="683">
          <cell r="B683" t="str">
            <v>A05.12.001.001</v>
          </cell>
          <cell r="C683" t="str">
            <v>Компьютерная реовазография</v>
          </cell>
          <cell r="D683" t="str">
            <v>A05.12.001.001</v>
          </cell>
          <cell r="G683" t="b">
            <v>0</v>
          </cell>
          <cell r="H683" t="b">
            <v>0</v>
          </cell>
        </row>
        <row r="684">
          <cell r="B684" t="str">
            <v>A05.12.001.002</v>
          </cell>
          <cell r="C684" t="str">
            <v>Реовазография с медикаментозной пробой</v>
          </cell>
          <cell r="D684" t="str">
            <v>A05.12.001.002</v>
          </cell>
          <cell r="G684" t="b">
            <v>0</v>
          </cell>
          <cell r="H684" t="b">
            <v>0</v>
          </cell>
        </row>
        <row r="685">
          <cell r="C685" t="str">
            <v/>
          </cell>
          <cell r="E685" t="str">
            <v>A05.12.002</v>
          </cell>
          <cell r="F685" t="str">
            <v>Реодентография</v>
          </cell>
          <cell r="G685" t="b">
            <v>0</v>
          </cell>
          <cell r="H685" t="b">
            <v>0</v>
          </cell>
          <cell r="I685" t="str">
            <v>нет услуги в 804н</v>
          </cell>
        </row>
        <row r="686">
          <cell r="B686" t="str">
            <v>A05.12.003</v>
          </cell>
          <cell r="C686" t="str">
            <v>Реопародонтография</v>
          </cell>
          <cell r="D686" t="str">
            <v>A05.12.003</v>
          </cell>
          <cell r="E686" t="str">
            <v>A05.12.003</v>
          </cell>
          <cell r="F686" t="str">
            <v>Реопародонтография</v>
          </cell>
          <cell r="G686" t="b">
            <v>1</v>
          </cell>
          <cell r="H686" t="b">
            <v>1</v>
          </cell>
        </row>
        <row r="687">
          <cell r="B687" t="str">
            <v>A05.12.004</v>
          </cell>
          <cell r="C687" t="str">
            <v>Магнитно-резонансная артериография (одна область)</v>
          </cell>
          <cell r="D687" t="str">
            <v>A05.12.004</v>
          </cell>
          <cell r="E687" t="str">
            <v>A05.12.004</v>
          </cell>
          <cell r="F687" t="str">
            <v>Магнитно-резонансная артериография (одна область)</v>
          </cell>
          <cell r="G687" t="b">
            <v>1</v>
          </cell>
          <cell r="H687" t="b">
            <v>1</v>
          </cell>
        </row>
        <row r="688">
          <cell r="B688" t="str">
            <v>A05.12.005</v>
          </cell>
          <cell r="C688" t="str">
            <v>Магнитно-резонансная венография (одна область)</v>
          </cell>
          <cell r="D688" t="str">
            <v>A05.12.005</v>
          </cell>
          <cell r="E688" t="str">
            <v>A05.12.005</v>
          </cell>
          <cell r="F688" t="str">
            <v>Магнитно-резонансная венография (одна область)</v>
          </cell>
          <cell r="G688" t="b">
            <v>1</v>
          </cell>
          <cell r="H688" t="b">
            <v>1</v>
          </cell>
        </row>
        <row r="689">
          <cell r="B689" t="str">
            <v>A05.12.006</v>
          </cell>
          <cell r="C689" t="str">
            <v>Магнитно-резонансная ангиография с контрастированием (одна область)</v>
          </cell>
          <cell r="D689" t="str">
            <v>A05.12.006</v>
          </cell>
          <cell r="E689" t="str">
            <v>A05.12.006</v>
          </cell>
          <cell r="F689" t="str">
            <v>Магнитно-резонансная ангиография с контрастированием (одна область)</v>
          </cell>
          <cell r="G689" t="b">
            <v>1</v>
          </cell>
          <cell r="H689" t="b">
            <v>1</v>
          </cell>
        </row>
        <row r="690">
          <cell r="B690" t="str">
            <v>A05.12.007</v>
          </cell>
          <cell r="C690" t="str">
            <v>Магнитно-резонансная ангиография (одна область)</v>
          </cell>
          <cell r="D690" t="str">
            <v>A05.12.007</v>
          </cell>
          <cell r="G690" t="b">
            <v>0</v>
          </cell>
          <cell r="H690" t="b">
            <v>0</v>
          </cell>
        </row>
        <row r="691">
          <cell r="B691" t="str">
            <v>A05.12.008</v>
          </cell>
          <cell r="C691" t="str">
            <v>Чрескожный мониторинг парциального давления кислорода</v>
          </cell>
          <cell r="D691" t="str">
            <v>A05.12.008</v>
          </cell>
          <cell r="G691" t="b">
            <v>0</v>
          </cell>
          <cell r="H691" t="b">
            <v>0</v>
          </cell>
        </row>
        <row r="692">
          <cell r="B692" t="str">
            <v>A05.12.008.001</v>
          </cell>
          <cell r="C692" t="str">
            <v>Чрескожный мониторинг парциального давления кислорода с использованием функциональных проб</v>
          </cell>
          <cell r="D692" t="str">
            <v>A05.12.008.001</v>
          </cell>
          <cell r="G692" t="b">
            <v>0</v>
          </cell>
          <cell r="H692" t="b">
            <v>0</v>
          </cell>
        </row>
        <row r="693">
          <cell r="B693" t="str">
            <v>A05.14.002</v>
          </cell>
          <cell r="C693" t="str">
            <v>Магнитно-резонансная холангиография</v>
          </cell>
          <cell r="D693" t="str">
            <v>A05.14.002</v>
          </cell>
          <cell r="E693" t="str">
            <v>A05.14.002</v>
          </cell>
          <cell r="F693" t="str">
            <v>Магнитно-резонансная холангиография</v>
          </cell>
          <cell r="G693" t="b">
            <v>1</v>
          </cell>
          <cell r="H693" t="b">
            <v>1</v>
          </cell>
        </row>
        <row r="694">
          <cell r="B694" t="str">
            <v>A05.15.001</v>
          </cell>
          <cell r="C694" t="str">
            <v>Магнитно-резонансная томография поджелудочной железы</v>
          </cell>
          <cell r="D694" t="str">
            <v>A05.15.001</v>
          </cell>
          <cell r="E694" t="str">
            <v>A05.15.001</v>
          </cell>
          <cell r="F694" t="str">
            <v>Магнитно-резонансная томография поджелудочной железы</v>
          </cell>
          <cell r="G694" t="b">
            <v>1</v>
          </cell>
          <cell r="H694" t="b">
            <v>1</v>
          </cell>
        </row>
        <row r="695">
          <cell r="B695" t="str">
            <v>A05.15.002</v>
          </cell>
          <cell r="C695" t="str">
            <v>Магнитно-резонансная холангиопанкреатография</v>
          </cell>
          <cell r="D695" t="str">
            <v>A05.15.002</v>
          </cell>
          <cell r="E695" t="str">
            <v>A05.15.002</v>
          </cell>
          <cell r="F695" t="str">
            <v>Магнитно-резонансная холангиопанкреатография</v>
          </cell>
          <cell r="G695" t="b">
            <v>1</v>
          </cell>
          <cell r="H695" t="b">
            <v>1</v>
          </cell>
        </row>
        <row r="696">
          <cell r="B696" t="str">
            <v>A05.16.001</v>
          </cell>
          <cell r="C696" t="str">
            <v>Электрогастрография</v>
          </cell>
          <cell r="D696" t="str">
            <v>A05.16.001</v>
          </cell>
          <cell r="E696" t="str">
            <v>A05.16.001</v>
          </cell>
          <cell r="F696" t="str">
            <v>Электрогастрография</v>
          </cell>
          <cell r="G696" t="b">
            <v>1</v>
          </cell>
          <cell r="H696" t="b">
            <v>1</v>
          </cell>
        </row>
        <row r="697">
          <cell r="B697" t="str">
            <v>A05.17.001</v>
          </cell>
          <cell r="C697" t="str">
            <v>Магнитно-резонансная томография тонкой кишки</v>
          </cell>
          <cell r="D697" t="str">
            <v>A05.17.001</v>
          </cell>
          <cell r="G697" t="b">
            <v>0</v>
          </cell>
          <cell r="H697" t="b">
            <v>0</v>
          </cell>
        </row>
        <row r="698">
          <cell r="B698" t="str">
            <v>A05.17.001.001</v>
          </cell>
          <cell r="C698" t="str">
            <v>Магнитно-резонансная томография тонкой кишки с контрастированием</v>
          </cell>
          <cell r="D698" t="str">
            <v>A05.17.001.001</v>
          </cell>
          <cell r="G698" t="b">
            <v>0</v>
          </cell>
          <cell r="H698" t="b">
            <v>0</v>
          </cell>
        </row>
        <row r="699">
          <cell r="B699" t="str">
            <v>A05.18.001</v>
          </cell>
          <cell r="C699" t="str">
            <v>Магнитно-резонансная томография толстой кишки</v>
          </cell>
          <cell r="D699" t="str">
            <v>A05.18.001</v>
          </cell>
          <cell r="G699" t="b">
            <v>0</v>
          </cell>
          <cell r="H699" t="b">
            <v>0</v>
          </cell>
        </row>
        <row r="700">
          <cell r="B700" t="str">
            <v>A05.18.001.001</v>
          </cell>
          <cell r="C700" t="str">
            <v>Магнитно-резонансная томография толстой кишки с контрастированием</v>
          </cell>
          <cell r="D700" t="str">
            <v>A05.18.001.001</v>
          </cell>
          <cell r="G700" t="b">
            <v>0</v>
          </cell>
          <cell r="H700" t="b">
            <v>0</v>
          </cell>
        </row>
        <row r="701">
          <cell r="B701" t="str">
            <v>A05.19.001</v>
          </cell>
          <cell r="C701" t="str">
            <v>Электромиография анального сфинктера</v>
          </cell>
          <cell r="D701" t="str">
            <v>A05.19.001</v>
          </cell>
          <cell r="E701" t="str">
            <v>A05.19.001</v>
          </cell>
          <cell r="F701" t="str">
            <v>Электромиография анального сфинктера</v>
          </cell>
          <cell r="G701" t="b">
            <v>1</v>
          </cell>
          <cell r="H701" t="b">
            <v>1</v>
          </cell>
        </row>
        <row r="702">
          <cell r="B702" t="str">
            <v>A05.19.001.001</v>
          </cell>
          <cell r="C702" t="str">
            <v>Электромиография мышц тазового дна</v>
          </cell>
          <cell r="D702" t="str">
            <v>A05.19.001.001</v>
          </cell>
          <cell r="E702" t="str">
            <v>A05.19.001.001</v>
          </cell>
          <cell r="F702" t="str">
            <v>Электромиография мышц тазового дна</v>
          </cell>
          <cell r="G702" t="b">
            <v>1</v>
          </cell>
          <cell r="H702" t="b">
            <v>1</v>
          </cell>
        </row>
        <row r="703">
          <cell r="B703" t="str">
            <v>A05.19.001.002</v>
          </cell>
          <cell r="C703" t="str">
            <v>Суммарная электромиография наружного анального сфинктера или тазового дна</v>
          </cell>
          <cell r="D703" t="str">
            <v>A05.19.001.002</v>
          </cell>
          <cell r="E703" t="str">
            <v>A05.19.001.002</v>
          </cell>
          <cell r="F703" t="str">
            <v>Суммарная электромиография наружного анального сфинктера или тазового дна</v>
          </cell>
          <cell r="G703" t="b">
            <v>1</v>
          </cell>
          <cell r="H703" t="b">
            <v>1</v>
          </cell>
        </row>
        <row r="704">
          <cell r="B704" t="str">
            <v>A05.19.001.003</v>
          </cell>
          <cell r="C704" t="str">
            <v>Сегментарная электромиография наружного анального сфинктера</v>
          </cell>
          <cell r="D704" t="str">
            <v>A05.19.001.003</v>
          </cell>
          <cell r="E704" t="str">
            <v>A05.19.001.003</v>
          </cell>
          <cell r="F704" t="str">
            <v>Сегментарная электромиография наружного анального сфинктера</v>
          </cell>
          <cell r="G704" t="b">
            <v>1</v>
          </cell>
          <cell r="H704" t="b">
            <v>1</v>
          </cell>
        </row>
        <row r="705">
          <cell r="B705" t="str">
            <v>A05.19.002</v>
          </cell>
          <cell r="C705" t="str">
            <v>Аноректальная манометрия</v>
          </cell>
          <cell r="D705" t="str">
            <v>A05.19.002</v>
          </cell>
          <cell r="E705" t="str">
            <v>A05.19.002</v>
          </cell>
          <cell r="F705" t="str">
            <v>Аноректальная манометрия</v>
          </cell>
          <cell r="G705" t="b">
            <v>1</v>
          </cell>
          <cell r="H705" t="b">
            <v>1</v>
          </cell>
        </row>
        <row r="706">
          <cell r="B706" t="str">
            <v>A05.19.003</v>
          </cell>
          <cell r="C706" t="str">
            <v>Исследование функций сфинктерного (запирательного) аппарата прямой кишки</v>
          </cell>
          <cell r="D706" t="str">
            <v>A05.19.003</v>
          </cell>
          <cell r="E706" t="str">
            <v>A12.19.002</v>
          </cell>
          <cell r="F706" t="str">
            <v>Исследование функций сфинктерного (запирательного) аппарата прямой кишки</v>
          </cell>
          <cell r="G706" t="b">
            <v>0</v>
          </cell>
          <cell r="H706" t="b">
            <v>1</v>
          </cell>
          <cell r="I706" t="str">
            <v>номер услуги изменен с A12.19.002 на A05.19.003</v>
          </cell>
        </row>
        <row r="707">
          <cell r="B707" t="str">
            <v>A05.20.001</v>
          </cell>
          <cell r="C707" t="str">
            <v>Маммография электроимпедансная</v>
          </cell>
          <cell r="D707" t="str">
            <v>A05.20.001</v>
          </cell>
          <cell r="E707" t="str">
            <v>A05.20.001</v>
          </cell>
          <cell r="F707" t="str">
            <v>Маммография электроимпедансная</v>
          </cell>
          <cell r="G707" t="b">
            <v>1</v>
          </cell>
          <cell r="H707" t="b">
            <v>1</v>
          </cell>
        </row>
        <row r="708">
          <cell r="B708" t="str">
            <v>A05.20.002</v>
          </cell>
          <cell r="C708" t="str">
            <v>Радиотермометрия молочной железы</v>
          </cell>
          <cell r="D708" t="str">
            <v>A05.20.002</v>
          </cell>
          <cell r="E708" t="str">
            <v>A05.20.002</v>
          </cell>
          <cell r="F708" t="str">
            <v>Радиотермометрия молочной железы</v>
          </cell>
          <cell r="G708" t="b">
            <v>1</v>
          </cell>
          <cell r="H708" t="b">
            <v>1</v>
          </cell>
        </row>
        <row r="709">
          <cell r="B709" t="str">
            <v>A05.20.003</v>
          </cell>
          <cell r="C709" t="str">
            <v>Магнитно-резонансная томография молочной железы</v>
          </cell>
          <cell r="D709" t="str">
            <v>A05.20.003</v>
          </cell>
          <cell r="G709" t="b">
            <v>0</v>
          </cell>
          <cell r="H709" t="b">
            <v>0</v>
          </cell>
        </row>
        <row r="710">
          <cell r="B710" t="str">
            <v>A05.20.003.001</v>
          </cell>
          <cell r="C710" t="str">
            <v>Магнитно-резонансная томография молочной железы с контрастированием</v>
          </cell>
          <cell r="D710" t="str">
            <v>A05.20.003.001</v>
          </cell>
          <cell r="G710" t="b">
            <v>0</v>
          </cell>
          <cell r="H710" t="b">
            <v>0</v>
          </cell>
        </row>
        <row r="711">
          <cell r="B711" t="str">
            <v>A05.21.001</v>
          </cell>
          <cell r="C711" t="str">
            <v>Магнитно-резонансная томография мошонки</v>
          </cell>
          <cell r="D711" t="str">
            <v>A05.21.001</v>
          </cell>
          <cell r="G711" t="b">
            <v>0</v>
          </cell>
          <cell r="H711" t="b">
            <v>0</v>
          </cell>
        </row>
        <row r="712">
          <cell r="B712" t="str">
            <v>A05.21.001.001</v>
          </cell>
          <cell r="C712" t="str">
            <v>Магнитно-резонансная томография мошонки с контрастированием</v>
          </cell>
          <cell r="D712" t="str">
            <v>A05.21.001.001</v>
          </cell>
          <cell r="G712" t="b">
            <v>0</v>
          </cell>
          <cell r="H712" t="b">
            <v>0</v>
          </cell>
        </row>
        <row r="713">
          <cell r="B713" t="str">
            <v>A05.22.001</v>
          </cell>
          <cell r="C713" t="str">
            <v>Магнитно-резонансная томография надпочечников</v>
          </cell>
          <cell r="D713" t="str">
            <v>A05.22.001</v>
          </cell>
          <cell r="G713" t="b">
            <v>0</v>
          </cell>
          <cell r="H713" t="b">
            <v>0</v>
          </cell>
        </row>
        <row r="714">
          <cell r="B714" t="str">
            <v>A05.22.001.001</v>
          </cell>
          <cell r="C714" t="str">
            <v>Магнитно-резонансная томография надпочечников с контрастированием</v>
          </cell>
          <cell r="D714" t="str">
            <v>A05.22.001.001</v>
          </cell>
          <cell r="G714" t="b">
            <v>0</v>
          </cell>
          <cell r="H714" t="b">
            <v>0</v>
          </cell>
        </row>
        <row r="715">
          <cell r="B715" t="str">
            <v>A05.22.002</v>
          </cell>
          <cell r="C715" t="str">
            <v>Магнитно-резонансная томография гипофиза</v>
          </cell>
          <cell r="D715" t="str">
            <v>A05.22.002</v>
          </cell>
          <cell r="G715" t="b">
            <v>0</v>
          </cell>
          <cell r="H715" t="b">
            <v>0</v>
          </cell>
        </row>
        <row r="716">
          <cell r="B716" t="str">
            <v>A05.22.002.001</v>
          </cell>
          <cell r="C716" t="str">
            <v>Магнитно-резонансная томография гипофиза с контрастированием</v>
          </cell>
          <cell r="D716" t="str">
            <v>A05.22.002.001</v>
          </cell>
          <cell r="G716" t="b">
            <v>0</v>
          </cell>
          <cell r="H716" t="b">
            <v>0</v>
          </cell>
        </row>
        <row r="717">
          <cell r="B717" t="str">
            <v>A05.23.001</v>
          </cell>
          <cell r="C717" t="str">
            <v>Электроэнцефалография</v>
          </cell>
          <cell r="D717" t="str">
            <v>A05.23.001</v>
          </cell>
          <cell r="E717" t="str">
            <v>A05.23.001</v>
          </cell>
          <cell r="F717" t="str">
            <v>Электроэнцефалография</v>
          </cell>
          <cell r="G717" t="b">
            <v>1</v>
          </cell>
          <cell r="H717" t="b">
            <v>1</v>
          </cell>
        </row>
        <row r="718">
          <cell r="B718" t="str">
            <v>A05.23.001.001</v>
          </cell>
          <cell r="C718" t="str">
            <v>Электроэнцефалография с нагрузочными пробами</v>
          </cell>
          <cell r="D718" t="str">
            <v>A05.23.001.001</v>
          </cell>
          <cell r="E718" t="str">
            <v>A05.23.001.001</v>
          </cell>
          <cell r="F718" t="str">
            <v>Электроэнцефалография с нагрузочными пробами</v>
          </cell>
          <cell r="G718" t="b">
            <v>1</v>
          </cell>
          <cell r="H718" t="b">
            <v>1</v>
          </cell>
        </row>
        <row r="719">
          <cell r="B719" t="str">
            <v>A05.23.001.002</v>
          </cell>
          <cell r="C719" t="str">
            <v>Электроэнцефалография с видеомониторингом</v>
          </cell>
          <cell r="D719" t="str">
            <v>A05.23.001.002</v>
          </cell>
          <cell r="E719" t="str">
            <v>A05.23.001.002</v>
          </cell>
          <cell r="F719" t="str">
            <v>Электроэнцефалография с видеомониторингом</v>
          </cell>
          <cell r="G719" t="b">
            <v>1</v>
          </cell>
          <cell r="H719" t="b">
            <v>1</v>
          </cell>
        </row>
        <row r="720">
          <cell r="B720" t="str">
            <v>A05.23.002</v>
          </cell>
          <cell r="C720" t="str">
            <v>Реоэнцефалография</v>
          </cell>
          <cell r="D720" t="str">
            <v>A05.23.002</v>
          </cell>
          <cell r="E720" t="str">
            <v>A05.23.002</v>
          </cell>
          <cell r="F720" t="str">
            <v>Реоэнцефалография</v>
          </cell>
          <cell r="G720" t="b">
            <v>1</v>
          </cell>
          <cell r="H720" t="b">
            <v>1</v>
          </cell>
        </row>
        <row r="721">
          <cell r="B721" t="str">
            <v>A05.23.002.001</v>
          </cell>
          <cell r="C721" t="str">
            <v>Компьютерная реоэнцефалография</v>
          </cell>
          <cell r="D721" t="str">
            <v>A05.23.002.001</v>
          </cell>
          <cell r="G721" t="b">
            <v>0</v>
          </cell>
          <cell r="H721" t="b">
            <v>0</v>
          </cell>
        </row>
        <row r="722">
          <cell r="B722" t="str">
            <v>A05.23.003</v>
          </cell>
          <cell r="C722" t="str">
            <v>Электрокортикография</v>
          </cell>
          <cell r="D722" t="str">
            <v>A05.23.003</v>
          </cell>
          <cell r="E722" t="str">
            <v>A05.23.003</v>
          </cell>
          <cell r="F722" t="str">
            <v>Электрокортикография</v>
          </cell>
          <cell r="G722" t="b">
            <v>1</v>
          </cell>
          <cell r="H722" t="b">
            <v>1</v>
          </cell>
        </row>
        <row r="723">
          <cell r="B723" t="str">
            <v>A05.23.004</v>
          </cell>
          <cell r="C723" t="str">
            <v>Регистрация моторных вызванных потенциалов</v>
          </cell>
          <cell r="D723" t="str">
            <v>A05.23.004</v>
          </cell>
          <cell r="E723" t="str">
            <v>A05.23.004</v>
          </cell>
          <cell r="F723" t="str">
            <v>Регистрация моторных вызванных потенциалов</v>
          </cell>
          <cell r="G723" t="b">
            <v>1</v>
          </cell>
          <cell r="H723" t="b">
            <v>1</v>
          </cell>
        </row>
        <row r="724">
          <cell r="B724" t="str">
            <v>A05.23.005</v>
          </cell>
          <cell r="C724" t="str">
            <v>Регистрация соматосенсорных вызванных потенциалов коры головного мозга</v>
          </cell>
          <cell r="D724" t="str">
            <v>A05.23.005</v>
          </cell>
          <cell r="E724" t="str">
            <v>A05.23.005</v>
          </cell>
          <cell r="F724" t="str">
            <v>Регистрация соматосенсорных вызванных потенциалов коры головного мозга</v>
          </cell>
          <cell r="G724" t="b">
            <v>1</v>
          </cell>
          <cell r="H724" t="b">
            <v>1</v>
          </cell>
        </row>
        <row r="725">
          <cell r="B725" t="str">
            <v>A05.23.005.001</v>
          </cell>
          <cell r="C725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  <cell r="D725" t="str">
            <v>A05.23.005.001</v>
          </cell>
          <cell r="E725" t="str">
            <v>A05.23.005.001</v>
          </cell>
          <cell r="F725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  <cell r="G725" t="b">
            <v>1</v>
          </cell>
          <cell r="H725" t="b">
            <v>1</v>
          </cell>
        </row>
        <row r="726">
          <cell r="B726" t="str">
            <v>A05.23.006</v>
          </cell>
          <cell r="C726" t="str">
            <v>Чрескожная магнитная стимуляция головного и спинного мозга</v>
          </cell>
          <cell r="D726" t="str">
            <v>A05.23.006</v>
          </cell>
          <cell r="E726" t="str">
            <v>A05.23.006</v>
          </cell>
          <cell r="F726" t="str">
            <v>Чрескожная магнитная стимуляция головного и спинного мозга</v>
          </cell>
          <cell r="G726" t="b">
            <v>1</v>
          </cell>
          <cell r="H726" t="b">
            <v>1</v>
          </cell>
        </row>
        <row r="727">
          <cell r="B727" t="str">
            <v>A05.23.007</v>
          </cell>
          <cell r="C727" t="str">
            <v>Стабиллометрия</v>
          </cell>
          <cell r="D727" t="str">
            <v>A05.23.007</v>
          </cell>
          <cell r="E727" t="str">
            <v>A05.23.007</v>
          </cell>
          <cell r="F727" t="str">
            <v>Стабиллометрия</v>
          </cell>
          <cell r="G727" t="b">
            <v>1</v>
          </cell>
          <cell r="H727" t="b">
            <v>1</v>
          </cell>
        </row>
        <row r="728">
          <cell r="B728" t="str">
            <v>A05.23.007.001</v>
          </cell>
          <cell r="C728" t="str">
            <v>Стабиллометрия статическая</v>
          </cell>
          <cell r="D728" t="str">
            <v>A05.23.007.001</v>
          </cell>
          <cell r="G728" t="b">
            <v>0</v>
          </cell>
          <cell r="H728" t="b">
            <v>0</v>
          </cell>
        </row>
        <row r="729">
          <cell r="C729" t="str">
            <v/>
          </cell>
          <cell r="E729" t="str">
            <v>A05.23.008</v>
          </cell>
          <cell r="F729" t="str">
            <v>Видеомониторинг электроэнцефалограммы</v>
          </cell>
          <cell r="G729" t="b">
            <v>0</v>
          </cell>
          <cell r="H729" t="b">
            <v>0</v>
          </cell>
          <cell r="I729" t="str">
            <v>нет услуги в 804н</v>
          </cell>
        </row>
        <row r="730">
          <cell r="B730" t="str">
            <v>A05.23.009</v>
          </cell>
          <cell r="C730" t="str">
            <v>Магнитно-резонансная томография головного мозга</v>
          </cell>
          <cell r="D730" t="str">
            <v>A05.23.009</v>
          </cell>
          <cell r="E730" t="str">
            <v>A05.23.009</v>
          </cell>
          <cell r="F730" t="str">
            <v>Магнитно-резонансная томография головного мозга</v>
          </cell>
          <cell r="G730" t="b">
            <v>1</v>
          </cell>
          <cell r="H730" t="b">
            <v>1</v>
          </cell>
        </row>
        <row r="731">
          <cell r="B731" t="str">
            <v>A05.23.009.001</v>
          </cell>
          <cell r="C731" t="str">
            <v>Магнитно-резонансная томография головного мозга с контрастированием</v>
          </cell>
          <cell r="D731" t="str">
            <v>A05.23.009.001</v>
          </cell>
          <cell r="E731" t="str">
            <v>A05.23.009.001</v>
          </cell>
          <cell r="F731" t="str">
            <v>Магнитно-резонансная томография головного мозга с контрастированием</v>
          </cell>
          <cell r="G731" t="b">
            <v>1</v>
          </cell>
          <cell r="H731" t="b">
            <v>1</v>
          </cell>
        </row>
        <row r="732">
          <cell r="B732" t="str">
            <v>A05.23.009.002</v>
          </cell>
          <cell r="C732" t="str">
            <v>Магнитно-резонансная томография головного мозга функциональная</v>
          </cell>
          <cell r="D732" t="str">
            <v>A05.23.009.002</v>
          </cell>
          <cell r="E732" t="str">
            <v>A05.23.009.002</v>
          </cell>
          <cell r="F732" t="str">
            <v>Магнитно-резонансная томография головного мозга с функциональными пробами</v>
          </cell>
          <cell r="G732" t="b">
            <v>1</v>
          </cell>
          <cell r="H732" t="b">
            <v>0</v>
          </cell>
          <cell r="I732" t="str">
            <v>"с функциональными пробами" заменено на "функциональная"</v>
          </cell>
        </row>
        <row r="733">
          <cell r="B733" t="str">
            <v>A05.23.009.003</v>
          </cell>
          <cell r="C733" t="str">
            <v>Магнитно-резонансная перфузия головного мозга</v>
          </cell>
          <cell r="D733" t="str">
            <v>A05.23.009.003</v>
          </cell>
          <cell r="E733" t="str">
            <v>A05.23.009.003</v>
          </cell>
          <cell r="F733" t="str">
            <v>Магнитно-резонансная перфузия головного мозга</v>
          </cell>
          <cell r="G733" t="b">
            <v>1</v>
          </cell>
          <cell r="H733" t="b">
            <v>1</v>
          </cell>
        </row>
        <row r="734">
          <cell r="B734" t="str">
            <v>A05.23.009.004</v>
          </cell>
          <cell r="C734" t="str">
            <v>Магнитно-резонансная диффузия головного мозга</v>
          </cell>
          <cell r="D734" t="str">
            <v>A05.23.009.004</v>
          </cell>
          <cell r="E734" t="str">
            <v>A05.23.009.004</v>
          </cell>
          <cell r="F734" t="str">
            <v>Магнитно-резонансная диффузия головного мозга</v>
          </cell>
          <cell r="G734" t="b">
            <v>1</v>
          </cell>
          <cell r="H734" t="b">
            <v>1</v>
          </cell>
        </row>
        <row r="735">
          <cell r="B735" t="str">
            <v>A05.23.009.005</v>
          </cell>
          <cell r="C735" t="str">
            <v>Магнитно-резонансная ликворография головного мозга</v>
          </cell>
          <cell r="D735" t="str">
            <v>A05.23.009.005</v>
          </cell>
          <cell r="E735" t="str">
            <v>A05.23.009.005</v>
          </cell>
          <cell r="F735" t="str">
            <v>Магнитно-резонансная ликворография головного мозга</v>
          </cell>
          <cell r="G735" t="b">
            <v>1</v>
          </cell>
          <cell r="H735" t="b">
            <v>1</v>
          </cell>
        </row>
        <row r="736">
          <cell r="B736" t="str">
            <v>A05.23.009.006</v>
          </cell>
          <cell r="C736" t="str">
            <v>Магнитно-резонансная томография головного мозга топометрическая</v>
          </cell>
          <cell r="D736" t="str">
            <v>A05.23.009.006</v>
          </cell>
          <cell r="E736" t="str">
            <v>A05.23.009.006</v>
          </cell>
          <cell r="F736" t="str">
            <v>Магнитно-резонансная томография головного мозга топометрическая</v>
          </cell>
          <cell r="G736" t="b">
            <v>1</v>
          </cell>
          <cell r="H736" t="b">
            <v>1</v>
          </cell>
        </row>
        <row r="737">
          <cell r="B737" t="str">
            <v>A05.23.009.007</v>
          </cell>
          <cell r="C737" t="str">
            <v>Магнитно-резонансная томография головного мозга с контрастированием топометрическая</v>
          </cell>
          <cell r="D737" t="str">
            <v>A05.23.009.007</v>
          </cell>
          <cell r="E737" t="str">
            <v>A05.23.009.007</v>
          </cell>
          <cell r="F737" t="str">
            <v>Магнитно-резонансная томография головного мозга с контрастированием топометрическая</v>
          </cell>
          <cell r="G737" t="b">
            <v>1</v>
          </cell>
          <cell r="H737" t="b">
            <v>1</v>
          </cell>
        </row>
        <row r="738">
          <cell r="B738" t="str">
            <v>A05.23.009.008</v>
          </cell>
          <cell r="C738" t="str">
            <v>Магнитно-резонансная ангиография интракарниальных сосудов</v>
          </cell>
          <cell r="D738" t="str">
            <v>A05.23.009.008</v>
          </cell>
          <cell r="E738" t="str">
            <v>A05.23.009.008</v>
          </cell>
          <cell r="F738" t="str">
            <v>Магнитно-резонансная томография головного мозга фазовоконтрастная</v>
          </cell>
          <cell r="G738" t="b">
            <v>1</v>
          </cell>
          <cell r="H738" t="b">
            <v>0</v>
          </cell>
          <cell r="I738" t="str">
            <v>изменено содержание услуги "головного мозга фазовоконтрасная" заменена на "ангиографию интракарниальных сосудов"</v>
          </cell>
        </row>
        <row r="739">
          <cell r="B739" t="str">
            <v>A05.23.009.009</v>
          </cell>
          <cell r="C739" t="str">
            <v>Протонная магнитно-резонансная спектроскопия</v>
          </cell>
          <cell r="D739" t="str">
            <v>A05.23.009.009</v>
          </cell>
          <cell r="E739" t="str">
            <v>A05.23.009.009</v>
          </cell>
          <cell r="F739" t="str">
            <v>Протонная магнитно-резонансная спектроскопия</v>
          </cell>
          <cell r="G739" t="b">
            <v>1</v>
          </cell>
          <cell r="H739" t="b">
            <v>1</v>
          </cell>
        </row>
        <row r="740">
          <cell r="B740" t="str">
            <v>A05.23.009.010</v>
          </cell>
          <cell r="C740" t="str">
            <v>Магнитно-резонансная томография спинного мозга (один отдел)</v>
          </cell>
          <cell r="D740" t="str">
            <v>A05.23.009.010</v>
          </cell>
          <cell r="E740" t="str">
            <v>A05.23.009.010</v>
          </cell>
          <cell r="F740" t="str">
            <v>Магнитно-резонансная томография спинного мозга (один отдел)</v>
          </cell>
          <cell r="G740" t="b">
            <v>1</v>
          </cell>
          <cell r="H740" t="b">
            <v>1</v>
          </cell>
        </row>
        <row r="741">
          <cell r="B741" t="str">
            <v>A05.23.009.011</v>
          </cell>
          <cell r="C741" t="str">
            <v>Магнитно-резонансная томография спинного мозга с контрастированием (один отдел)</v>
          </cell>
          <cell r="D741" t="str">
            <v>A05.23.009.011</v>
          </cell>
          <cell r="E741" t="str">
            <v>A05.23.009.011</v>
          </cell>
          <cell r="F741" t="str">
            <v>Магнитно-резонансная томография спинного мозга с контрастированием (один отдел)</v>
          </cell>
          <cell r="G741" t="b">
            <v>1</v>
          </cell>
          <cell r="H741" t="b">
            <v>1</v>
          </cell>
        </row>
        <row r="742">
          <cell r="B742" t="str">
            <v>A05.23.009.012</v>
          </cell>
          <cell r="C742" t="str">
            <v>Магнитно-резонансная перфузия спинного мозга (один отдел)</v>
          </cell>
          <cell r="D742" t="str">
            <v>A05.23.009.012</v>
          </cell>
          <cell r="E742" t="str">
            <v>A05.23.009.012</v>
          </cell>
          <cell r="F742" t="str">
            <v>Магнитно-резонансная перфузия спинного мозга (один отдел)</v>
          </cell>
          <cell r="G742" t="b">
            <v>1</v>
          </cell>
          <cell r="H742" t="b">
            <v>1</v>
          </cell>
        </row>
        <row r="743">
          <cell r="B743" t="str">
            <v>A05.23.009.013</v>
          </cell>
          <cell r="C743" t="str">
            <v>Магнитно-резонансная диффузия спинного мозга (один отдел)</v>
          </cell>
          <cell r="D743" t="str">
            <v>A05.23.009.013</v>
          </cell>
          <cell r="E743" t="str">
            <v>A05.23.009.013</v>
          </cell>
          <cell r="F743" t="str">
            <v>Магнитно-резонансная диффузия спинного мозга (один отдел)</v>
          </cell>
          <cell r="G743" t="b">
            <v>1</v>
          </cell>
          <cell r="H743" t="b">
            <v>1</v>
          </cell>
        </row>
        <row r="744">
          <cell r="B744" t="str">
            <v>A05.23.009.014</v>
          </cell>
          <cell r="C744" t="str">
            <v>Магнитно-резонансная ликворография спинного мозга (один отдел)</v>
          </cell>
          <cell r="D744" t="str">
            <v>A05.23.009.014</v>
          </cell>
          <cell r="E744" t="str">
            <v>A05.23.009.014</v>
          </cell>
          <cell r="F744" t="str">
            <v>Магнитно-резонансная ликворография спинного мозга (один отдел)</v>
          </cell>
          <cell r="G744" t="b">
            <v>1</v>
          </cell>
          <cell r="H744" t="b">
            <v>1</v>
          </cell>
        </row>
        <row r="745">
          <cell r="B745" t="str">
            <v>A05.23.009.015</v>
          </cell>
          <cell r="C745" t="str">
            <v>Магнитно-резонансная томография спинного мозга с контрастированием топометрическая (один отдел)</v>
          </cell>
          <cell r="D745" t="str">
            <v>A05.23.009.015</v>
          </cell>
          <cell r="E745" t="str">
            <v>A05.23.009.015</v>
          </cell>
          <cell r="F745" t="str">
            <v>Магнитно-резонансная томография спинного мозга с контрастированием топометрическая (один отдел)</v>
          </cell>
          <cell r="G745" t="b">
            <v>1</v>
          </cell>
          <cell r="H745" t="b">
            <v>1</v>
          </cell>
        </row>
        <row r="746">
          <cell r="B746" t="str">
            <v>A05.23.009.016</v>
          </cell>
          <cell r="C746" t="str">
            <v>Магнитно-резонансная томография спинного мозга фазовоконтрастная (один отдел)</v>
          </cell>
          <cell r="D746" t="str">
            <v>A05.23.009.016</v>
          </cell>
          <cell r="E746" t="str">
            <v>A05.23.009.016</v>
          </cell>
          <cell r="F746" t="str">
            <v>Магнитно-резонансная томография спинного мозга фазовоконтрастная (один отдел)</v>
          </cell>
          <cell r="G746" t="b">
            <v>1</v>
          </cell>
          <cell r="H746" t="b">
            <v>1</v>
          </cell>
        </row>
        <row r="747">
          <cell r="B747" t="str">
            <v>A05.23.009.017</v>
          </cell>
          <cell r="C747" t="str">
            <v>Магнитно-резонансная томография головного мозга интраоперационная</v>
          </cell>
          <cell r="D747" t="str">
            <v>A05.23.009.017</v>
          </cell>
          <cell r="G747" t="b">
            <v>0</v>
          </cell>
          <cell r="H747" t="b">
            <v>0</v>
          </cell>
        </row>
        <row r="748">
          <cell r="B748" t="str">
            <v>A05.23.010</v>
          </cell>
          <cell r="C748" t="str">
            <v>Магнитно-резонансное исследование ликвородинамики</v>
          </cell>
          <cell r="D748" t="str">
            <v>A05.23.010</v>
          </cell>
          <cell r="G748" t="b">
            <v>0</v>
          </cell>
          <cell r="H748" t="b">
            <v>0</v>
          </cell>
        </row>
        <row r="749">
          <cell r="B749" t="str">
            <v>A05.24.001</v>
          </cell>
          <cell r="C749" t="str">
            <v>Измерение скорости проведения электрического импульса по нерву</v>
          </cell>
          <cell r="D749" t="str">
            <v>A05.24.001</v>
          </cell>
          <cell r="E749" t="str">
            <v>A05.24.001</v>
          </cell>
          <cell r="F749" t="str">
            <v>Измерение скорости проведения электрического импульса по нерву</v>
          </cell>
          <cell r="G749" t="b">
            <v>1</v>
          </cell>
          <cell r="H749" t="b">
            <v>1</v>
          </cell>
        </row>
        <row r="750">
          <cell r="B750" t="str">
            <v>A05.24.002</v>
          </cell>
          <cell r="C750" t="str">
            <v>Регистрация соматосенсорных вызванных потенциалов двигательных нервов</v>
          </cell>
          <cell r="D750" t="str">
            <v>A05.24.002</v>
          </cell>
          <cell r="E750" t="str">
            <v>A05.24.002</v>
          </cell>
          <cell r="F750" t="str">
            <v>Регистрация соматосенсорных вызванных потенциалов двигательных нервов</v>
          </cell>
          <cell r="G750" t="b">
            <v>1</v>
          </cell>
          <cell r="H750" t="b">
            <v>1</v>
          </cell>
        </row>
        <row r="751">
          <cell r="B751" t="str">
            <v>A05.25.001</v>
          </cell>
          <cell r="C751" t="str">
            <v>Тест слуховой адаптации</v>
          </cell>
          <cell r="D751" t="str">
            <v>A05.25.001</v>
          </cell>
          <cell r="E751" t="str">
            <v>A05.25.001</v>
          </cell>
          <cell r="F751" t="str">
            <v>Тест слуховой адаптации</v>
          </cell>
          <cell r="G751" t="b">
            <v>1</v>
          </cell>
          <cell r="H751" t="b">
            <v>1</v>
          </cell>
        </row>
        <row r="752">
          <cell r="B752" t="str">
            <v>A05.25.002</v>
          </cell>
          <cell r="C752" t="str">
            <v>Исследование вызванной отоакустической эмиссии</v>
          </cell>
          <cell r="D752" t="str">
            <v>A05.25.002</v>
          </cell>
          <cell r="E752" t="str">
            <v>A05.25.002</v>
          </cell>
          <cell r="F752" t="str">
            <v>Исследование вызванной отоакустической эмиссии</v>
          </cell>
          <cell r="G752" t="b">
            <v>1</v>
          </cell>
          <cell r="H752" t="b">
            <v>1</v>
          </cell>
        </row>
        <row r="753">
          <cell r="B753" t="str">
            <v>A05.25.002.001</v>
          </cell>
          <cell r="C753" t="str">
            <v>Исследование отоакустической эмиссии на частоте продукта искажения</v>
          </cell>
          <cell r="D753" t="str">
            <v>A05.25.002.001</v>
          </cell>
          <cell r="E753" t="str">
            <v>A05.25.002.001</v>
          </cell>
          <cell r="F753" t="str">
            <v>Исследование отоакустической эмиссии на частоте продукта искажения</v>
          </cell>
          <cell r="G753" t="b">
            <v>1</v>
          </cell>
          <cell r="H753" t="b">
            <v>1</v>
          </cell>
        </row>
        <row r="754">
          <cell r="B754" t="str">
            <v>A05.25.003</v>
          </cell>
          <cell r="C754" t="str">
            <v>Исследование коротколатентных вызванных потенциалов</v>
          </cell>
          <cell r="D754" t="str">
            <v>A05.25.003</v>
          </cell>
          <cell r="E754" t="str">
            <v>A05.25.003</v>
          </cell>
          <cell r="F754" t="str">
            <v>Исследование коротколатентных вызванных потенциалов</v>
          </cell>
          <cell r="G754" t="b">
            <v>1</v>
          </cell>
          <cell r="H754" t="b">
            <v>1</v>
          </cell>
        </row>
        <row r="755">
          <cell r="B755" t="str">
            <v>A05.25.004</v>
          </cell>
          <cell r="C755" t="str">
            <v>Исследование среднелатентных вызванных потенциалов</v>
          </cell>
          <cell r="D755" t="str">
            <v>A05.25.004</v>
          </cell>
          <cell r="E755" t="str">
            <v>A05.25.004</v>
          </cell>
          <cell r="F755" t="str">
            <v>Исследование среднелатентных вызванных потенциалов</v>
          </cell>
          <cell r="G755" t="b">
            <v>1</v>
          </cell>
          <cell r="H755" t="b">
            <v>1</v>
          </cell>
        </row>
        <row r="756">
          <cell r="B756" t="str">
            <v>A05.25.005</v>
          </cell>
          <cell r="C756" t="str">
            <v>Исследование длиннолатентных вызванных потенциалов</v>
          </cell>
          <cell r="D756" t="str">
            <v>A05.25.005</v>
          </cell>
          <cell r="E756" t="str">
            <v>A05.25.005</v>
          </cell>
          <cell r="F756" t="str">
            <v>Исследование длиннолатентных вызванных потенциалов</v>
          </cell>
          <cell r="G756" t="b">
            <v>1</v>
          </cell>
          <cell r="H756" t="b">
            <v>1</v>
          </cell>
        </row>
        <row r="757">
          <cell r="B757" t="str">
            <v>A05.25.005.001</v>
          </cell>
          <cell r="C757" t="str">
            <v>Исследование длиннолатентных электрически вызванных потенциалов с кохлеарным имплантом</v>
          </cell>
          <cell r="D757" t="str">
            <v>A05.25.005.001</v>
          </cell>
          <cell r="E757" t="str">
            <v>A05.25.005.001</v>
          </cell>
          <cell r="F757" t="str">
            <v>Исследование длиннолатентных электрически вызванных потенциалов с кохлеарным имплантом</v>
          </cell>
          <cell r="G757" t="b">
            <v>1</v>
          </cell>
          <cell r="H757" t="b">
            <v>1</v>
          </cell>
        </row>
        <row r="758">
          <cell r="B758" t="str">
            <v>A05.25.006</v>
          </cell>
          <cell r="C758" t="str">
            <v>Регистрация вызванных акустических ответов мозга на постоянные модулированные тоны (ASSR тест)</v>
          </cell>
          <cell r="D758" t="str">
            <v>A05.25.006</v>
          </cell>
          <cell r="E758" t="str">
            <v>A05.25.006</v>
          </cell>
          <cell r="F758" t="str">
            <v>Регистрация вызванных акустических ответов мозга на постоянные модулированные тоны (ASSR тест)</v>
          </cell>
          <cell r="G758" t="b">
            <v>1</v>
          </cell>
          <cell r="H758" t="b">
            <v>1</v>
          </cell>
        </row>
        <row r="759">
          <cell r="B759" t="str">
            <v>A05.25.007</v>
          </cell>
          <cell r="C759" t="str">
            <v>Электрокохлеография</v>
          </cell>
          <cell r="D759" t="str">
            <v>A05.25.007</v>
          </cell>
          <cell r="E759" t="str">
            <v>A05.25.007</v>
          </cell>
          <cell r="F759" t="str">
            <v>Электрокохлеография</v>
          </cell>
          <cell r="G759" t="b">
            <v>1</v>
          </cell>
          <cell r="H759" t="b">
            <v>1</v>
          </cell>
        </row>
        <row r="760">
          <cell r="B760" t="str">
            <v>A05.25.008</v>
          </cell>
          <cell r="C760" t="str">
            <v>Электроаудиометрия (промонториальный тест)</v>
          </cell>
          <cell r="D760" t="str">
            <v>A05.25.008</v>
          </cell>
          <cell r="E760" t="str">
            <v>A05.25.008</v>
          </cell>
          <cell r="F760" t="str">
            <v>Электроаудиометрия (промонториальный тест)</v>
          </cell>
          <cell r="G760" t="b">
            <v>1</v>
          </cell>
          <cell r="H760" t="b">
            <v>1</v>
          </cell>
        </row>
        <row r="761">
          <cell r="B761" t="str">
            <v>A05.26.001</v>
          </cell>
          <cell r="C761" t="str">
            <v>Электроретинография</v>
          </cell>
          <cell r="D761" t="str">
            <v>A05.26.001</v>
          </cell>
          <cell r="E761" t="str">
            <v>A05.26.001</v>
          </cell>
          <cell r="F761" t="str">
            <v>Регистрация электроретинограммы</v>
          </cell>
          <cell r="G761" t="b">
            <v>1</v>
          </cell>
          <cell r="H761" t="b">
            <v>0</v>
          </cell>
          <cell r="I761" t="str">
            <v>"регистрация электроретинограммы" за менено на "электроретинография"</v>
          </cell>
        </row>
        <row r="762">
          <cell r="B762" t="str">
            <v>A05.26.001.001</v>
          </cell>
          <cell r="C762" t="str">
            <v>Регистрация макулярной электроретинограммы</v>
          </cell>
          <cell r="D762" t="str">
            <v>A05.26.001.001</v>
          </cell>
          <cell r="G762" t="b">
            <v>0</v>
          </cell>
          <cell r="H762" t="b">
            <v>0</v>
          </cell>
        </row>
        <row r="763">
          <cell r="B763" t="str">
            <v>A05.26.001.002</v>
          </cell>
          <cell r="C763" t="str">
            <v>Регистрация мультифокальной электроретинограммы</v>
          </cell>
          <cell r="D763" t="str">
            <v>A05.26.001.002</v>
          </cell>
          <cell r="G763" t="b">
            <v>0</v>
          </cell>
          <cell r="H763" t="b">
            <v>0</v>
          </cell>
        </row>
        <row r="764">
          <cell r="B764" t="str">
            <v>A05.26.001.003</v>
          </cell>
          <cell r="C764" t="str">
            <v>Регистрация комплекса ритмической электроретинограммы (развернутое исследование)</v>
          </cell>
          <cell r="D764" t="str">
            <v>A05.26.001.003</v>
          </cell>
          <cell r="G764" t="b">
            <v>0</v>
          </cell>
          <cell r="H764" t="b">
            <v>0</v>
          </cell>
        </row>
        <row r="765">
          <cell r="B765" t="str">
            <v>A05.26.002</v>
          </cell>
          <cell r="C765" t="str">
            <v>Регистрация зрительных вызванных потенциалов коры головного мозга</v>
          </cell>
          <cell r="D765" t="str">
            <v>A05.26.002</v>
          </cell>
          <cell r="E765" t="str">
            <v>A05.26.002</v>
          </cell>
          <cell r="F765" t="str">
            <v>Регистрация зрительных вызванных потенциалов коры головного мозга</v>
          </cell>
          <cell r="G765" t="b">
            <v>1</v>
          </cell>
          <cell r="H765" t="b">
            <v>1</v>
          </cell>
        </row>
        <row r="766">
          <cell r="B766" t="str">
            <v>A05.26. 002.001</v>
          </cell>
          <cell r="C766" t="str">
            <v>Регистрация зрительных вызванных потенциалов коры головного мозга на паттерн стимуляцию</v>
          </cell>
          <cell r="D766" t="str">
            <v>A05.26. 002.001</v>
          </cell>
          <cell r="G766" t="b">
            <v>0</v>
          </cell>
          <cell r="H766" t="b">
            <v>0</v>
          </cell>
        </row>
        <row r="767">
          <cell r="B767" t="str">
            <v>A05.26.003</v>
          </cell>
          <cell r="C767" t="str">
            <v>Регистрация электрической чувствительности и лабильности зрительного анализатора</v>
          </cell>
          <cell r="D767" t="str">
            <v>A05.26.003</v>
          </cell>
          <cell r="E767" t="str">
            <v>A05.26.003</v>
          </cell>
          <cell r="F767" t="str">
            <v>Регистрация чувствительности и лабильности зрительного анализатора</v>
          </cell>
          <cell r="G767" t="b">
            <v>1</v>
          </cell>
          <cell r="H767" t="b">
            <v>0</v>
          </cell>
          <cell r="I767" t="str">
            <v>добавлено "электрической"</v>
          </cell>
        </row>
        <row r="768">
          <cell r="B768" t="str">
            <v>A05.26.004</v>
          </cell>
          <cell r="C768" t="str">
            <v>Реоофтальмография</v>
          </cell>
          <cell r="D768" t="str">
            <v>A05.26.004</v>
          </cell>
          <cell r="E768" t="str">
            <v>A05.26.004</v>
          </cell>
          <cell r="F768" t="str">
            <v>Реоофтальмография</v>
          </cell>
          <cell r="G768" t="b">
            <v>1</v>
          </cell>
          <cell r="H768" t="b">
            <v>1</v>
          </cell>
        </row>
        <row r="769">
          <cell r="B769" t="str">
            <v>A05.26.005</v>
          </cell>
          <cell r="C769" t="str">
            <v>Офтальмоплетизмография</v>
          </cell>
          <cell r="D769" t="str">
            <v>A05.26.005</v>
          </cell>
          <cell r="E769" t="str">
            <v>A05.26.005</v>
          </cell>
          <cell r="F769" t="str">
            <v>Офтальмоплетизмография</v>
          </cell>
          <cell r="G769" t="b">
            <v>1</v>
          </cell>
          <cell r="H769" t="b">
            <v>1</v>
          </cell>
        </row>
        <row r="770">
          <cell r="B770" t="str">
            <v>A05.26.006</v>
          </cell>
          <cell r="C770" t="str">
            <v>Электроокулография</v>
          </cell>
          <cell r="D770" t="str">
            <v>A05.26.006</v>
          </cell>
          <cell r="E770" t="str">
            <v>A05.26.006</v>
          </cell>
          <cell r="F770" t="str">
            <v>Электроокулография</v>
          </cell>
          <cell r="G770" t="b">
            <v>1</v>
          </cell>
          <cell r="H770" t="b">
            <v>1</v>
          </cell>
        </row>
        <row r="771">
          <cell r="B771" t="str">
            <v>A05.26.007</v>
          </cell>
          <cell r="C771" t="str">
            <v>Оптическая биометрия глаза</v>
          </cell>
          <cell r="D771" t="str">
            <v>A05.26.007</v>
          </cell>
          <cell r="E771" t="str">
            <v>A05.26.007</v>
          </cell>
          <cell r="F771" t="str">
            <v>Оптическая биометрия глаза</v>
          </cell>
          <cell r="G771" t="b">
            <v>1</v>
          </cell>
          <cell r="H771" t="b">
            <v>1</v>
          </cell>
        </row>
        <row r="772">
          <cell r="B772" t="str">
            <v>A05.26.008</v>
          </cell>
          <cell r="C772" t="str">
            <v>Магнитно-резонансная томография глазницы</v>
          </cell>
          <cell r="D772" t="str">
            <v>A05.26.008</v>
          </cell>
          <cell r="E772" t="str">
            <v>A05.26.008</v>
          </cell>
          <cell r="F772" t="str">
            <v>Магнитно-резонансная томография глазницы</v>
          </cell>
          <cell r="G772" t="b">
            <v>1</v>
          </cell>
          <cell r="H772" t="b">
            <v>1</v>
          </cell>
        </row>
        <row r="773">
          <cell r="B773" t="str">
            <v>A05.26.008.001</v>
          </cell>
          <cell r="C773" t="str">
            <v>Магнитно-резонансная томография глазниц с контрастированием</v>
          </cell>
          <cell r="D773" t="str">
            <v>A05.26.008.001</v>
          </cell>
          <cell r="G773" t="b">
            <v>0</v>
          </cell>
          <cell r="H773" t="b">
            <v>0</v>
          </cell>
        </row>
        <row r="774">
          <cell r="B774" t="str">
            <v>A05.28.001</v>
          </cell>
          <cell r="C774" t="str">
            <v>Электромиография мочевого пузыря</v>
          </cell>
          <cell r="D774" t="str">
            <v>A05.28.001</v>
          </cell>
          <cell r="E774" t="str">
            <v>A05.28.001</v>
          </cell>
          <cell r="F774" t="str">
            <v>Электромиография мочевого пузыря</v>
          </cell>
          <cell r="G774" t="b">
            <v>1</v>
          </cell>
          <cell r="H774" t="b">
            <v>1</v>
          </cell>
        </row>
        <row r="775">
          <cell r="B775" t="str">
            <v>A05.28.002</v>
          </cell>
          <cell r="C775" t="str">
            <v>Магнитно-резонансная томография почек</v>
          </cell>
          <cell r="D775" t="str">
            <v>A05.28.002</v>
          </cell>
          <cell r="E775" t="str">
            <v>A05.28.002</v>
          </cell>
          <cell r="F775" t="str">
            <v>Магнитно-резонансная томография почек</v>
          </cell>
          <cell r="G775" t="b">
            <v>1</v>
          </cell>
          <cell r="H775" t="b">
            <v>1</v>
          </cell>
        </row>
        <row r="776">
          <cell r="B776" t="str">
            <v>A05.28.002.001</v>
          </cell>
          <cell r="C776" t="str">
            <v>Магнитно-резонансная томография почек с контрастированием</v>
          </cell>
          <cell r="D776" t="str">
            <v>A05.28.002.001</v>
          </cell>
          <cell r="G776" t="b">
            <v>0</v>
          </cell>
          <cell r="H776" t="b">
            <v>0</v>
          </cell>
        </row>
        <row r="777">
          <cell r="B777" t="str">
            <v>A05.28.003</v>
          </cell>
          <cell r="C777" t="str">
            <v>Магнитно-резонансная томография урография</v>
          </cell>
          <cell r="D777" t="str">
            <v>A05.28.003</v>
          </cell>
          <cell r="G777" t="b">
            <v>0</v>
          </cell>
          <cell r="H777" t="b">
            <v>0</v>
          </cell>
        </row>
        <row r="778">
          <cell r="B778" t="str">
            <v>A05.28.003.001</v>
          </cell>
          <cell r="C778" t="str">
            <v>Магнитно-резонансная томография урография с контрастированием</v>
          </cell>
          <cell r="D778" t="str">
            <v>A05.28.003.001</v>
          </cell>
          <cell r="G778" t="b">
            <v>0</v>
          </cell>
          <cell r="H778" t="b">
            <v>0</v>
          </cell>
        </row>
        <row r="779">
          <cell r="B779" t="str">
            <v>A05.30.001</v>
          </cell>
          <cell r="C779" t="str">
            <v>Кардиотокография плода</v>
          </cell>
          <cell r="D779" t="str">
            <v>A05.30.001</v>
          </cell>
          <cell r="E779" t="str">
            <v>A05.30.001</v>
          </cell>
          <cell r="F779" t="str">
            <v>Кардиотокография плода</v>
          </cell>
          <cell r="G779" t="b">
            <v>1</v>
          </cell>
          <cell r="H779" t="b">
            <v>1</v>
          </cell>
        </row>
        <row r="780">
          <cell r="B780" t="str">
            <v>A05.30.002</v>
          </cell>
          <cell r="C780" t="str">
            <v>Исследование электронно-парамагнитного резонанса твердых тканей</v>
          </cell>
          <cell r="D780" t="str">
            <v>A05.30.002</v>
          </cell>
          <cell r="E780" t="str">
            <v>A05.30.002</v>
          </cell>
          <cell r="F780" t="str">
            <v>Исследование электронно-парамагнитного резонанса твердых тканей</v>
          </cell>
          <cell r="G780" t="b">
            <v>1</v>
          </cell>
          <cell r="H780" t="b">
            <v>1</v>
          </cell>
        </row>
        <row r="781">
          <cell r="C781" t="str">
            <v/>
          </cell>
          <cell r="E781" t="str">
            <v>A05.30.003</v>
          </cell>
          <cell r="F781" t="str">
            <v>Проведение магнитно-резонансных томографических исследований</v>
          </cell>
          <cell r="G781" t="b">
            <v>0</v>
          </cell>
          <cell r="H781" t="b">
            <v>0</v>
          </cell>
          <cell r="I781" t="str">
            <v>нет услуги в 804н</v>
          </cell>
        </row>
        <row r="782">
          <cell r="B782" t="str">
            <v>A05.30.004</v>
          </cell>
          <cell r="C782" t="str">
            <v>Магнитно-резонансная томография органов малого таза</v>
          </cell>
          <cell r="D782" t="str">
            <v>A05.30.004</v>
          </cell>
          <cell r="E782" t="str">
            <v>A05.30.004</v>
          </cell>
          <cell r="F782" t="str">
            <v>Магнитно-резонансная томография органов малого таза</v>
          </cell>
          <cell r="G782" t="b">
            <v>1</v>
          </cell>
          <cell r="H782" t="b">
            <v>1</v>
          </cell>
        </row>
        <row r="783">
          <cell r="B783" t="str">
            <v>A05.30.004.001</v>
          </cell>
          <cell r="C783" t="str">
            <v>Магнитно-резонансная томография органов малого таза с внутривенным контрастированием</v>
          </cell>
          <cell r="D783" t="str">
            <v>A05.30.004.001</v>
          </cell>
          <cell r="E783" t="str">
            <v>A05.30.004.001</v>
          </cell>
          <cell r="F783" t="str">
            <v>Магнитно-резонансная томография органов малого таза с внутривенным контрастированием</v>
          </cell>
          <cell r="G783" t="b">
            <v>1</v>
          </cell>
          <cell r="H783" t="b">
            <v>1</v>
          </cell>
        </row>
        <row r="784">
          <cell r="B784" t="str">
            <v>A05.30.005</v>
          </cell>
          <cell r="C784" t="str">
            <v>Магнитно-резонансная томография органов брюшной полости</v>
          </cell>
          <cell r="D784" t="str">
            <v>A05.30.005</v>
          </cell>
          <cell r="E784" t="str">
            <v>A05.14.001</v>
          </cell>
          <cell r="F784" t="str">
            <v>Магнитно-резонансная томография органов брюшной полости</v>
          </cell>
          <cell r="G784" t="b">
            <v>0</v>
          </cell>
          <cell r="H784" t="b">
            <v>1</v>
          </cell>
          <cell r="I784" t="str">
            <v>номер услуги изменен с A05.14.001 на A05.30.005</v>
          </cell>
        </row>
        <row r="785">
          <cell r="C785" t="str">
            <v/>
          </cell>
          <cell r="E785" t="str">
            <v>A05.30.005</v>
          </cell>
          <cell r="F785" t="str">
            <v>Магнитно-резонансная томография брюшной полости</v>
          </cell>
          <cell r="G785" t="b">
            <v>0</v>
          </cell>
          <cell r="H785" t="b">
            <v>0</v>
          </cell>
          <cell r="I785" t="str">
            <v>нет услуги в 804н, номер использован для "Магнитно-резонансная томография органов брюшной полости"</v>
          </cell>
        </row>
        <row r="786">
          <cell r="B786" t="str">
            <v>A05.30.005.001</v>
          </cell>
          <cell r="C786" t="str">
            <v>Магнитно-резонансная томография органов брюшной полости с внутривенным контрастированием</v>
          </cell>
          <cell r="D786" t="str">
            <v>A05.30.005.001</v>
          </cell>
          <cell r="E786" t="str">
            <v>A05.30.005.001</v>
          </cell>
          <cell r="F786" t="str">
            <v>Магнитно-резонансная томография брюшной полости с внутривенным контрастированием</v>
          </cell>
          <cell r="G786" t="b">
            <v>1</v>
          </cell>
          <cell r="H786" t="b">
            <v>0</v>
          </cell>
          <cell r="I786" t="str">
            <v>добавлено "органов"</v>
          </cell>
        </row>
        <row r="787">
          <cell r="B787" t="str">
            <v>A05.30.005.002</v>
          </cell>
          <cell r="C787" t="str">
            <v>Магнитно-резонансная томография органов брюшной полости с внутривенным введением гепатотропного контрастного препарата</v>
          </cell>
          <cell r="D787" t="str">
            <v>A05.30.005.002</v>
          </cell>
          <cell r="G787" t="b">
            <v>0</v>
          </cell>
          <cell r="H787" t="b">
            <v>0</v>
          </cell>
        </row>
        <row r="788">
          <cell r="B788" t="str">
            <v>A05.30.006</v>
          </cell>
          <cell r="C788" t="str">
            <v>Магнитно-резонансная томография органов грудной клетки</v>
          </cell>
          <cell r="D788" t="str">
            <v>A05.30.006</v>
          </cell>
          <cell r="E788" t="str">
            <v>A05.30.006</v>
          </cell>
          <cell r="F788" t="str">
            <v>Магнитно-резонансная томография органов грудной клетки</v>
          </cell>
          <cell r="G788" t="b">
            <v>1</v>
          </cell>
          <cell r="H788" t="b">
            <v>1</v>
          </cell>
        </row>
        <row r="789">
          <cell r="B789" t="str">
            <v>A05.30.006.001</v>
          </cell>
          <cell r="C789" t="str">
            <v>Магнитно-резонансная томография органов грудной клетки с внутривенным контрастированием</v>
          </cell>
          <cell r="D789" t="str">
            <v>A05.30.006.001</v>
          </cell>
          <cell r="E789" t="str">
            <v>A05.30.006.001</v>
          </cell>
          <cell r="F789" t="str">
            <v>Магнитно-резонансная томография органов грудной клетки с внутривенным контрастированием</v>
          </cell>
          <cell r="G789" t="b">
            <v>1</v>
          </cell>
          <cell r="H789" t="b">
            <v>1</v>
          </cell>
        </row>
        <row r="790">
          <cell r="B790" t="str">
            <v>A05.30.007</v>
          </cell>
          <cell r="C790" t="str">
            <v>Магнитно-резонансная томография забрюшинного пространства</v>
          </cell>
          <cell r="D790" t="str">
            <v>A05.30.007</v>
          </cell>
          <cell r="E790" t="str">
            <v>A05.30.007</v>
          </cell>
          <cell r="F790" t="str">
            <v>Магнитно-резонансная томография забрюшинного пространства</v>
          </cell>
          <cell r="G790" t="b">
            <v>1</v>
          </cell>
          <cell r="H790" t="b">
            <v>1</v>
          </cell>
        </row>
        <row r="791">
          <cell r="B791" t="str">
            <v>A05.30.007.001</v>
          </cell>
          <cell r="C791" t="str">
            <v>Магнитно-резонансная томография забрюшинного пространства с внутривенным контрастированием</v>
          </cell>
          <cell r="D791" t="str">
            <v>A05.30.007.001</v>
          </cell>
          <cell r="E791" t="str">
            <v>A05.30.007.001</v>
          </cell>
          <cell r="F791" t="str">
            <v>Магнитно-резонансная томография забрюшинного пространства с внутривенным контрастированием</v>
          </cell>
          <cell r="G791" t="b">
            <v>1</v>
          </cell>
          <cell r="H791" t="b">
            <v>1</v>
          </cell>
        </row>
        <row r="792">
          <cell r="B792" t="str">
            <v>A05.30.008</v>
          </cell>
          <cell r="C792" t="str">
            <v>Магнитно-резонансная томография шеи</v>
          </cell>
          <cell r="D792" t="str">
            <v>A05.30.008</v>
          </cell>
          <cell r="E792" t="str">
            <v>A05.30.008</v>
          </cell>
          <cell r="F792" t="str">
            <v>Магнитно-резонансная томография шеи</v>
          </cell>
          <cell r="G792" t="b">
            <v>1</v>
          </cell>
          <cell r="H792" t="b">
            <v>1</v>
          </cell>
        </row>
        <row r="793">
          <cell r="B793" t="str">
            <v>A05.30.008.001</v>
          </cell>
          <cell r="C793" t="str">
            <v>Магнитно-резонансная томография шеи с внутривенным контрастированием</v>
          </cell>
          <cell r="D793" t="str">
            <v>A05.30.008.001</v>
          </cell>
          <cell r="E793" t="str">
            <v>A05.30.008.001</v>
          </cell>
          <cell r="F793" t="str">
            <v>Магнитно-резонансная томография шеи с внутривенным контрастированием</v>
          </cell>
          <cell r="G793" t="b">
            <v>1</v>
          </cell>
          <cell r="H793" t="b">
            <v>1</v>
          </cell>
        </row>
        <row r="794">
          <cell r="B794" t="str">
            <v>A05.30.009</v>
          </cell>
          <cell r="C794" t="str">
            <v>Топометрия магнитно-резонансно-томографическая</v>
          </cell>
          <cell r="D794" t="str">
            <v>A05.30.009</v>
          </cell>
          <cell r="E794" t="str">
            <v>A05.30.009</v>
          </cell>
          <cell r="F794" t="str">
            <v>Топометрия магнитно-резонансно-томографическая</v>
          </cell>
          <cell r="G794" t="b">
            <v>1</v>
          </cell>
          <cell r="H794" t="b">
            <v>1</v>
          </cell>
        </row>
        <row r="795">
          <cell r="B795" t="str">
            <v>A05.30.010</v>
          </cell>
          <cell r="C795" t="str">
            <v>Магнитно-резонансная томография мягких тканей головы</v>
          </cell>
          <cell r="D795" t="str">
            <v>A05.30.010</v>
          </cell>
          <cell r="E795" t="str">
            <v>A05.30.010</v>
          </cell>
          <cell r="F795" t="str">
            <v>Магнитно-резонансная томография головы</v>
          </cell>
          <cell r="G795" t="b">
            <v>1</v>
          </cell>
          <cell r="H795" t="b">
            <v>0</v>
          </cell>
          <cell r="I795" t="str">
            <v>нет услуги в 804н, под номером A05.30.010 новая услуга "Магнитно-резонансная томография мягких тканей головы"</v>
          </cell>
        </row>
        <row r="796">
          <cell r="B796" t="str">
            <v>A05.30.010.001</v>
          </cell>
          <cell r="C796" t="str">
            <v>Магнитно-резонансная томография мягких тканей головы с внутривенным контрастированием</v>
          </cell>
          <cell r="D796" t="str">
            <v>A05.30.010.001</v>
          </cell>
          <cell r="E796" t="str">
            <v>A05.30.010.001</v>
          </cell>
          <cell r="F796" t="str">
            <v>Магнитно-резонансная томография лицевого отдела черепа</v>
          </cell>
          <cell r="G796" t="b">
            <v>1</v>
          </cell>
          <cell r="H796" t="b">
            <v>0</v>
          </cell>
          <cell r="I796" t="str">
            <v>нет услуги в 804н, под номером A05.30.010.001 новая услуга "Магнитно-резонансная томография мягких тканей головы с внутривенным контрастированием"</v>
          </cell>
        </row>
        <row r="797">
          <cell r="C797" t="str">
            <v/>
          </cell>
          <cell r="E797" t="str">
            <v>A05.30.010.002</v>
          </cell>
          <cell r="F797" t="str">
            <v>Магнитно-резонансная томография лицевого отдела черепа с внутривенным контрастированием</v>
          </cell>
          <cell r="G797" t="b">
            <v>0</v>
          </cell>
          <cell r="H797" t="b">
            <v>0</v>
          </cell>
          <cell r="I797" t="str">
            <v>нет услуги в 804н, похож на услугу A05.30.010.001 в 804н</v>
          </cell>
        </row>
        <row r="798">
          <cell r="B798" t="str">
            <v>A05.30.011</v>
          </cell>
          <cell r="C798" t="str">
            <v>Магнитно-резонансная томография верхней конечности</v>
          </cell>
          <cell r="D798" t="str">
            <v>A05.30.011</v>
          </cell>
          <cell r="E798" t="str">
            <v>A05.30.011</v>
          </cell>
          <cell r="F798" t="str">
            <v>Магнитно-резонансная томография верхней конечности</v>
          </cell>
          <cell r="G798" t="b">
            <v>1</v>
          </cell>
          <cell r="H798" t="b">
            <v>1</v>
          </cell>
        </row>
        <row r="799">
          <cell r="B799" t="str">
            <v>A05.30.011.001</v>
          </cell>
          <cell r="C799" t="str">
            <v>Магнитно-резонансная томография верхней конечности с внутривенным контрастированием</v>
          </cell>
          <cell r="D799" t="str">
            <v>A05.30.011.001</v>
          </cell>
          <cell r="E799" t="str">
            <v>A05.30.011.001</v>
          </cell>
          <cell r="F799" t="str">
            <v>Магнитно-резонансная томография верхней конечности с внутривенным контрастированием</v>
          </cell>
          <cell r="G799" t="b">
            <v>1</v>
          </cell>
          <cell r="H799" t="b">
            <v>1</v>
          </cell>
        </row>
        <row r="800">
          <cell r="B800" t="str">
            <v>A05.30.011.002</v>
          </cell>
          <cell r="C800" t="str">
            <v>Магнитно-резонансная томография кисти</v>
          </cell>
          <cell r="D800" t="str">
            <v>A05.30.011.002</v>
          </cell>
          <cell r="G800" t="b">
            <v>0</v>
          </cell>
          <cell r="H800" t="b">
            <v>0</v>
          </cell>
        </row>
        <row r="801">
          <cell r="B801" t="str">
            <v>A05.30.012</v>
          </cell>
          <cell r="C801" t="str">
            <v>Магнитно-резонансная томография нижней конечности</v>
          </cell>
          <cell r="D801" t="str">
            <v>A05.30.012</v>
          </cell>
          <cell r="E801" t="str">
            <v>A05.30.012</v>
          </cell>
          <cell r="F801" t="str">
            <v>Магнитно-резонансная томография нижней конечности</v>
          </cell>
          <cell r="G801" t="b">
            <v>1</v>
          </cell>
          <cell r="H801" t="b">
            <v>1</v>
          </cell>
        </row>
        <row r="802">
          <cell r="B802" t="str">
            <v>A05.30.012.001</v>
          </cell>
          <cell r="C802" t="str">
            <v>Магнитно-резонансная томография нижней конечности с внутривенным контрастированием</v>
          </cell>
          <cell r="D802" t="str">
            <v>A05.30.012.001</v>
          </cell>
          <cell r="E802" t="str">
            <v>A05.30.012.001</v>
          </cell>
          <cell r="F802" t="str">
            <v>Магнитно-резонансная томография нижней конечности с внутривенным контрастированием</v>
          </cell>
          <cell r="G802" t="b">
            <v>1</v>
          </cell>
          <cell r="H802" t="b">
            <v>1</v>
          </cell>
        </row>
        <row r="803">
          <cell r="B803" t="str">
            <v>A05.30.012.002</v>
          </cell>
          <cell r="C803" t="str">
            <v>Магнитно-резонансная томография стопы</v>
          </cell>
          <cell r="D803" t="str">
            <v>A05.30.012.002</v>
          </cell>
          <cell r="G803" t="b">
            <v>0</v>
          </cell>
          <cell r="H803" t="b">
            <v>0</v>
          </cell>
        </row>
        <row r="804">
          <cell r="B804" t="str">
            <v>A05.30.013</v>
          </cell>
          <cell r="C804" t="str">
            <v>Магнитно-резонансная томография малого таза с применением ректального датчика</v>
          </cell>
          <cell r="D804" t="str">
            <v>A05.30.013</v>
          </cell>
          <cell r="E804" t="str">
            <v>A05.30.013</v>
          </cell>
          <cell r="F804" t="str">
            <v>Магнитно-резонансная томография малого таза с применением ректального датчика</v>
          </cell>
          <cell r="G804" t="b">
            <v>1</v>
          </cell>
          <cell r="H804" t="b">
            <v>1</v>
          </cell>
        </row>
        <row r="805">
          <cell r="B805" t="str">
            <v>A05.30.014</v>
          </cell>
          <cell r="C805" t="str">
            <v>Определение процентного соотношения воды, мышечной и жировой ткани с помощью биоимпедансметра</v>
          </cell>
          <cell r="D805" t="str">
            <v>A05.30.014</v>
          </cell>
          <cell r="E805" t="str">
            <v>A05.30.014</v>
          </cell>
          <cell r="F805" t="str">
            <v>Определение процентного соотношения воды, мышечной и жировой ткани с помощью биоимпедансметра</v>
          </cell>
          <cell r="G805" t="b">
            <v>1</v>
          </cell>
          <cell r="H805" t="b">
            <v>1</v>
          </cell>
        </row>
        <row r="806">
          <cell r="B806" t="str">
            <v>A05.30.015</v>
          </cell>
          <cell r="C806" t="str">
            <v>Магнитно-резонансная томография плода</v>
          </cell>
          <cell r="D806" t="str">
            <v>A05.30.015</v>
          </cell>
          <cell r="G806" t="b">
            <v>0</v>
          </cell>
          <cell r="H806" t="b">
            <v>0</v>
          </cell>
        </row>
        <row r="807">
          <cell r="B807" t="str">
            <v>A05.30.016</v>
          </cell>
          <cell r="C807" t="str">
            <v>Магнитно-резонансная трактография</v>
          </cell>
          <cell r="D807" t="str">
            <v>A05.30.016</v>
          </cell>
          <cell r="G807" t="b">
            <v>0</v>
          </cell>
          <cell r="H807" t="b">
            <v>0</v>
          </cell>
        </row>
        <row r="808">
          <cell r="B808" t="str">
            <v>A05.30.017</v>
          </cell>
          <cell r="C808" t="str">
            <v>Описание и интерпретация данных электрофизиологических методов исследований</v>
          </cell>
          <cell r="D808" t="str">
            <v>A05.30.017</v>
          </cell>
          <cell r="G808" t="b">
            <v>0</v>
          </cell>
          <cell r="H808" t="b">
            <v>0</v>
          </cell>
        </row>
        <row r="809">
          <cell r="B809" t="str">
            <v>A06.01.001</v>
          </cell>
          <cell r="C809" t="str">
            <v>Компьютерная томография мягких тканей</v>
          </cell>
          <cell r="D809" t="str">
            <v>A06.01.001</v>
          </cell>
          <cell r="E809" t="str">
            <v>A06.01.001</v>
          </cell>
          <cell r="F809" t="str">
            <v>Компьютерная томография мягких тканей</v>
          </cell>
          <cell r="G809" t="b">
            <v>1</v>
          </cell>
          <cell r="H809" t="b">
            <v>1</v>
          </cell>
        </row>
        <row r="810">
          <cell r="B810" t="str">
            <v>A06.01.001.001</v>
          </cell>
          <cell r="C810" t="str">
            <v>Компьютерная томография мягких тканей с контрастированием</v>
          </cell>
          <cell r="D810" t="str">
            <v>A06.01.001.001</v>
          </cell>
          <cell r="G810" t="b">
            <v>0</v>
          </cell>
          <cell r="H810" t="b">
            <v>0</v>
          </cell>
        </row>
        <row r="811">
          <cell r="B811" t="str">
            <v>A06.01.002</v>
          </cell>
          <cell r="C811" t="str">
            <v>Рентгенография мягких тканей лица</v>
          </cell>
          <cell r="D811" t="str">
            <v>A06.01.002</v>
          </cell>
          <cell r="E811" t="str">
            <v>A06.01.002</v>
          </cell>
          <cell r="F811" t="str">
            <v>Рентгенография мягких тканей лица</v>
          </cell>
          <cell r="G811" t="b">
            <v>1</v>
          </cell>
          <cell r="H811" t="b">
            <v>1</v>
          </cell>
        </row>
        <row r="812">
          <cell r="B812" t="str">
            <v>A06.01.003</v>
          </cell>
          <cell r="C812" t="str">
            <v>Рентгенография мягких тканей шеи</v>
          </cell>
          <cell r="D812" t="str">
            <v>A06.01.003</v>
          </cell>
          <cell r="E812" t="str">
            <v>A06.01.003</v>
          </cell>
          <cell r="F812" t="str">
            <v>Рентгенография мягких тканей шеи</v>
          </cell>
          <cell r="G812" t="b">
            <v>1</v>
          </cell>
          <cell r="H812" t="b">
            <v>1</v>
          </cell>
        </row>
        <row r="813">
          <cell r="B813" t="str">
            <v>A06.01.004</v>
          </cell>
          <cell r="C813" t="str">
            <v>Рентгенография мягких тканей верхней конечности</v>
          </cell>
          <cell r="D813" t="str">
            <v>A06.01.004</v>
          </cell>
          <cell r="E813" t="str">
            <v>A06.01.004</v>
          </cell>
          <cell r="F813" t="str">
            <v>Рентгенография мягких тканей верхней конечности</v>
          </cell>
          <cell r="G813" t="b">
            <v>1</v>
          </cell>
          <cell r="H813" t="b">
            <v>1</v>
          </cell>
        </row>
        <row r="814">
          <cell r="B814" t="str">
            <v>A06.01.005</v>
          </cell>
          <cell r="C814" t="str">
            <v>Рентгенография мягких тканей нижней конечности</v>
          </cell>
          <cell r="D814" t="str">
            <v>A06.01.005</v>
          </cell>
          <cell r="E814" t="str">
            <v>A06.01.005</v>
          </cell>
          <cell r="F814" t="str">
            <v>Рентгенография мягких тканей нижней конечности</v>
          </cell>
          <cell r="G814" t="b">
            <v>1</v>
          </cell>
          <cell r="H814" t="b">
            <v>1</v>
          </cell>
        </row>
        <row r="815">
          <cell r="B815" t="str">
            <v>A06.01.006</v>
          </cell>
          <cell r="C815" t="str">
            <v>Рентгенография мягких тканей туловища</v>
          </cell>
          <cell r="D815" t="str">
            <v>A06.01.006</v>
          </cell>
          <cell r="E815" t="str">
            <v>A06.01.006</v>
          </cell>
          <cell r="F815" t="str">
            <v>Рентгенография мягких тканей туловища</v>
          </cell>
          <cell r="G815" t="b">
            <v>1</v>
          </cell>
          <cell r="H815" t="b">
            <v>1</v>
          </cell>
        </row>
        <row r="816">
          <cell r="B816" t="str">
            <v>A06.01.007</v>
          </cell>
          <cell r="C816" t="str">
            <v>Рентгенотерапия при новообразованиях кожи</v>
          </cell>
          <cell r="D816" t="str">
            <v>A06.01.007</v>
          </cell>
          <cell r="E816" t="str">
            <v>A06.01.007</v>
          </cell>
          <cell r="F816" t="str">
            <v>Рентгенотерапия при новообразованиях кожи</v>
          </cell>
          <cell r="G816" t="b">
            <v>1</v>
          </cell>
          <cell r="H816" t="b">
            <v>1</v>
          </cell>
        </row>
        <row r="817">
          <cell r="B817" t="str">
            <v>A06.01.007.001</v>
          </cell>
          <cell r="C817" t="str">
            <v>Рентгенотерапия при новообразованиях кожи близкофокусная</v>
          </cell>
          <cell r="D817" t="str">
            <v>A06.01.007.001</v>
          </cell>
          <cell r="G817" t="b">
            <v>0</v>
          </cell>
          <cell r="H817" t="b">
            <v>0</v>
          </cell>
        </row>
        <row r="818">
          <cell r="B818" t="str">
            <v>A06.03.001</v>
          </cell>
          <cell r="C818" t="str">
            <v>Рентгенография черепа тангенциальная</v>
          </cell>
          <cell r="D818" t="str">
            <v>A06.03.001</v>
          </cell>
          <cell r="E818" t="str">
            <v>A06.03.001</v>
          </cell>
          <cell r="F818" t="str">
            <v>Рентгенография черепа тангенциальная</v>
          </cell>
          <cell r="G818" t="b">
            <v>1</v>
          </cell>
          <cell r="H818" t="b">
            <v>1</v>
          </cell>
        </row>
        <row r="819">
          <cell r="B819" t="str">
            <v>A06.03.001.001</v>
          </cell>
          <cell r="C819" t="str">
            <v>Рентгенография турецкого седла</v>
          </cell>
          <cell r="D819" t="str">
            <v>A06.03.001.001</v>
          </cell>
          <cell r="G819" t="b">
            <v>0</v>
          </cell>
          <cell r="H819" t="b">
            <v>0</v>
          </cell>
        </row>
        <row r="820">
          <cell r="B820" t="str">
            <v>A06.03.001.002</v>
          </cell>
          <cell r="C820" t="str">
            <v>Рентгенография скуловой кости</v>
          </cell>
          <cell r="D820" t="str">
            <v>A06.03.001.002</v>
          </cell>
          <cell r="G820" t="b">
            <v>0</v>
          </cell>
          <cell r="H820" t="b">
            <v>0</v>
          </cell>
        </row>
        <row r="821">
          <cell r="B821" t="str">
            <v>A06.03.002</v>
          </cell>
          <cell r="C821" t="str">
            <v>Компьютерная томография лицевого отдела черепа</v>
          </cell>
          <cell r="D821" t="str">
            <v>A06.03.002</v>
          </cell>
          <cell r="E821" t="str">
            <v>A06.03.002.004</v>
          </cell>
          <cell r="F821" t="str">
            <v>Компьютерная томография лицевого отдела черепа</v>
          </cell>
          <cell r="G821" t="b">
            <v>0</v>
          </cell>
          <cell r="H821" t="b">
            <v>1</v>
          </cell>
          <cell r="I821" t="str">
            <v>номер услуги измен с A06.03.002.004 на A06.03.002</v>
          </cell>
        </row>
        <row r="822">
          <cell r="C822" t="str">
            <v/>
          </cell>
          <cell r="E822" t="str">
            <v>A06.03.002</v>
          </cell>
          <cell r="F822" t="str">
            <v>Компьютерная томография головы</v>
          </cell>
          <cell r="G822" t="b">
            <v>0</v>
          </cell>
          <cell r="H822" t="b">
            <v>0</v>
          </cell>
          <cell r="I822" t="str">
            <v>нет услуги в 804н</v>
          </cell>
        </row>
        <row r="823">
          <cell r="C823" t="str">
            <v/>
          </cell>
          <cell r="E823" t="str">
            <v>A06.03.002.001</v>
          </cell>
          <cell r="F823" t="str">
            <v>Компьютерная томография головы с контрастированием</v>
          </cell>
          <cell r="G823" t="b">
            <v>0</v>
          </cell>
          <cell r="H823" t="b">
            <v>0</v>
          </cell>
          <cell r="I823" t="str">
            <v>нет услуги в 804н</v>
          </cell>
        </row>
        <row r="824">
          <cell r="C824" t="str">
            <v/>
          </cell>
          <cell r="E824" t="str">
            <v>A06.03.002.002</v>
          </cell>
          <cell r="F824" t="str">
            <v>Компьютерная томография головы без контрастирования структур головного мозга</v>
          </cell>
          <cell r="G824" t="b">
            <v>0</v>
          </cell>
          <cell r="H824" t="b">
            <v>0</v>
          </cell>
          <cell r="I824" t="str">
            <v>нет услуги в 804н</v>
          </cell>
        </row>
        <row r="825">
          <cell r="C825" t="str">
            <v/>
          </cell>
          <cell r="E825" t="str">
            <v>A06.03.002.003</v>
          </cell>
          <cell r="F825" t="str">
            <v>Спиральная компьютерная томография головы</v>
          </cell>
          <cell r="G825" t="b">
            <v>0</v>
          </cell>
          <cell r="H825" t="b">
            <v>0</v>
          </cell>
          <cell r="I825" t="str">
            <v>нет услуги в 804н</v>
          </cell>
        </row>
        <row r="826">
          <cell r="B826" t="str">
            <v>A06.03.002.004</v>
          </cell>
          <cell r="C826" t="str">
            <v>Компьютерно-томографическое перфузионное исследование лицевого отдела черепа</v>
          </cell>
          <cell r="D826" t="str">
            <v>A06.03.002.004</v>
          </cell>
          <cell r="G826" t="b">
            <v>1</v>
          </cell>
          <cell r="H826" t="b">
            <v>0</v>
          </cell>
        </row>
        <row r="827">
          <cell r="B827" t="str">
            <v>A06.03.002.005</v>
          </cell>
          <cell r="C827" t="str">
            <v>Компьютерная томография лицевого отдела черепа с внутривенным болюсным контрастированием</v>
          </cell>
          <cell r="D827" t="str">
            <v>A06.03.002.005</v>
          </cell>
          <cell r="E827" t="str">
            <v>A06.23.004.004</v>
          </cell>
          <cell r="F827" t="str">
            <v>Компьютерная томография лицевого отдела черепа с внутривенным болюсным контрастированием</v>
          </cell>
          <cell r="G827" t="b">
            <v>0</v>
          </cell>
          <cell r="H827" t="b">
            <v>1</v>
          </cell>
          <cell r="I827" t="str">
            <v>изменен номер услуги с A06.23.004.004 на A06.03.002.005</v>
          </cell>
        </row>
        <row r="828">
          <cell r="B828" t="str">
            <v>A06.03.002.006</v>
          </cell>
          <cell r="C828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  <cell r="D828" t="str">
            <v>A06.03.002.006</v>
          </cell>
          <cell r="E828" t="str">
            <v>A06.23.004.005</v>
          </cell>
          <cell r="F828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  <cell r="G828" t="b">
            <v>0</v>
          </cell>
          <cell r="H828" t="b">
            <v>1</v>
          </cell>
          <cell r="I828" t="str">
            <v>номер услуги изменен с A06.23.004.005 на A06.03.002.006</v>
          </cell>
        </row>
        <row r="829">
          <cell r="B829" t="str">
            <v>A06.03.003</v>
          </cell>
          <cell r="C829" t="str">
            <v>Рентгенография основания черепа</v>
          </cell>
          <cell r="D829" t="str">
            <v>A06.03.003</v>
          </cell>
          <cell r="E829" t="str">
            <v>A06.03.003</v>
          </cell>
          <cell r="F829" t="str">
            <v>Рентгенография основания черепа</v>
          </cell>
          <cell r="G829" t="b">
            <v>1</v>
          </cell>
          <cell r="H829" t="b">
            <v>1</v>
          </cell>
        </row>
        <row r="830">
          <cell r="B830" t="str">
            <v>A06.03.004</v>
          </cell>
          <cell r="C830" t="str">
            <v>Рентгенография черепных отверстий</v>
          </cell>
          <cell r="D830" t="str">
            <v>A06.03.004</v>
          </cell>
          <cell r="E830" t="str">
            <v>A06.03.004</v>
          </cell>
          <cell r="F830" t="str">
            <v>Рентгенография черепных отверстий</v>
          </cell>
          <cell r="G830" t="b">
            <v>1</v>
          </cell>
          <cell r="H830" t="b">
            <v>1</v>
          </cell>
        </row>
        <row r="831">
          <cell r="B831" t="str">
            <v>A06.03.005</v>
          </cell>
          <cell r="C831" t="str">
            <v>Рентгенография всего черепа, в одной или более проекциях</v>
          </cell>
          <cell r="D831" t="str">
            <v>A06.03.005</v>
          </cell>
          <cell r="E831" t="str">
            <v>A06.03.005</v>
          </cell>
          <cell r="F831" t="str">
            <v>Рентгенография всего черепа, в одной или более проекциях</v>
          </cell>
          <cell r="G831" t="b">
            <v>1</v>
          </cell>
          <cell r="H831" t="b">
            <v>1</v>
          </cell>
        </row>
        <row r="832">
          <cell r="B832" t="str">
            <v>A06.03.006</v>
          </cell>
          <cell r="C832" t="str">
            <v>Рентгенография ячеек решетчатой кости</v>
          </cell>
          <cell r="D832" t="str">
            <v>A06.03.006</v>
          </cell>
          <cell r="E832" t="str">
            <v>A06.03.006</v>
          </cell>
          <cell r="F832" t="str">
            <v>Рентгенография ячеек решетчатой кости</v>
          </cell>
          <cell r="G832" t="b">
            <v>1</v>
          </cell>
          <cell r="H832" t="b">
            <v>1</v>
          </cell>
        </row>
        <row r="833">
          <cell r="B833" t="str">
            <v>A06.03.007</v>
          </cell>
          <cell r="C833" t="str">
            <v>Рентгенография первого и второго шейного позвонка</v>
          </cell>
          <cell r="D833" t="str">
            <v>A06.03.007</v>
          </cell>
          <cell r="E833" t="str">
            <v>A06.03.007</v>
          </cell>
          <cell r="F833" t="str">
            <v>Рентгенография первого и второго шейного позвонка</v>
          </cell>
          <cell r="G833" t="b">
            <v>1</v>
          </cell>
          <cell r="H833" t="b">
            <v>1</v>
          </cell>
        </row>
        <row r="834">
          <cell r="B834" t="str">
            <v>A06.03.008</v>
          </cell>
          <cell r="C834" t="str">
            <v>Рентгенография сочленения затылочной кости и первого шейного позвонка</v>
          </cell>
          <cell r="D834" t="str">
            <v>A06.03.008</v>
          </cell>
          <cell r="E834" t="str">
            <v>A06.03.008</v>
          </cell>
          <cell r="F834" t="str">
            <v>Рентгенография сочленения затылочной кости и первого шейного позвонка</v>
          </cell>
          <cell r="G834" t="b">
            <v>1</v>
          </cell>
          <cell r="H834" t="b">
            <v>1</v>
          </cell>
        </row>
        <row r="835">
          <cell r="B835" t="str">
            <v>A06.03.009</v>
          </cell>
          <cell r="C835" t="str">
            <v>Рентгенография зубовидного отростка (второго шейного позвонка)</v>
          </cell>
          <cell r="D835" t="str">
            <v>A06.03.009</v>
          </cell>
          <cell r="E835" t="str">
            <v>A06.03.009</v>
          </cell>
          <cell r="F835" t="str">
            <v>Рентгенография зубовидного отростка (второго шейного позвонка)</v>
          </cell>
          <cell r="G835" t="b">
            <v>1</v>
          </cell>
          <cell r="H835" t="b">
            <v>1</v>
          </cell>
        </row>
        <row r="836">
          <cell r="B836" t="str">
            <v>A06.03.010</v>
          </cell>
          <cell r="C836" t="str">
            <v>Рентгенография шейного отдела позвоночника</v>
          </cell>
          <cell r="D836" t="str">
            <v>A06.03.010</v>
          </cell>
          <cell r="E836" t="str">
            <v>A06.03.010</v>
          </cell>
          <cell r="F836" t="str">
            <v>Рентгенография шейного отдела позвоночника</v>
          </cell>
          <cell r="G836" t="b">
            <v>1</v>
          </cell>
          <cell r="H836" t="b">
            <v>1</v>
          </cell>
        </row>
        <row r="837">
          <cell r="B837" t="str">
            <v>A06.03.011</v>
          </cell>
          <cell r="C837" t="str">
            <v>Рентгенография шейно-дорсального отдела позвоночника</v>
          </cell>
          <cell r="D837" t="str">
            <v>A06.03.011</v>
          </cell>
          <cell r="E837" t="str">
            <v>A06.03.011</v>
          </cell>
          <cell r="F837" t="str">
            <v>Рентгенография шейно-дорсального отдела позвоночника</v>
          </cell>
          <cell r="G837" t="b">
            <v>1</v>
          </cell>
          <cell r="H837" t="b">
            <v>1</v>
          </cell>
        </row>
        <row r="838">
          <cell r="C838" t="str">
            <v/>
          </cell>
          <cell r="E838" t="str">
            <v>A06.03.012</v>
          </cell>
          <cell r="F838" t="str">
            <v>Компьютерная томография шеи</v>
          </cell>
          <cell r="G838" t="b">
            <v>0</v>
          </cell>
          <cell r="H838" t="b">
            <v>0</v>
          </cell>
          <cell r="I838" t="str">
            <v>нет услуги в 804н</v>
          </cell>
        </row>
        <row r="839">
          <cell r="B839" t="str">
            <v>A06.03.013</v>
          </cell>
          <cell r="C839" t="str">
            <v>Рентгенография грудного отдела позвоночника</v>
          </cell>
          <cell r="D839" t="str">
            <v>A06.03.013</v>
          </cell>
          <cell r="E839" t="str">
            <v>A06.03.013</v>
          </cell>
          <cell r="F839" t="str">
            <v>Рентгенография дорсального отдела позвоночника</v>
          </cell>
          <cell r="G839" t="b">
            <v>1</v>
          </cell>
          <cell r="H839" t="b">
            <v>0</v>
          </cell>
          <cell r="I839" t="str">
            <v xml:space="preserve"> "дорсального" заменено на "грудного", содержание прежнее</v>
          </cell>
        </row>
        <row r="840">
          <cell r="B840" t="str">
            <v>A06.03.014</v>
          </cell>
          <cell r="C840" t="str">
            <v>Рентгенография грудного и поясничного отдела позвоночника</v>
          </cell>
          <cell r="D840" t="str">
            <v>A06.03.014</v>
          </cell>
          <cell r="E840" t="str">
            <v>A06.03.014</v>
          </cell>
          <cell r="F840" t="str">
            <v>Рентгенография дорсолюмбального отдела позвоночника</v>
          </cell>
          <cell r="G840" t="b">
            <v>1</v>
          </cell>
          <cell r="H840" t="b">
            <v>0</v>
          </cell>
          <cell r="I840" t="str">
            <v>"дорсолюмбального" заменено на "грудного и поясничного", содержание прежнее</v>
          </cell>
        </row>
        <row r="841">
          <cell r="B841" t="str">
            <v>A06.03.015</v>
          </cell>
          <cell r="C841" t="str">
            <v>Рентгенография поясничного отдела позвоночника</v>
          </cell>
          <cell r="D841" t="str">
            <v>A06.03.015</v>
          </cell>
          <cell r="E841" t="str">
            <v>A06.03.015</v>
          </cell>
          <cell r="F841" t="str">
            <v>Рентгенография поясничного отдела позвоночника</v>
          </cell>
          <cell r="G841" t="b">
            <v>1</v>
          </cell>
          <cell r="H841" t="b">
            <v>1</v>
          </cell>
        </row>
        <row r="842">
          <cell r="B842" t="str">
            <v>A06.03.016</v>
          </cell>
          <cell r="C842" t="str">
            <v>Рентгенография поясничного и крестцового отдела позвоночника</v>
          </cell>
          <cell r="D842" t="str">
            <v>A06.03.016</v>
          </cell>
          <cell r="E842" t="str">
            <v>A06.03.016</v>
          </cell>
          <cell r="F842" t="str">
            <v>Рентгенография пояснично-крестцового отдела позвоночника</v>
          </cell>
          <cell r="G842" t="b">
            <v>1</v>
          </cell>
          <cell r="H842" t="b">
            <v>0</v>
          </cell>
          <cell r="I842" t="str">
            <v>"пояснично-крестцового" заменено на "поясничного и крестцового"</v>
          </cell>
        </row>
        <row r="843">
          <cell r="B843" t="str">
            <v>A06.03.017</v>
          </cell>
          <cell r="C843" t="str">
            <v>Рентгенография крестца и копчика</v>
          </cell>
          <cell r="D843" t="str">
            <v>A06.03.017</v>
          </cell>
          <cell r="E843" t="str">
            <v>A06.03.017</v>
          </cell>
          <cell r="F843" t="str">
            <v>Рентгенография крестца и копчика</v>
          </cell>
          <cell r="G843" t="b">
            <v>1</v>
          </cell>
          <cell r="H843" t="b">
            <v>1</v>
          </cell>
        </row>
        <row r="844">
          <cell r="B844" t="str">
            <v>A06.03.017.001</v>
          </cell>
          <cell r="C844" t="str">
            <v>Рентгенография крестца</v>
          </cell>
          <cell r="D844" t="str">
            <v>A06.03.017.001</v>
          </cell>
          <cell r="G844" t="b">
            <v>0</v>
          </cell>
          <cell r="H844" t="b">
            <v>0</v>
          </cell>
        </row>
        <row r="845">
          <cell r="B845" t="str">
            <v>A06.03.017.002</v>
          </cell>
          <cell r="C845" t="str">
            <v>Рентгенография копчика</v>
          </cell>
          <cell r="D845" t="str">
            <v>A06.03.017.002</v>
          </cell>
          <cell r="G845" t="b">
            <v>0</v>
          </cell>
          <cell r="H845" t="b">
            <v>0</v>
          </cell>
        </row>
        <row r="846">
          <cell r="B846" t="str">
            <v>A06.03.018</v>
          </cell>
          <cell r="C846" t="str">
            <v>Рентгенография позвоночника, специальные исследования и проекции</v>
          </cell>
          <cell r="D846" t="str">
            <v>A06.03.018</v>
          </cell>
          <cell r="E846" t="str">
            <v>A06.03.018</v>
          </cell>
          <cell r="F846" t="str">
            <v>Рентгенография позвоночника, специальные исследования и проекции</v>
          </cell>
          <cell r="G846" t="b">
            <v>1</v>
          </cell>
          <cell r="H846" t="b">
            <v>1</v>
          </cell>
        </row>
        <row r="847">
          <cell r="B847" t="str">
            <v>A06.03.019</v>
          </cell>
          <cell r="C847" t="str">
            <v>Рентгенография позвоночника с функциональными пробами</v>
          </cell>
          <cell r="D847" t="str">
            <v>A06.03.019</v>
          </cell>
          <cell r="E847" t="str">
            <v>A06.03.019</v>
          </cell>
          <cell r="F847" t="str">
            <v>Рентгенография позвоночника в динамике</v>
          </cell>
          <cell r="G847" t="b">
            <v>1</v>
          </cell>
          <cell r="H847" t="b">
            <v>0</v>
          </cell>
          <cell r="I847" t="str">
            <v>"в динамике" заменено на "с функциональными пробами"</v>
          </cell>
        </row>
        <row r="848">
          <cell r="B848" t="str">
            <v>A06.03.020</v>
          </cell>
          <cell r="C848" t="str">
            <v>Рентгенография позвоночника, вертикальная</v>
          </cell>
          <cell r="D848" t="str">
            <v>A06.03.020</v>
          </cell>
          <cell r="E848" t="str">
            <v>A06.03.020</v>
          </cell>
          <cell r="F848" t="str">
            <v>Рентгенография позвоночника, вертикальная</v>
          </cell>
          <cell r="G848" t="b">
            <v>1</v>
          </cell>
          <cell r="H848" t="b">
            <v>1</v>
          </cell>
        </row>
        <row r="849">
          <cell r="B849" t="str">
            <v>A06.03.021</v>
          </cell>
          <cell r="C849" t="str">
            <v>Рентгенография верхней конечности</v>
          </cell>
          <cell r="D849" t="str">
            <v>A06.03.021</v>
          </cell>
          <cell r="E849" t="str">
            <v>A06.03.021</v>
          </cell>
          <cell r="F849" t="str">
            <v>Рентгенография верхней конечности</v>
          </cell>
          <cell r="G849" t="b">
            <v>1</v>
          </cell>
          <cell r="H849" t="b">
            <v>1</v>
          </cell>
        </row>
        <row r="850">
          <cell r="B850" t="str">
            <v>A06.03.021.001</v>
          </cell>
          <cell r="C850" t="str">
            <v>Компьютерная томография верхней конечности</v>
          </cell>
          <cell r="D850" t="str">
            <v>A06.03.021.001</v>
          </cell>
          <cell r="E850" t="str">
            <v>A06.03.021.001</v>
          </cell>
          <cell r="F850" t="str">
            <v>Компьютерная томография верхней конечности</v>
          </cell>
          <cell r="G850" t="b">
            <v>1</v>
          </cell>
          <cell r="H850" t="b">
            <v>1</v>
          </cell>
        </row>
        <row r="851">
          <cell r="B851" t="str">
            <v>A06.03.021.002</v>
          </cell>
          <cell r="C851" t="str">
            <v>Компьютерная томография верхней конечности с внутривенным болюсным контрастированием</v>
          </cell>
          <cell r="D851" t="str">
            <v>A06.03.021.002</v>
          </cell>
          <cell r="E851" t="str">
            <v>A06.03.021.002</v>
          </cell>
          <cell r="F851" t="str">
            <v>Спиральная компьютерная томография верхней конечности с внутривенным болюсным контрастированием</v>
          </cell>
          <cell r="G851" t="b">
            <v>1</v>
          </cell>
          <cell r="H851" t="b">
            <v>0</v>
          </cell>
          <cell r="I851" t="str">
            <v>убрано "спиральная",услуги равноценны</v>
          </cell>
        </row>
        <row r="852">
          <cell r="B852" t="str">
            <v>A06.03.021.003</v>
          </cell>
          <cell r="C852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  <cell r="D852" t="str">
            <v>A06.03.021.003</v>
          </cell>
          <cell r="E852" t="str">
            <v>A06.03.021.003</v>
          </cell>
          <cell r="F852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  <cell r="G852" t="b">
            <v>1</v>
          </cell>
          <cell r="H852" t="b">
            <v>1</v>
          </cell>
        </row>
        <row r="853">
          <cell r="B853" t="str">
            <v>A06.03.022</v>
          </cell>
          <cell r="C853" t="str">
            <v>Рентгенография ключицы</v>
          </cell>
          <cell r="D853" t="str">
            <v>A06.03.022</v>
          </cell>
          <cell r="E853" t="str">
            <v>A06.03.022</v>
          </cell>
          <cell r="F853" t="str">
            <v>Рентгенография ключицы</v>
          </cell>
          <cell r="G853" t="b">
            <v>1</v>
          </cell>
          <cell r="H853" t="b">
            <v>1</v>
          </cell>
        </row>
        <row r="854">
          <cell r="B854" t="str">
            <v>A06.03.023</v>
          </cell>
          <cell r="C854" t="str">
            <v>Рентгенография ребра(ер)</v>
          </cell>
          <cell r="D854" t="str">
            <v>A06.03.023</v>
          </cell>
          <cell r="E854" t="str">
            <v>A06.03.023</v>
          </cell>
          <cell r="F854" t="str">
            <v>Рентгенография ребра(ер)</v>
          </cell>
          <cell r="G854" t="b">
            <v>1</v>
          </cell>
          <cell r="H854" t="b">
            <v>1</v>
          </cell>
        </row>
        <row r="855">
          <cell r="B855" t="str">
            <v>A06.03.024</v>
          </cell>
          <cell r="C855" t="str">
            <v>Рентгенография грудины</v>
          </cell>
          <cell r="D855" t="str">
            <v>A06.03.024</v>
          </cell>
          <cell r="E855" t="str">
            <v>A06.03.024</v>
          </cell>
          <cell r="F855" t="str">
            <v>Рентгенография грудины</v>
          </cell>
          <cell r="G855" t="b">
            <v>1</v>
          </cell>
          <cell r="H855" t="b">
            <v>1</v>
          </cell>
        </row>
        <row r="856">
          <cell r="C856" t="str">
            <v/>
          </cell>
          <cell r="E856" t="str">
            <v>A06.03.025</v>
          </cell>
          <cell r="F856" t="str">
            <v>Рентгенография плеча</v>
          </cell>
          <cell r="G856" t="b">
            <v>0</v>
          </cell>
          <cell r="H856" t="b">
            <v>0</v>
          </cell>
          <cell r="I856" t="str">
            <v>нет услуги в 804н</v>
          </cell>
        </row>
        <row r="857">
          <cell r="B857" t="str">
            <v>A06.03.026</v>
          </cell>
          <cell r="C857" t="str">
            <v>Рентгенография лопатки</v>
          </cell>
          <cell r="D857" t="str">
            <v>A06.03.026</v>
          </cell>
          <cell r="E857" t="str">
            <v>A06.03.026</v>
          </cell>
          <cell r="F857" t="str">
            <v>Рентгенография лопатки</v>
          </cell>
          <cell r="G857" t="b">
            <v>1</v>
          </cell>
          <cell r="H857" t="b">
            <v>1</v>
          </cell>
        </row>
        <row r="858">
          <cell r="B858" t="str">
            <v>A06.03.027</v>
          </cell>
          <cell r="C858" t="str">
            <v>Рентгенография головки плечевой кости</v>
          </cell>
          <cell r="D858" t="str">
            <v>A06.03.027</v>
          </cell>
          <cell r="E858" t="str">
            <v>A06.03.027</v>
          </cell>
          <cell r="F858" t="str">
            <v>Рентгенография головки плечевой кости</v>
          </cell>
          <cell r="G858" t="b">
            <v>1</v>
          </cell>
          <cell r="H858" t="b">
            <v>1</v>
          </cell>
        </row>
        <row r="859">
          <cell r="B859" t="str">
            <v>A06.03.028</v>
          </cell>
          <cell r="C859" t="str">
            <v>Рентгенография плечевой кости</v>
          </cell>
          <cell r="D859" t="str">
            <v>A06.03.028</v>
          </cell>
          <cell r="E859" t="str">
            <v>A06.03.028</v>
          </cell>
          <cell r="F859" t="str">
            <v>Рентгенография плечевой кости</v>
          </cell>
          <cell r="G859" t="b">
            <v>1</v>
          </cell>
          <cell r="H859" t="b">
            <v>1</v>
          </cell>
        </row>
        <row r="860">
          <cell r="B860" t="str">
            <v>A06.03.029</v>
          </cell>
          <cell r="C860" t="str">
            <v>Рентгенография локтевой кости и лучевой кости</v>
          </cell>
          <cell r="D860" t="str">
            <v>A06.03.029</v>
          </cell>
          <cell r="E860" t="str">
            <v>A06.03.029</v>
          </cell>
          <cell r="F860" t="str">
            <v>Рентгенография локтевой кости и лучевой кости</v>
          </cell>
          <cell r="G860" t="b">
            <v>1</v>
          </cell>
          <cell r="H860" t="b">
            <v>1</v>
          </cell>
        </row>
        <row r="861">
          <cell r="B861" t="str">
            <v>A06.03.030</v>
          </cell>
          <cell r="C861" t="str">
            <v>Рентгенография запястья</v>
          </cell>
          <cell r="D861" t="str">
            <v>A06.03.030</v>
          </cell>
          <cell r="E861" t="str">
            <v>A06.03.030</v>
          </cell>
          <cell r="F861" t="str">
            <v>Рентгенография запястья</v>
          </cell>
          <cell r="G861" t="b">
            <v>1</v>
          </cell>
          <cell r="H861" t="b">
            <v>1</v>
          </cell>
        </row>
        <row r="862">
          <cell r="B862" t="str">
            <v>A06.03.031</v>
          </cell>
          <cell r="C862" t="str">
            <v>Рентгенография пясти</v>
          </cell>
          <cell r="D862" t="str">
            <v>A06.03.031</v>
          </cell>
          <cell r="E862" t="str">
            <v>A06.03.031</v>
          </cell>
          <cell r="F862" t="str">
            <v>Рентгенография пясти</v>
          </cell>
          <cell r="G862" t="b">
            <v>1</v>
          </cell>
          <cell r="H862" t="b">
            <v>1</v>
          </cell>
        </row>
        <row r="863">
          <cell r="B863" t="str">
            <v>A06.03.032</v>
          </cell>
          <cell r="C863" t="str">
            <v>Рентгенография кисти</v>
          </cell>
          <cell r="D863" t="str">
            <v>A06.03.032</v>
          </cell>
          <cell r="E863" t="str">
            <v>A06.03.032</v>
          </cell>
          <cell r="F863" t="str">
            <v>Рентгенография кисти руки</v>
          </cell>
          <cell r="G863" t="b">
            <v>1</v>
          </cell>
          <cell r="H863" t="b">
            <v>0</v>
          </cell>
          <cell r="I863" t="str">
            <v>"кисти руки" замено на "кисти"</v>
          </cell>
        </row>
        <row r="864">
          <cell r="B864" t="str">
            <v>A06.03.033</v>
          </cell>
          <cell r="C864" t="str">
            <v>Рентгенография фаланг пальцев кисти</v>
          </cell>
          <cell r="D864" t="str">
            <v>A06.03.033</v>
          </cell>
          <cell r="E864" t="str">
            <v>A06.03.033</v>
          </cell>
          <cell r="F864" t="str">
            <v>Рентгенография фаланг кисти</v>
          </cell>
          <cell r="G864" t="b">
            <v>1</v>
          </cell>
          <cell r="H864" t="b">
            <v>0</v>
          </cell>
          <cell r="I864" t="str">
            <v>"кисти" заменено на "пальцев кисти"</v>
          </cell>
        </row>
        <row r="865">
          <cell r="B865" t="str">
            <v>A06.03.034</v>
          </cell>
          <cell r="C865" t="str">
            <v>Рентгенография пальцев фаланговых костей кисти</v>
          </cell>
          <cell r="D865" t="str">
            <v>A06.03.034</v>
          </cell>
          <cell r="E865" t="str">
            <v>A06.03.034</v>
          </cell>
          <cell r="F865" t="str">
            <v>Рентгенография пальцев руки</v>
          </cell>
          <cell r="G865" t="b">
            <v>1</v>
          </cell>
          <cell r="H865" t="b">
            <v>0</v>
          </cell>
          <cell r="I865" t="str">
            <v>"руки" заменено на "пальцев кисти"</v>
          </cell>
        </row>
        <row r="866">
          <cell r="B866" t="str">
            <v>A06.03.035</v>
          </cell>
          <cell r="C866" t="str">
            <v>Рентгенография I пальца кисти</v>
          </cell>
          <cell r="D866" t="str">
            <v>A06.03.035</v>
          </cell>
          <cell r="E866" t="str">
            <v>A06.03.035</v>
          </cell>
          <cell r="F866" t="str">
            <v>Рентгенография большого пальца руки</v>
          </cell>
          <cell r="G866" t="b">
            <v>1</v>
          </cell>
          <cell r="H866" t="b">
            <v>0</v>
          </cell>
          <cell r="I866" t="str">
            <v>уточнено наименование</v>
          </cell>
        </row>
        <row r="867">
          <cell r="B867" t="str">
            <v>A06.03.036</v>
          </cell>
          <cell r="C867" t="str">
            <v>Рентгенография нижней конечности</v>
          </cell>
          <cell r="D867" t="str">
            <v>A06.03.036</v>
          </cell>
          <cell r="E867" t="str">
            <v>A06.03.036</v>
          </cell>
          <cell r="F867" t="str">
            <v>Рентгенография нижней конечности</v>
          </cell>
          <cell r="G867" t="b">
            <v>1</v>
          </cell>
          <cell r="H867" t="b">
            <v>1</v>
          </cell>
        </row>
        <row r="868">
          <cell r="B868" t="str">
            <v>A06.03.036.001</v>
          </cell>
          <cell r="C868" t="str">
            <v>Компьютерная томография нижней конечности</v>
          </cell>
          <cell r="D868" t="str">
            <v>A06.03.036.001</v>
          </cell>
          <cell r="E868" t="str">
            <v>A06.03.036.001</v>
          </cell>
          <cell r="F868" t="str">
            <v>Компьютерная томография нижней конечности</v>
          </cell>
          <cell r="G868" t="b">
            <v>1</v>
          </cell>
          <cell r="H868" t="b">
            <v>1</v>
          </cell>
        </row>
        <row r="869">
          <cell r="B869" t="str">
            <v>A06.03.036.002</v>
          </cell>
          <cell r="C869" t="str">
            <v>Компьютерная томография нижней конечности с внутривенным болюсным контрастированием</v>
          </cell>
          <cell r="D869" t="str">
            <v>A06.03.036.002</v>
          </cell>
          <cell r="E869" t="str">
            <v>A06.03.036.002</v>
          </cell>
          <cell r="F869" t="str">
            <v>Компьютерная томография нижней конечности с внутривенным болюсным контрастированием</v>
          </cell>
          <cell r="G869" t="b">
            <v>1</v>
          </cell>
          <cell r="H869" t="b">
            <v>1</v>
          </cell>
        </row>
        <row r="870">
          <cell r="B870" t="str">
            <v>A06.03.036.003</v>
          </cell>
          <cell r="C870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  <cell r="D870" t="str">
            <v>A06.03.036.003</v>
          </cell>
          <cell r="E870" t="str">
            <v>A06.03.036.003</v>
          </cell>
          <cell r="F870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  <cell r="G870" t="b">
            <v>1</v>
          </cell>
          <cell r="H870" t="b">
            <v>1</v>
          </cell>
        </row>
        <row r="871">
          <cell r="B871" t="str">
            <v>A06.03.037</v>
          </cell>
          <cell r="C871" t="str">
            <v>Рентгенография подвздошной кости</v>
          </cell>
          <cell r="D871" t="str">
            <v>A06.03.037</v>
          </cell>
          <cell r="E871" t="str">
            <v>A06.03.037</v>
          </cell>
          <cell r="F871" t="str">
            <v>Рентгенография подвздошной кости</v>
          </cell>
          <cell r="G871" t="b">
            <v>1</v>
          </cell>
          <cell r="H871" t="b">
            <v>1</v>
          </cell>
        </row>
        <row r="872">
          <cell r="B872" t="str">
            <v>A06.03.038</v>
          </cell>
          <cell r="C872" t="str">
            <v>Рентгенография седалищной кости</v>
          </cell>
          <cell r="D872" t="str">
            <v>A06.03.038</v>
          </cell>
          <cell r="E872" t="str">
            <v>A06.03.038</v>
          </cell>
          <cell r="F872" t="str">
            <v>Рентгенография седалищной кости</v>
          </cell>
          <cell r="G872" t="b">
            <v>1</v>
          </cell>
          <cell r="H872" t="b">
            <v>1</v>
          </cell>
        </row>
        <row r="873">
          <cell r="B873" t="str">
            <v>A06.03.039</v>
          </cell>
          <cell r="C873" t="str">
            <v>Рентгенография лобка</v>
          </cell>
          <cell r="D873" t="str">
            <v>A06.03.039</v>
          </cell>
          <cell r="E873" t="str">
            <v>A06.03.039</v>
          </cell>
          <cell r="F873" t="str">
            <v>Рентгенография лобка</v>
          </cell>
          <cell r="G873" t="b">
            <v>1</v>
          </cell>
          <cell r="H873" t="b">
            <v>1</v>
          </cell>
        </row>
        <row r="874">
          <cell r="B874" t="str">
            <v>A06.03.040</v>
          </cell>
          <cell r="C874" t="str">
            <v>Рентгенография лонного сочленения</v>
          </cell>
          <cell r="D874" t="str">
            <v>A06.03.040</v>
          </cell>
          <cell r="E874" t="str">
            <v>A06.03.040</v>
          </cell>
          <cell r="F874" t="str">
            <v>Рентгенография лонного сочленения</v>
          </cell>
          <cell r="G874" t="b">
            <v>1</v>
          </cell>
          <cell r="H874" t="b">
            <v>1</v>
          </cell>
        </row>
        <row r="875">
          <cell r="B875" t="str">
            <v>A06.03.041</v>
          </cell>
          <cell r="C875" t="str">
            <v>Рентгенография таза</v>
          </cell>
          <cell r="D875" t="str">
            <v>A06.03.041</v>
          </cell>
          <cell r="E875" t="str">
            <v>A06.03.041</v>
          </cell>
          <cell r="F875" t="str">
            <v>Рентгенография всего таза</v>
          </cell>
          <cell r="G875" t="b">
            <v>1</v>
          </cell>
          <cell r="H875" t="b">
            <v>0</v>
          </cell>
          <cell r="I875" t="str">
            <v>"всего таза" заменено на "таза"</v>
          </cell>
        </row>
        <row r="876">
          <cell r="B876" t="str">
            <v>A06.03.042</v>
          </cell>
          <cell r="C876" t="str">
            <v>Рентгенография головки и шейки бедренной кости</v>
          </cell>
          <cell r="D876" t="str">
            <v>A06.03.042</v>
          </cell>
          <cell r="E876" t="str">
            <v>A06.03.042</v>
          </cell>
          <cell r="F876" t="str">
            <v>Рентгенография головки и шейки бедренной кости</v>
          </cell>
          <cell r="G876" t="b">
            <v>1</v>
          </cell>
          <cell r="H876" t="b">
            <v>1</v>
          </cell>
        </row>
        <row r="877">
          <cell r="B877" t="str">
            <v>A06.03.043</v>
          </cell>
          <cell r="C877" t="str">
            <v>Рентгенография бедренной кости</v>
          </cell>
          <cell r="D877" t="str">
            <v>A06.03.043</v>
          </cell>
          <cell r="E877" t="str">
            <v>A06.03.043</v>
          </cell>
          <cell r="F877" t="str">
            <v>Рентгенография бедренной кости</v>
          </cell>
          <cell r="G877" t="b">
            <v>1</v>
          </cell>
          <cell r="H877" t="b">
            <v>1</v>
          </cell>
        </row>
        <row r="878">
          <cell r="B878" t="str">
            <v>A06.03.044</v>
          </cell>
          <cell r="C878" t="str">
            <v>Рентгенография диафиза бедренной кости</v>
          </cell>
          <cell r="D878" t="str">
            <v>A06.03.044</v>
          </cell>
          <cell r="E878" t="str">
            <v>A06.03.044</v>
          </cell>
          <cell r="F878" t="str">
            <v>Рентгенография диафиза бедренной кости</v>
          </cell>
          <cell r="G878" t="b">
            <v>1</v>
          </cell>
          <cell r="H878" t="b">
            <v>1</v>
          </cell>
        </row>
        <row r="879">
          <cell r="B879" t="str">
            <v>A06.03.045</v>
          </cell>
          <cell r="C879" t="str">
            <v>Рентгенография надколенника</v>
          </cell>
          <cell r="D879" t="str">
            <v>A06.03.045</v>
          </cell>
          <cell r="E879" t="str">
            <v>A06.03.045</v>
          </cell>
          <cell r="F879" t="str">
            <v>Рентгенография коленной чашечки</v>
          </cell>
          <cell r="G879" t="b">
            <v>1</v>
          </cell>
          <cell r="H879" t="b">
            <v>0</v>
          </cell>
          <cell r="I879" t="str">
            <v>"коленной чашечки" заменено на "надколенника", содержание прежнее</v>
          </cell>
        </row>
        <row r="880">
          <cell r="B880" t="str">
            <v>A06.03.046</v>
          </cell>
          <cell r="C880" t="str">
            <v>Рентгенография большой берцовой и малой берцовой костей</v>
          </cell>
          <cell r="D880" t="str">
            <v>A06.03.046</v>
          </cell>
          <cell r="E880" t="str">
            <v>A06.03.046</v>
          </cell>
          <cell r="F880" t="str">
            <v>Рентгенография большой берцовой и малой берцовой костей</v>
          </cell>
          <cell r="G880" t="b">
            <v>1</v>
          </cell>
          <cell r="H880" t="b">
            <v>1</v>
          </cell>
        </row>
        <row r="881">
          <cell r="B881" t="str">
            <v>A06.03.047</v>
          </cell>
          <cell r="C881" t="str">
            <v>Рентгенография диафиза большой берцовой и малой берцовой костей</v>
          </cell>
          <cell r="D881" t="str">
            <v>A06.03.047</v>
          </cell>
          <cell r="E881" t="str">
            <v>A06.03.047</v>
          </cell>
          <cell r="F881" t="str">
            <v>Рентгенография диафиза большой берцовой и малой берцовой костей</v>
          </cell>
          <cell r="G881" t="b">
            <v>1</v>
          </cell>
          <cell r="H881" t="b">
            <v>1</v>
          </cell>
        </row>
        <row r="882">
          <cell r="B882" t="str">
            <v>A06.03.048</v>
          </cell>
          <cell r="C882" t="str">
            <v>Рентгенография лодыжки</v>
          </cell>
          <cell r="D882" t="str">
            <v>A06.03.048</v>
          </cell>
          <cell r="E882" t="str">
            <v>A06.03.048</v>
          </cell>
          <cell r="F882" t="str">
            <v>Рентгенография лодыжки</v>
          </cell>
          <cell r="G882" t="b">
            <v>1</v>
          </cell>
          <cell r="H882" t="b">
            <v>1</v>
          </cell>
        </row>
        <row r="883">
          <cell r="B883" t="str">
            <v>A06.03.049</v>
          </cell>
          <cell r="C883" t="str">
            <v>Рентгенография предплюсны</v>
          </cell>
          <cell r="D883" t="str">
            <v>A06.03.049</v>
          </cell>
          <cell r="E883" t="str">
            <v>A06.03.049</v>
          </cell>
          <cell r="F883" t="str">
            <v>Рентгенография предплюсны</v>
          </cell>
          <cell r="G883" t="b">
            <v>1</v>
          </cell>
          <cell r="H883" t="b">
            <v>1</v>
          </cell>
        </row>
        <row r="884">
          <cell r="B884" t="str">
            <v>A06.03.050</v>
          </cell>
          <cell r="C884" t="str">
            <v>Рентгенография пяточной кости</v>
          </cell>
          <cell r="D884" t="str">
            <v>A06.03.050</v>
          </cell>
          <cell r="E884" t="str">
            <v>A06.03.050</v>
          </cell>
          <cell r="F884" t="str">
            <v>Рентгенография пяточной кости</v>
          </cell>
          <cell r="G884" t="b">
            <v>1</v>
          </cell>
          <cell r="H884" t="b">
            <v>1</v>
          </cell>
        </row>
        <row r="885">
          <cell r="B885" t="str">
            <v>A06.03.051</v>
          </cell>
          <cell r="C885" t="str">
            <v>Рентгенография плюсны и фаланг пальцев стопы</v>
          </cell>
          <cell r="D885" t="str">
            <v>A06.03.051</v>
          </cell>
          <cell r="E885" t="str">
            <v>A06.03.051</v>
          </cell>
          <cell r="F885" t="str">
            <v>Рентгенография плюсны и фаланг стопы</v>
          </cell>
          <cell r="G885" t="b">
            <v>1</v>
          </cell>
          <cell r="H885" t="b">
            <v>0</v>
          </cell>
          <cell r="I885" t="str">
            <v>"фаланг" замено на "пальцев", содержание прежнее</v>
          </cell>
        </row>
        <row r="886">
          <cell r="B886" t="str">
            <v>A06.03.052</v>
          </cell>
          <cell r="C886" t="str">
            <v>Рентгенография стопы в одной проекции</v>
          </cell>
          <cell r="D886" t="str">
            <v>A06.03.052</v>
          </cell>
          <cell r="E886" t="str">
            <v>A06.03.052</v>
          </cell>
          <cell r="F886" t="str">
            <v>Рентгенография стопы</v>
          </cell>
          <cell r="G886" t="b">
            <v>1</v>
          </cell>
          <cell r="H886" t="b">
            <v>0</v>
          </cell>
          <cell r="I886" t="str">
            <v>добавлено "в одной проекции"</v>
          </cell>
        </row>
        <row r="887">
          <cell r="B887" t="str">
            <v>A06.03.053</v>
          </cell>
          <cell r="C887" t="str">
            <v>Рентгенография стопы в двух проекциях</v>
          </cell>
          <cell r="D887" t="str">
            <v>A06.03.053</v>
          </cell>
          <cell r="E887" t="str">
            <v>A06.03.053</v>
          </cell>
          <cell r="F887" t="str">
            <v>Рентгенография стопы в двух проекциях</v>
          </cell>
          <cell r="G887" t="b">
            <v>1</v>
          </cell>
          <cell r="H887" t="b">
            <v>1</v>
          </cell>
        </row>
        <row r="888">
          <cell r="B888" t="str">
            <v>A06.03.053.001</v>
          </cell>
          <cell r="C888" t="str">
            <v>Рентгенография стопы с функциональной нагрузкой</v>
          </cell>
          <cell r="D888" t="str">
            <v>A06.03.053.001</v>
          </cell>
          <cell r="G888" t="b">
            <v>0</v>
          </cell>
          <cell r="H888" t="b">
            <v>0</v>
          </cell>
        </row>
        <row r="889">
          <cell r="B889" t="str">
            <v>A06.03.054</v>
          </cell>
          <cell r="C889" t="str">
            <v>Рентгенография фаланг пальцев ноги</v>
          </cell>
          <cell r="D889" t="str">
            <v>A06.03.054</v>
          </cell>
          <cell r="E889" t="str">
            <v>A06.03.054</v>
          </cell>
          <cell r="F889" t="str">
            <v>Рентгенография пальцев ноги</v>
          </cell>
          <cell r="G889" t="b">
            <v>1</v>
          </cell>
          <cell r="H889" t="b">
            <v>0</v>
          </cell>
          <cell r="I889" t="str">
            <v>"пальцев стопы" заменено на "фаланг пальцев стопы"</v>
          </cell>
        </row>
        <row r="890">
          <cell r="B890" t="str">
            <v>A06.03.055</v>
          </cell>
          <cell r="C890" t="str">
            <v>Рентгенография I пальца стопы в одной прекции</v>
          </cell>
          <cell r="D890" t="str">
            <v>A06.03.055</v>
          </cell>
          <cell r="E890" t="str">
            <v>A06.03.055</v>
          </cell>
          <cell r="F890" t="str">
            <v>Рентгенография большого пальца стопы</v>
          </cell>
          <cell r="G890" t="b">
            <v>1</v>
          </cell>
          <cell r="H890" t="b">
            <v>0</v>
          </cell>
          <cell r="I890" t="str">
            <v>"большого" заменено на "первого", добавлено "в одной проекции"</v>
          </cell>
        </row>
        <row r="891">
          <cell r="B891" t="str">
            <v>A06.03.056</v>
          </cell>
          <cell r="C891" t="str">
            <v>Рентгенография костей лицевого скелета</v>
          </cell>
          <cell r="D891" t="str">
            <v>A06.03.056</v>
          </cell>
          <cell r="E891" t="str">
            <v>A06.03.056</v>
          </cell>
          <cell r="F891" t="str">
            <v>Рентгенография костей лицевого скелета</v>
          </cell>
          <cell r="G891" t="b">
            <v>1</v>
          </cell>
          <cell r="H891" t="b">
            <v>1</v>
          </cell>
        </row>
        <row r="892">
          <cell r="B892" t="str">
            <v>A06.03.057</v>
          </cell>
          <cell r="C892" t="str">
            <v>Рентгенография пораженной части костного скелета</v>
          </cell>
          <cell r="D892" t="str">
            <v>A06.03.057</v>
          </cell>
          <cell r="E892" t="str">
            <v>A06.03.057</v>
          </cell>
          <cell r="F892" t="str">
            <v>Рентгенография пораженной части костного скелета</v>
          </cell>
          <cell r="G892" t="b">
            <v>1</v>
          </cell>
          <cell r="H892" t="b">
            <v>1</v>
          </cell>
        </row>
        <row r="893">
          <cell r="B893" t="str">
            <v>A06.03.058</v>
          </cell>
          <cell r="C893" t="str">
            <v>Компьютерная томография позвоночника (один отдел)</v>
          </cell>
          <cell r="D893" t="str">
            <v>A06.03.058</v>
          </cell>
          <cell r="E893" t="str">
            <v>A06.03.058</v>
          </cell>
          <cell r="F893" t="str">
            <v>Компьютерная томография позвоночника (один отдел)</v>
          </cell>
          <cell r="G893" t="b">
            <v>1</v>
          </cell>
          <cell r="H893" t="b">
            <v>1</v>
          </cell>
        </row>
        <row r="894">
          <cell r="B894" t="str">
            <v>A06.03.058.001</v>
          </cell>
          <cell r="C894" t="str">
            <v>Компьютерная томография позвоночника с мультипланарной и трехмерной реконструкцией</v>
          </cell>
          <cell r="D894" t="str">
            <v>A06.03.058.001</v>
          </cell>
          <cell r="E894" t="str">
            <v>A06.03.058.001</v>
          </cell>
          <cell r="F894" t="str">
            <v>Компьютерная томография позвоночника для трехмерной реконструкции</v>
          </cell>
          <cell r="G894" t="b">
            <v>1</v>
          </cell>
          <cell r="H894" t="b">
            <v>0</v>
          </cell>
          <cell r="I894" t="str">
            <v>"для трехмерной реконструкции" заменено на "с мультипланарной и трехмерной реконструкцией"</v>
          </cell>
        </row>
        <row r="895">
          <cell r="B895" t="str">
            <v>A06.03.058.003</v>
          </cell>
          <cell r="C895" t="str">
            <v>Компьютерная томография позвоночника с внутривенным контрастированием (один отдел)</v>
          </cell>
          <cell r="D895" t="str">
            <v>A06.03.058.003</v>
          </cell>
          <cell r="G895" t="b">
            <v>0</v>
          </cell>
          <cell r="H895" t="b">
            <v>0</v>
          </cell>
        </row>
        <row r="896">
          <cell r="C896" t="str">
            <v/>
          </cell>
          <cell r="E896" t="str">
            <v>A06.03.058.002</v>
          </cell>
          <cell r="F896" t="str">
            <v>Компьютерная томография позвоночника спиральная</v>
          </cell>
          <cell r="G896" t="b">
            <v>0</v>
          </cell>
          <cell r="H896" t="b">
            <v>0</v>
          </cell>
          <cell r="I896" t="str">
            <v>нет услуги в 804н</v>
          </cell>
        </row>
        <row r="897">
          <cell r="B897" t="str">
            <v>A06.03.059</v>
          </cell>
          <cell r="C897" t="str">
            <v>Телерентгенография черепа в боковой проекции</v>
          </cell>
          <cell r="D897" t="str">
            <v>A06.03.059</v>
          </cell>
          <cell r="E897" t="str">
            <v>A06.03.059</v>
          </cell>
          <cell r="F897" t="str">
            <v>Телерентгенография черепа в боковой проекции</v>
          </cell>
          <cell r="G897" t="b">
            <v>1</v>
          </cell>
          <cell r="H897" t="b">
            <v>1</v>
          </cell>
        </row>
        <row r="898">
          <cell r="B898" t="str">
            <v>A06.03.060</v>
          </cell>
          <cell r="C898" t="str">
            <v>Рентгенография черепа в прямой проекции</v>
          </cell>
          <cell r="D898" t="str">
            <v>A06.03.060</v>
          </cell>
          <cell r="E898" t="str">
            <v>A06.03.060</v>
          </cell>
          <cell r="F898" t="str">
            <v>Рентгенография черепа в прямой проекции</v>
          </cell>
          <cell r="G898" t="b">
            <v>1</v>
          </cell>
          <cell r="H898" t="b">
            <v>1</v>
          </cell>
        </row>
        <row r="899">
          <cell r="B899" t="str">
            <v>A06.03.061</v>
          </cell>
          <cell r="C899" t="str">
            <v>Рентгеноденситометрия</v>
          </cell>
          <cell r="D899" t="str">
            <v>A06.03.061</v>
          </cell>
          <cell r="E899" t="str">
            <v>A06.03.061</v>
          </cell>
          <cell r="F899" t="str">
            <v>Рентгеноденситометрия</v>
          </cell>
          <cell r="G899" t="b">
            <v>1</v>
          </cell>
          <cell r="H899" t="b">
            <v>1</v>
          </cell>
        </row>
        <row r="900">
          <cell r="B900" t="str">
            <v>A06.03.061.001</v>
          </cell>
          <cell r="C900" t="str">
            <v>Рентгеноденситометрия поясничного отдела позвоночника</v>
          </cell>
          <cell r="D900" t="str">
            <v>A06.03.061.001</v>
          </cell>
          <cell r="E900" t="str">
            <v>A06.03.061.001</v>
          </cell>
          <cell r="F900" t="str">
            <v>Рентгеноденситометрия поясничного отдела позвоночника</v>
          </cell>
          <cell r="G900" t="b">
            <v>1</v>
          </cell>
          <cell r="H900" t="b">
            <v>1</v>
          </cell>
        </row>
        <row r="901">
          <cell r="B901" t="str">
            <v>A06.03.061.002</v>
          </cell>
          <cell r="C901" t="str">
            <v>Рентгеноденситометрия проксимального отдела бедренной кости</v>
          </cell>
          <cell r="D901" t="str">
            <v>A06.03.061.002</v>
          </cell>
          <cell r="E901" t="str">
            <v>A06.03.061.002</v>
          </cell>
          <cell r="F901" t="str">
            <v>Рентгеноденситометрия проксимального отдела бедренной кости</v>
          </cell>
          <cell r="G901" t="b">
            <v>1</v>
          </cell>
          <cell r="H901" t="b">
            <v>1</v>
          </cell>
        </row>
        <row r="902">
          <cell r="B902" t="str">
            <v>A06.03.061.003</v>
          </cell>
          <cell r="C902" t="str">
            <v>Рентгеноденситометрия лучевой кости</v>
          </cell>
          <cell r="D902" t="str">
            <v>A06.03.061.003</v>
          </cell>
          <cell r="E902" t="str">
            <v>A06.03.061.003</v>
          </cell>
          <cell r="F902" t="str">
            <v>Рентгеноденситометрия лучевой кости</v>
          </cell>
          <cell r="G902" t="b">
            <v>1</v>
          </cell>
          <cell r="H902" t="b">
            <v>1</v>
          </cell>
        </row>
        <row r="903">
          <cell r="B903" t="str">
            <v>A06.03.062</v>
          </cell>
          <cell r="C903" t="str">
            <v>Компьютерная томография кости</v>
          </cell>
          <cell r="D903" t="str">
            <v>A06.03.062</v>
          </cell>
          <cell r="E903" t="str">
            <v>A06.03.062</v>
          </cell>
          <cell r="F903" t="str">
            <v>Компьютерная томография кости</v>
          </cell>
          <cell r="G903" t="b">
            <v>1</v>
          </cell>
          <cell r="H903" t="b">
            <v>1</v>
          </cell>
        </row>
        <row r="904">
          <cell r="B904" t="str">
            <v>A06.03.063</v>
          </cell>
          <cell r="C904" t="str">
            <v>Рентгеноскопия позвоночника</v>
          </cell>
          <cell r="D904" t="str">
            <v>A06.03.063</v>
          </cell>
          <cell r="E904" t="str">
            <v>A06.03.063</v>
          </cell>
          <cell r="F904" t="str">
            <v>Рентгеноскопия позвоночника</v>
          </cell>
          <cell r="G904" t="b">
            <v>1</v>
          </cell>
          <cell r="H904" t="b">
            <v>1</v>
          </cell>
        </row>
        <row r="905">
          <cell r="B905" t="str">
            <v>A06.03.064</v>
          </cell>
          <cell r="C905" t="str">
            <v>Рентгеноскопия черепа</v>
          </cell>
          <cell r="D905" t="str">
            <v>A06.03.064</v>
          </cell>
          <cell r="E905" t="str">
            <v>A06.03.064</v>
          </cell>
          <cell r="F905" t="str">
            <v>Рентгеноскопия черепа</v>
          </cell>
          <cell r="G905" t="b">
            <v>1</v>
          </cell>
          <cell r="H905" t="b">
            <v>1</v>
          </cell>
        </row>
        <row r="906">
          <cell r="B906" t="str">
            <v>A06.03.065</v>
          </cell>
          <cell r="C906" t="str">
            <v>Рентгенотерапия при заболеваниях костей</v>
          </cell>
          <cell r="D906" t="str">
            <v>A06.03.065</v>
          </cell>
          <cell r="G906" t="b">
            <v>0</v>
          </cell>
          <cell r="H906" t="b">
            <v>0</v>
          </cell>
        </row>
        <row r="907">
          <cell r="B907" t="str">
            <v>A06.03.066</v>
          </cell>
          <cell r="C907" t="str">
            <v>Томосинтез костей</v>
          </cell>
          <cell r="D907" t="str">
            <v>A06.03.066</v>
          </cell>
          <cell r="G907" t="b">
            <v>0</v>
          </cell>
          <cell r="H907" t="b">
            <v>0</v>
          </cell>
        </row>
        <row r="908">
          <cell r="B908" t="str">
            <v>A06.03.067</v>
          </cell>
          <cell r="C908" t="str">
            <v>Компьютерная томография грудины с мультипланарной и трехмерной реконструкцией</v>
          </cell>
          <cell r="D908" t="str">
            <v>A06.03.067</v>
          </cell>
          <cell r="G908" t="b">
            <v>0</v>
          </cell>
          <cell r="H908" t="b">
            <v>0</v>
          </cell>
        </row>
        <row r="909">
          <cell r="B909" t="str">
            <v>A06.03.068</v>
          </cell>
          <cell r="C909" t="str">
            <v>Компьютерная томография ребер с мультипланарной и трехмерной реконструкцией</v>
          </cell>
          <cell r="D909" t="str">
            <v>A06.03.068</v>
          </cell>
          <cell r="G909" t="b">
            <v>0</v>
          </cell>
          <cell r="H909" t="b">
            <v>0</v>
          </cell>
        </row>
        <row r="910">
          <cell r="B910" t="str">
            <v>A06.03.069</v>
          </cell>
          <cell r="C910" t="str">
            <v>Компьютерная томография костей таза</v>
          </cell>
          <cell r="D910" t="str">
            <v>A06.03.069</v>
          </cell>
          <cell r="G910" t="b">
            <v>0</v>
          </cell>
          <cell r="H910" t="b">
            <v>0</v>
          </cell>
        </row>
        <row r="911">
          <cell r="B911" t="str">
            <v>A06.04.001</v>
          </cell>
          <cell r="C911" t="str">
            <v>Рентгенография височно-нижнечелюстного сустава</v>
          </cell>
          <cell r="D911" t="str">
            <v>A06.04.001</v>
          </cell>
          <cell r="E911" t="str">
            <v>A06.04.001</v>
          </cell>
          <cell r="F911" t="str">
            <v>Рентгенография височно-нижнечелюстного сустава</v>
          </cell>
          <cell r="G911" t="b">
            <v>1</v>
          </cell>
          <cell r="H911" t="b">
            <v>1</v>
          </cell>
        </row>
        <row r="912">
          <cell r="B912" t="str">
            <v>A06.04.002</v>
          </cell>
          <cell r="C912" t="str">
            <v>Рентгенография межпозвоночных сочленений</v>
          </cell>
          <cell r="D912" t="str">
            <v>A06.04.002</v>
          </cell>
          <cell r="E912" t="str">
            <v>A06.04.002</v>
          </cell>
          <cell r="F912" t="str">
            <v>Рентгенография межпозвоночных сочленений</v>
          </cell>
          <cell r="G912" t="b">
            <v>1</v>
          </cell>
          <cell r="H912" t="b">
            <v>1</v>
          </cell>
        </row>
        <row r="913">
          <cell r="B913" t="str">
            <v>A06.04.003</v>
          </cell>
          <cell r="C913" t="str">
            <v>Рентгенография локтевого сустава</v>
          </cell>
          <cell r="D913" t="str">
            <v>A06.04.003</v>
          </cell>
          <cell r="E913" t="str">
            <v>A06.04.003</v>
          </cell>
          <cell r="F913" t="str">
            <v>Рентгенография локтевого сустава</v>
          </cell>
          <cell r="G913" t="b">
            <v>1</v>
          </cell>
          <cell r="H913" t="b">
            <v>1</v>
          </cell>
        </row>
        <row r="914">
          <cell r="B914" t="str">
            <v>A06.04.004</v>
          </cell>
          <cell r="C914" t="str">
            <v>Рентгенография лучезапястного сустава</v>
          </cell>
          <cell r="D914" t="str">
            <v>A06.04.004</v>
          </cell>
          <cell r="E914" t="str">
            <v>A06.04.004</v>
          </cell>
          <cell r="F914" t="str">
            <v>Рентгенография лучезапястного сустава</v>
          </cell>
          <cell r="G914" t="b">
            <v>1</v>
          </cell>
          <cell r="H914" t="b">
            <v>1</v>
          </cell>
        </row>
        <row r="915">
          <cell r="B915" t="str">
            <v>A06.04.005</v>
          </cell>
          <cell r="C915" t="str">
            <v>Рентгенография коленного сустава</v>
          </cell>
          <cell r="D915" t="str">
            <v>A06.04.005</v>
          </cell>
          <cell r="E915" t="str">
            <v>A06.04.005</v>
          </cell>
          <cell r="F915" t="str">
            <v>Рентгенография коленного сустава</v>
          </cell>
          <cell r="G915" t="b">
            <v>1</v>
          </cell>
          <cell r="H915" t="b">
            <v>1</v>
          </cell>
        </row>
        <row r="916">
          <cell r="B916" t="str">
            <v>A06.04.006</v>
          </cell>
          <cell r="C916" t="str">
            <v>Внутрисуставная контрастная рентгенография межпозвоночного хряща</v>
          </cell>
          <cell r="D916" t="str">
            <v>A06.04.006</v>
          </cell>
          <cell r="E916" t="str">
            <v>A06.04.006</v>
          </cell>
          <cell r="F916" t="str">
            <v>Внутрисуставная контрастная рентгенография межпозвоночного хряща</v>
          </cell>
          <cell r="G916" t="b">
            <v>1</v>
          </cell>
          <cell r="H916" t="b">
            <v>1</v>
          </cell>
        </row>
        <row r="917">
          <cell r="B917" t="str">
            <v>A06.04.007</v>
          </cell>
          <cell r="C917" t="str">
            <v>Внутрисуставная контрастная рентгенография крестцовоподвздошного сочленения</v>
          </cell>
          <cell r="D917" t="str">
            <v>A06.04.007</v>
          </cell>
          <cell r="E917" t="str">
            <v>A06.04.007</v>
          </cell>
          <cell r="F917" t="str">
            <v>Внутрисуставная контрастная рентгенография крестцовоподвздошного сочленения</v>
          </cell>
          <cell r="G917" t="b">
            <v>1</v>
          </cell>
          <cell r="H917" t="b">
            <v>1</v>
          </cell>
        </row>
        <row r="918">
          <cell r="B918" t="str">
            <v>A06.04.008</v>
          </cell>
          <cell r="C918" t="str">
            <v>Внутрисуставная контрастная рентгенография тазобедренного сустава</v>
          </cell>
          <cell r="D918" t="str">
            <v>A06.04.008</v>
          </cell>
          <cell r="E918" t="str">
            <v>A06.04.008</v>
          </cell>
          <cell r="F918" t="str">
            <v>Внутрисуставная контрастная рентгенография бедренного сустава</v>
          </cell>
          <cell r="G918" t="b">
            <v>1</v>
          </cell>
          <cell r="H918" t="b">
            <v>0</v>
          </cell>
          <cell r="I918" t="str">
            <v>"бедренного" заменено на "тазобедренного"</v>
          </cell>
        </row>
        <row r="919">
          <cell r="B919" t="str">
            <v>A06.04.009</v>
          </cell>
          <cell r="C919" t="str">
            <v>Двойная контрастная артрография конечностей</v>
          </cell>
          <cell r="D919" t="str">
            <v>A06.04.009</v>
          </cell>
          <cell r="E919" t="str">
            <v>A06.04.009</v>
          </cell>
          <cell r="F919" t="str">
            <v>Двойная контрастная артрография конечностей</v>
          </cell>
          <cell r="G919" t="b">
            <v>1</v>
          </cell>
          <cell r="H919" t="b">
            <v>1</v>
          </cell>
        </row>
        <row r="920">
          <cell r="B920" t="str">
            <v>A06.04.010</v>
          </cell>
          <cell r="C920" t="str">
            <v>Рентгенография плечевого сустава</v>
          </cell>
          <cell r="D920" t="str">
            <v>A06.04.010</v>
          </cell>
          <cell r="E920" t="str">
            <v>A06.04.010</v>
          </cell>
          <cell r="F920" t="str">
            <v>Рентгенография плечевого сустава</v>
          </cell>
          <cell r="G920" t="b">
            <v>1</v>
          </cell>
          <cell r="H920" t="b">
            <v>1</v>
          </cell>
        </row>
        <row r="921">
          <cell r="B921" t="str">
            <v>A06.04.011</v>
          </cell>
          <cell r="C921" t="str">
            <v>Рентгенография тазобедренного сустава</v>
          </cell>
          <cell r="D921" t="str">
            <v>A06.04.011</v>
          </cell>
          <cell r="E921" t="str">
            <v>A06.04.011</v>
          </cell>
          <cell r="F921" t="str">
            <v>Рентгенография бедренного сустава</v>
          </cell>
          <cell r="G921" t="b">
            <v>1</v>
          </cell>
          <cell r="H921" t="b">
            <v>0</v>
          </cell>
          <cell r="I921" t="str">
            <v>"бедренного" заменено на "тазобедренного"</v>
          </cell>
        </row>
        <row r="922">
          <cell r="B922" t="str">
            <v>A06.04.012</v>
          </cell>
          <cell r="C922" t="str">
            <v>Рентгенография голеностопного сустава</v>
          </cell>
          <cell r="D922" t="str">
            <v>A06.04.012</v>
          </cell>
          <cell r="E922" t="str">
            <v>A06.04.012</v>
          </cell>
          <cell r="F922" t="str">
            <v>Рентгенография голеностопного сустава</v>
          </cell>
          <cell r="G922" t="b">
            <v>1</v>
          </cell>
          <cell r="H922" t="b">
            <v>1</v>
          </cell>
        </row>
        <row r="923">
          <cell r="B923" t="str">
            <v>A06.04.013</v>
          </cell>
          <cell r="C923" t="str">
            <v>Рентгенография акромиально-ключичного сочленения</v>
          </cell>
          <cell r="D923" t="str">
            <v>A06.04.013</v>
          </cell>
          <cell r="E923" t="str">
            <v>A06.04.013</v>
          </cell>
          <cell r="F923" t="str">
            <v>Рентгенография акромиально-ключичного сустава</v>
          </cell>
          <cell r="G923" t="b">
            <v>1</v>
          </cell>
          <cell r="H923" t="b">
            <v>0</v>
          </cell>
          <cell r="I923" t="str">
            <v>"сустава" заменено на "сочленения", содержание прежнее</v>
          </cell>
        </row>
        <row r="924">
          <cell r="B924" t="str">
            <v>A06.04.014</v>
          </cell>
          <cell r="C924" t="str">
            <v>Рентгенография грудино-ключичного сочленения</v>
          </cell>
          <cell r="D924" t="str">
            <v>A06.04.014</v>
          </cell>
          <cell r="E924" t="str">
            <v>A06.04.014</v>
          </cell>
          <cell r="F924" t="str">
            <v>Рентгенография грудино-ключичного сочленения</v>
          </cell>
          <cell r="G924" t="b">
            <v>1</v>
          </cell>
          <cell r="H924" t="b">
            <v>1</v>
          </cell>
        </row>
        <row r="925">
          <cell r="B925" t="str">
            <v>A06.04.015</v>
          </cell>
          <cell r="C925" t="str">
            <v>Томография височно-нижнечелюстного сустава</v>
          </cell>
          <cell r="D925" t="str">
            <v>A06.04.015</v>
          </cell>
          <cell r="E925" t="str">
            <v>A06.04.015</v>
          </cell>
          <cell r="F925" t="str">
            <v>Томография височно-нижнечелюстного сустава</v>
          </cell>
          <cell r="G925" t="b">
            <v>1</v>
          </cell>
          <cell r="H925" t="b">
            <v>1</v>
          </cell>
        </row>
        <row r="926">
          <cell r="B926" t="str">
            <v>A06.04.016</v>
          </cell>
          <cell r="C926" t="str">
            <v>Артротомография височно-нижнечелюстного сустава</v>
          </cell>
          <cell r="D926" t="str">
            <v>A06.04.016</v>
          </cell>
          <cell r="E926" t="str">
            <v>A06.04.016</v>
          </cell>
          <cell r="F926" t="str">
            <v>Внутрисуставная контрастная рентгенография височно-нижнечелюстного сустава</v>
          </cell>
          <cell r="G926" t="b">
            <v>1</v>
          </cell>
          <cell r="H926" t="b">
            <v>0</v>
          </cell>
          <cell r="I926" t="str">
            <v>"внутрисуставная контракстная рентгенография" заменена на "артротомография", содержание прежнее</v>
          </cell>
        </row>
        <row r="927">
          <cell r="B927" t="str">
            <v>A06.04.017</v>
          </cell>
          <cell r="C927" t="str">
            <v>Компьютерная томография сустава</v>
          </cell>
          <cell r="D927" t="str">
            <v>A06.04.017</v>
          </cell>
          <cell r="E927" t="str">
            <v>A06.04.017</v>
          </cell>
          <cell r="F927" t="str">
            <v>Компьютерная томография сустава</v>
          </cell>
          <cell r="G927" t="b">
            <v>1</v>
          </cell>
          <cell r="H927" t="b">
            <v>1</v>
          </cell>
        </row>
        <row r="928">
          <cell r="C928" t="str">
            <v/>
          </cell>
          <cell r="E928" t="str">
            <v>A06.04.017.001</v>
          </cell>
          <cell r="F928" t="str">
            <v>Спиральная компьютерная томография сустава</v>
          </cell>
          <cell r="G928" t="b">
            <v>0</v>
          </cell>
          <cell r="H928" t="b">
            <v>0</v>
          </cell>
          <cell r="I928" t="str">
            <v>нет услуги в 804н, равнозначно услуге A06.04.017 Компьютерная томография сустава</v>
          </cell>
        </row>
        <row r="929">
          <cell r="B929" t="str">
            <v>A06.04.018</v>
          </cell>
          <cell r="C929" t="str">
            <v>Рентгенотерапия при заболеваниях суставов</v>
          </cell>
          <cell r="D929" t="str">
            <v>A06.04.018</v>
          </cell>
          <cell r="G929" t="b">
            <v>0</v>
          </cell>
          <cell r="H929" t="b">
            <v>0</v>
          </cell>
        </row>
        <row r="930">
          <cell r="B930" t="str">
            <v>A06.04.019</v>
          </cell>
          <cell r="C930" t="str">
            <v>Томосинтез суставов</v>
          </cell>
          <cell r="D930" t="str">
            <v>A06.04.019</v>
          </cell>
          <cell r="G930" t="b">
            <v>0</v>
          </cell>
          <cell r="H930" t="b">
            <v>0</v>
          </cell>
        </row>
        <row r="931">
          <cell r="B931" t="str">
            <v>A06.04.020</v>
          </cell>
          <cell r="C931" t="str">
            <v>Компьютерная томография височно-нижнечелюстных суставов</v>
          </cell>
          <cell r="D931" t="str">
            <v>A06.04.020</v>
          </cell>
          <cell r="G931" t="b">
            <v>0</v>
          </cell>
          <cell r="H931" t="b">
            <v>0</v>
          </cell>
        </row>
        <row r="932">
          <cell r="B932" t="str">
            <v>A06.06.001</v>
          </cell>
          <cell r="C932" t="str">
            <v>Рентгенооблучение лимфатических узлов шеи</v>
          </cell>
          <cell r="D932" t="str">
            <v>A06.06.001</v>
          </cell>
          <cell r="E932" t="str">
            <v>A06.06.001</v>
          </cell>
          <cell r="F932" t="str">
            <v>Рентгенооблучение лимфатических узлов шеи</v>
          </cell>
          <cell r="G932" t="b">
            <v>1</v>
          </cell>
          <cell r="H932" t="b">
            <v>1</v>
          </cell>
        </row>
        <row r="933">
          <cell r="B933" t="str">
            <v>A06.06.002</v>
          </cell>
          <cell r="C933" t="str">
            <v>Рентгенооблучение паховых лимфатических узлов</v>
          </cell>
          <cell r="D933" t="str">
            <v>A06.06.002</v>
          </cell>
          <cell r="E933" t="str">
            <v>A06.06.002</v>
          </cell>
          <cell r="F933" t="str">
            <v>Рентгенооблучение паховых лимфатических узлов</v>
          </cell>
          <cell r="G933" t="b">
            <v>1</v>
          </cell>
          <cell r="H933" t="b">
            <v>1</v>
          </cell>
        </row>
        <row r="934">
          <cell r="B934" t="str">
            <v>A06.06.003</v>
          </cell>
          <cell r="C934" t="str">
            <v>Рентгенооблучение подмышечных лимфатических узлов</v>
          </cell>
          <cell r="D934" t="str">
            <v>A06.06.003</v>
          </cell>
          <cell r="E934" t="str">
            <v>A06.06.003</v>
          </cell>
          <cell r="F934" t="str">
            <v>Рентгенооблучение подмышечных лимфатических узлов</v>
          </cell>
          <cell r="G934" t="b">
            <v>1</v>
          </cell>
          <cell r="H934" t="b">
            <v>1</v>
          </cell>
        </row>
        <row r="935">
          <cell r="B935" t="str">
            <v>A06.06.004</v>
          </cell>
          <cell r="C935" t="str">
            <v>Рентгенооблучение других лимфатических узлов</v>
          </cell>
          <cell r="D935" t="str">
            <v>A06.06.004</v>
          </cell>
          <cell r="E935" t="str">
            <v>A06.06.004</v>
          </cell>
          <cell r="F935" t="str">
            <v>Рентгенооблучение других лимфатических узлов</v>
          </cell>
          <cell r="G935" t="b">
            <v>1</v>
          </cell>
          <cell r="H935" t="b">
            <v>1</v>
          </cell>
        </row>
        <row r="936">
          <cell r="B936" t="str">
            <v>A06.06.005</v>
          </cell>
          <cell r="C936" t="str">
            <v>Лимфорентгенография</v>
          </cell>
          <cell r="D936" t="str">
            <v>A06.06.005</v>
          </cell>
          <cell r="G936" t="b">
            <v>0</v>
          </cell>
          <cell r="H936" t="b">
            <v>0</v>
          </cell>
        </row>
        <row r="937">
          <cell r="B937" t="str">
            <v>A06.06.006</v>
          </cell>
          <cell r="C937" t="str">
            <v>Спленография</v>
          </cell>
          <cell r="D937" t="str">
            <v>A06.06.006</v>
          </cell>
          <cell r="G937" t="b">
            <v>0</v>
          </cell>
          <cell r="H937" t="b">
            <v>0</v>
          </cell>
        </row>
        <row r="938">
          <cell r="B938" t="str">
            <v>A06.07.001</v>
          </cell>
          <cell r="C938" t="str">
            <v>Панорамная рентгенография верхней челюсти</v>
          </cell>
          <cell r="D938" t="str">
            <v>A06.07.001</v>
          </cell>
          <cell r="E938" t="str">
            <v>A06.07.001</v>
          </cell>
          <cell r="F938" t="str">
            <v>Панорамная рентгенография верхней челюсти</v>
          </cell>
          <cell r="G938" t="b">
            <v>1</v>
          </cell>
          <cell r="H938" t="b">
            <v>1</v>
          </cell>
        </row>
        <row r="939">
          <cell r="B939" t="str">
            <v>A06.07.002</v>
          </cell>
          <cell r="C939" t="str">
            <v>Панорамная рентгенография нижней челюсти</v>
          </cell>
          <cell r="D939" t="str">
            <v>A06.07.002</v>
          </cell>
          <cell r="E939" t="str">
            <v>A06.07.002</v>
          </cell>
          <cell r="F939" t="str">
            <v>Панорамная рентгенография нижней челюсти</v>
          </cell>
          <cell r="G939" t="b">
            <v>1</v>
          </cell>
          <cell r="H939" t="b">
            <v>1</v>
          </cell>
        </row>
        <row r="940">
          <cell r="B940" t="str">
            <v>A06.07.003</v>
          </cell>
          <cell r="C940" t="str">
            <v>Прицельная внутриротовая контактная рентгенография</v>
          </cell>
          <cell r="D940" t="str">
            <v>A06.07.003</v>
          </cell>
          <cell r="E940" t="str">
            <v>A06.07.003</v>
          </cell>
          <cell r="F940" t="str">
            <v>Прицельная внутриротовая контактная рентгенография</v>
          </cell>
          <cell r="G940" t="b">
            <v>1</v>
          </cell>
          <cell r="H940" t="b">
            <v>1</v>
          </cell>
        </row>
        <row r="941">
          <cell r="B941" t="str">
            <v>A06.07.004</v>
          </cell>
          <cell r="C941" t="str">
            <v>Ортопантомография</v>
          </cell>
          <cell r="D941" t="str">
            <v>A06.07.004</v>
          </cell>
          <cell r="E941" t="str">
            <v>A06.07.004</v>
          </cell>
          <cell r="F941" t="str">
            <v>Ортопантомография</v>
          </cell>
          <cell r="G941" t="b">
            <v>1</v>
          </cell>
          <cell r="H941" t="b">
            <v>1</v>
          </cell>
        </row>
        <row r="942">
          <cell r="B942" t="str">
            <v>A06.07.004.001</v>
          </cell>
          <cell r="C942" t="str">
            <v>Спиральная компьютерная ортопантомография</v>
          </cell>
          <cell r="D942" t="str">
            <v>A06.07.004.001</v>
          </cell>
          <cell r="G942" t="b">
            <v>0</v>
          </cell>
          <cell r="H942" t="b">
            <v>0</v>
          </cell>
        </row>
        <row r="943">
          <cell r="B943" t="str">
            <v>A06.07.005</v>
          </cell>
          <cell r="C943" t="str">
            <v>Контрастная рентгенография протоков слюнных желез (сиалография)</v>
          </cell>
          <cell r="D943" t="str">
            <v>A06.07.005</v>
          </cell>
          <cell r="E943" t="str">
            <v>A06.07.005</v>
          </cell>
          <cell r="F943" t="str">
            <v>Контрастная рентгенография протоков слюнных желез (сиалография)</v>
          </cell>
          <cell r="G943" t="b">
            <v>1</v>
          </cell>
          <cell r="H943" t="b">
            <v>1</v>
          </cell>
        </row>
        <row r="944">
          <cell r="B944" t="str">
            <v>A06.07.006</v>
          </cell>
          <cell r="C944" t="str">
            <v>Телерентгенография челюстей</v>
          </cell>
          <cell r="D944" t="str">
            <v>A06.07.006</v>
          </cell>
          <cell r="E944" t="str">
            <v>A06.07.006</v>
          </cell>
          <cell r="F944" t="str">
            <v>Телерентгенография челюстей</v>
          </cell>
          <cell r="G944" t="b">
            <v>1</v>
          </cell>
          <cell r="H944" t="b">
            <v>1</v>
          </cell>
        </row>
        <row r="945">
          <cell r="B945" t="str">
            <v>A06.07.007</v>
          </cell>
          <cell r="C945" t="str">
            <v>Внутриротовая рентгенография в прикус</v>
          </cell>
          <cell r="D945" t="str">
            <v>A06.07.007</v>
          </cell>
          <cell r="E945" t="str">
            <v>A06.07.007</v>
          </cell>
          <cell r="F945" t="str">
            <v>Внутриротовая рентгенография в прикус</v>
          </cell>
          <cell r="G945" t="b">
            <v>1</v>
          </cell>
          <cell r="H945" t="b">
            <v>1</v>
          </cell>
        </row>
        <row r="946">
          <cell r="B946" t="str">
            <v>A06.07.008</v>
          </cell>
          <cell r="C946" t="str">
            <v>Рентгенография верхней челюсти в косой проекции</v>
          </cell>
          <cell r="D946" t="str">
            <v>A06.07.008</v>
          </cell>
          <cell r="E946" t="str">
            <v>A06.07.008</v>
          </cell>
          <cell r="F946" t="str">
            <v>Рентгенография верхней челюсти в косой проекции</v>
          </cell>
          <cell r="G946" t="b">
            <v>1</v>
          </cell>
          <cell r="H946" t="b">
            <v>1</v>
          </cell>
        </row>
        <row r="947">
          <cell r="B947" t="str">
            <v>A06.07.009</v>
          </cell>
          <cell r="C947" t="str">
            <v>Рентгенография нижней челюсти в боковой проекции</v>
          </cell>
          <cell r="D947" t="str">
            <v>A06.07.009</v>
          </cell>
          <cell r="E947" t="str">
            <v>A06.07.009</v>
          </cell>
          <cell r="F947" t="str">
            <v>Рентгенография нижней челюсти в боковой проекции</v>
          </cell>
          <cell r="G947" t="b">
            <v>1</v>
          </cell>
          <cell r="H947" t="b">
            <v>1</v>
          </cell>
        </row>
        <row r="948">
          <cell r="B948" t="str">
            <v>A06.07.010</v>
          </cell>
          <cell r="C948" t="str">
            <v>Радиовизиография челюстно-лицевой области</v>
          </cell>
          <cell r="D948" t="str">
            <v>A06.07.010</v>
          </cell>
          <cell r="E948" t="str">
            <v>A06.07.010</v>
          </cell>
          <cell r="F948" t="str">
            <v>Радиовизиография челюстно-лицевой области</v>
          </cell>
          <cell r="G948" t="b">
            <v>1</v>
          </cell>
          <cell r="H948" t="b">
            <v>1</v>
          </cell>
        </row>
        <row r="949">
          <cell r="B949" t="str">
            <v>A06.07.011</v>
          </cell>
          <cell r="C949" t="str">
            <v>Рентгенотерапия при новообразованиях губы</v>
          </cell>
          <cell r="D949" t="str">
            <v>A06.07.011</v>
          </cell>
          <cell r="G949" t="b">
            <v>0</v>
          </cell>
          <cell r="H949" t="b">
            <v>0</v>
          </cell>
        </row>
        <row r="950">
          <cell r="B950" t="str">
            <v>A06.07.011.001</v>
          </cell>
          <cell r="C950" t="str">
            <v>Рентгенотерапия при новообразованиях губы близкофокусная</v>
          </cell>
          <cell r="D950" t="str">
            <v>A06.07.011.001</v>
          </cell>
          <cell r="G950" t="b">
            <v>0</v>
          </cell>
          <cell r="H950" t="b">
            <v>0</v>
          </cell>
        </row>
        <row r="951">
          <cell r="B951" t="str">
            <v>A06.07.012</v>
          </cell>
          <cell r="C951" t="str">
            <v>Радиовизиография</v>
          </cell>
          <cell r="D951" t="str">
            <v>A06.07.012</v>
          </cell>
          <cell r="G951" t="b">
            <v>0</v>
          </cell>
          <cell r="H951" t="b">
            <v>0</v>
          </cell>
        </row>
        <row r="952">
          <cell r="B952" t="str">
            <v>A06.07.013</v>
          </cell>
          <cell r="C952" t="str">
            <v>Компьютерная томография челюстно-лицевой области</v>
          </cell>
          <cell r="D952" t="str">
            <v>A06.07.013</v>
          </cell>
          <cell r="G952" t="b">
            <v>0</v>
          </cell>
          <cell r="H952" t="b">
            <v>0</v>
          </cell>
        </row>
        <row r="953">
          <cell r="B953" t="str">
            <v>A06.08.001</v>
          </cell>
          <cell r="C953" t="str">
            <v>Рентгенография носоглотки</v>
          </cell>
          <cell r="D953" t="str">
            <v>A06.08.001</v>
          </cell>
          <cell r="E953" t="str">
            <v>A06.08.004</v>
          </cell>
          <cell r="F953" t="str">
            <v>Рентгенография носоглотки</v>
          </cell>
          <cell r="G953" t="b">
            <v>0</v>
          </cell>
          <cell r="H953" t="b">
            <v>1</v>
          </cell>
          <cell r="I953" t="str">
            <v>номер услуги изменен с A06.08.004 на A06.08.001</v>
          </cell>
        </row>
        <row r="954">
          <cell r="C954" t="str">
            <v/>
          </cell>
          <cell r="E954" t="str">
            <v>A06.08.001</v>
          </cell>
          <cell r="F954" t="str">
            <v>Рентгенография глотки</v>
          </cell>
          <cell r="G954" t="b">
            <v>0</v>
          </cell>
          <cell r="H954" t="b">
            <v>0</v>
          </cell>
          <cell r="I954" t="str">
            <v>нет услуги в 804н, номер использован для другой услуги</v>
          </cell>
        </row>
        <row r="955">
          <cell r="B955" t="str">
            <v>A06.08.001.001</v>
          </cell>
          <cell r="C955" t="str">
            <v>Рентгенография глотки с контрастированием</v>
          </cell>
          <cell r="D955" t="str">
            <v>A06.08.001.001</v>
          </cell>
          <cell r="G955" t="b">
            <v>0</v>
          </cell>
          <cell r="H955" t="b">
            <v>0</v>
          </cell>
        </row>
        <row r="956">
          <cell r="B956" t="str">
            <v>A06.08.002</v>
          </cell>
          <cell r="C956" t="str">
            <v>Рентгенография гортани и трахеи</v>
          </cell>
          <cell r="D956" t="str">
            <v>A06.08.002</v>
          </cell>
          <cell r="E956" t="str">
            <v>A06.08.002</v>
          </cell>
          <cell r="F956" t="str">
            <v>Рентгенография гортани и трахеи</v>
          </cell>
          <cell r="G956" t="b">
            <v>1</v>
          </cell>
          <cell r="H956" t="b">
            <v>1</v>
          </cell>
        </row>
        <row r="957">
          <cell r="B957" t="str">
            <v>A06.08.003</v>
          </cell>
          <cell r="C957" t="str">
            <v>Рентгенография придаточных пазух носа</v>
          </cell>
          <cell r="D957" t="str">
            <v>A06.08.003</v>
          </cell>
          <cell r="E957" t="str">
            <v>A06.08.003</v>
          </cell>
          <cell r="F957" t="str">
            <v>Рентгенография придаточных пазух носа</v>
          </cell>
          <cell r="G957" t="b">
            <v>1</v>
          </cell>
          <cell r="H957" t="b">
            <v>1</v>
          </cell>
        </row>
        <row r="958">
          <cell r="B958" t="str">
            <v>A06.08.003.001</v>
          </cell>
          <cell r="C958" t="str">
            <v>Рентгенография придаточных пазух носа с контрастированием</v>
          </cell>
          <cell r="D958" t="str">
            <v>A06.08.003.001</v>
          </cell>
          <cell r="E958" t="str">
            <v>A06.08.003.001</v>
          </cell>
          <cell r="F958" t="str">
            <v>Рентгенография придаточных пазух носа с контрастированием</v>
          </cell>
          <cell r="G958" t="b">
            <v>1</v>
          </cell>
          <cell r="H958" t="b">
            <v>1</v>
          </cell>
        </row>
        <row r="959">
          <cell r="B959" t="str">
            <v>A06.08.003.002</v>
          </cell>
          <cell r="C959" t="str">
            <v>Рентгенография лобной пазухи</v>
          </cell>
          <cell r="D959" t="str">
            <v>A06.08.003.002</v>
          </cell>
          <cell r="E959" t="str">
            <v>A06.08.003.002</v>
          </cell>
          <cell r="F959" t="str">
            <v>Рентгенография лобной пазухи</v>
          </cell>
          <cell r="G959" t="b">
            <v>1</v>
          </cell>
          <cell r="H959" t="b">
            <v>1</v>
          </cell>
        </row>
        <row r="960">
          <cell r="B960" t="str">
            <v>A06.08.003.003</v>
          </cell>
          <cell r="C960" t="str">
            <v>Рентгенография гайморовых пазух</v>
          </cell>
          <cell r="D960" t="str">
            <v>A06.08.003.003</v>
          </cell>
          <cell r="E960" t="str">
            <v>A06.08.003.003</v>
          </cell>
          <cell r="F960" t="str">
            <v>Рентгенография гайморовой пазухи</v>
          </cell>
          <cell r="G960" t="b">
            <v>1</v>
          </cell>
          <cell r="H960" t="b">
            <v>0</v>
          </cell>
          <cell r="I960" t="str">
            <v>"гайморовой пазухи" изменено на "гайморовых пазух"</v>
          </cell>
        </row>
        <row r="961">
          <cell r="B961" t="str">
            <v>A06.08.005</v>
          </cell>
          <cell r="C961" t="str">
            <v>Рентгенография основной кости</v>
          </cell>
          <cell r="D961" t="str">
            <v>A06.08.005</v>
          </cell>
          <cell r="E961" t="str">
            <v>A06.08.005</v>
          </cell>
          <cell r="F961" t="str">
            <v>Рентгенография основной кости</v>
          </cell>
          <cell r="G961" t="b">
            <v>1</v>
          </cell>
          <cell r="H961" t="b">
            <v>1</v>
          </cell>
        </row>
        <row r="962">
          <cell r="B962" t="str">
            <v>A06.08.006</v>
          </cell>
          <cell r="C962" t="str">
            <v>Томография придаточных пазух носа, гортани</v>
          </cell>
          <cell r="D962" t="str">
            <v>A06.08.006</v>
          </cell>
          <cell r="E962" t="str">
            <v>A06.08.006</v>
          </cell>
          <cell r="F962" t="str">
            <v>Томография придаточных пазух носа, гортани</v>
          </cell>
          <cell r="G962" t="b">
            <v>1</v>
          </cell>
          <cell r="H962" t="b">
            <v>1</v>
          </cell>
        </row>
        <row r="963">
          <cell r="B963" t="str">
            <v>A06.08.007</v>
          </cell>
          <cell r="C963" t="str">
            <v>Компьютерная томография придаточных пазух носа, гортани</v>
          </cell>
          <cell r="D963" t="str">
            <v>A06.08.007</v>
          </cell>
          <cell r="E963" t="str">
            <v>A06.08.007</v>
          </cell>
          <cell r="F963" t="str">
            <v>Компьютерная томография придаточных пазух носа, гортани</v>
          </cell>
          <cell r="G963" t="b">
            <v>1</v>
          </cell>
          <cell r="H963" t="b">
            <v>1</v>
          </cell>
        </row>
        <row r="964">
          <cell r="B964" t="str">
            <v>A06.08.007.001</v>
          </cell>
          <cell r="C964" t="str">
            <v>Спиральная компьютерная томография гортани</v>
          </cell>
          <cell r="D964" t="str">
            <v>A06.08.007.001</v>
          </cell>
          <cell r="E964" t="str">
            <v>A06.08.007.001</v>
          </cell>
          <cell r="F964" t="str">
            <v>Спиральная компьютерная томография гортани</v>
          </cell>
          <cell r="G964" t="b">
            <v>1</v>
          </cell>
          <cell r="H964" t="b">
            <v>1</v>
          </cell>
        </row>
        <row r="965">
          <cell r="B965" t="str">
            <v>A06.08.007.002</v>
          </cell>
          <cell r="C965" t="str">
            <v>Компьютерная томография гортани с внутривенным болюсным контрастированием</v>
          </cell>
          <cell r="D965" t="str">
            <v>A06.08.007.002</v>
          </cell>
          <cell r="E965" t="str">
            <v>A06.08.007.002</v>
          </cell>
          <cell r="F965" t="str">
            <v>Компьютерная томография гортани с внутривенным болюсным контрастированием</v>
          </cell>
          <cell r="G965" t="b">
            <v>1</v>
          </cell>
          <cell r="H965" t="b">
            <v>1</v>
          </cell>
        </row>
        <row r="966">
          <cell r="B966" t="str">
            <v>A06.08.007.003</v>
          </cell>
          <cell r="C966" t="str">
            <v>Спиральная компьютерная томография придаточных пазух носа</v>
          </cell>
          <cell r="D966" t="str">
            <v>A06.08.007.003</v>
          </cell>
          <cell r="E966" t="str">
            <v>A06.08.007.003</v>
          </cell>
          <cell r="F966" t="str">
            <v>Спиральная компьютерная томография придаточных пазух носа</v>
          </cell>
          <cell r="G966" t="b">
            <v>1</v>
          </cell>
          <cell r="H966" t="b">
            <v>1</v>
          </cell>
        </row>
        <row r="967">
          <cell r="B967" t="str">
            <v>A06.08.007.004</v>
          </cell>
          <cell r="C967" t="str">
            <v>Компьютерная томография придаточных пазух носа с внутривенным болюсным контрастированием</v>
          </cell>
          <cell r="D967" t="str">
            <v>A06.08.007.004</v>
          </cell>
          <cell r="G967" t="b">
            <v>0</v>
          </cell>
          <cell r="H967" t="b">
            <v>0</v>
          </cell>
        </row>
        <row r="968">
          <cell r="B968" t="str">
            <v>A06.08.008</v>
          </cell>
          <cell r="C968" t="str">
            <v>Рентгенотерапия новообразований верхних дыхательных путей</v>
          </cell>
          <cell r="D968" t="str">
            <v>A06.08.008</v>
          </cell>
          <cell r="E968" t="str">
            <v>A06.08.008</v>
          </cell>
          <cell r="F968" t="str">
            <v>Рентгенотерапия новообразований верхних дыхательных путей</v>
          </cell>
          <cell r="G968" t="b">
            <v>1</v>
          </cell>
          <cell r="H968" t="b">
            <v>1</v>
          </cell>
        </row>
        <row r="969">
          <cell r="B969" t="str">
            <v>A06.08.009</v>
          </cell>
          <cell r="C969" t="str">
            <v>Компьютерная томография верхних дыхательных путей и шеи</v>
          </cell>
          <cell r="D969" t="str">
            <v>A06.08.009</v>
          </cell>
          <cell r="E969" t="str">
            <v>A06.08.009</v>
          </cell>
          <cell r="F969" t="str">
            <v>Компьютерная томография верхних дыхательных путей и шеи</v>
          </cell>
          <cell r="G969" t="b">
            <v>1</v>
          </cell>
          <cell r="H969" t="b">
            <v>1</v>
          </cell>
        </row>
        <row r="970">
          <cell r="B970" t="str">
            <v>A06.08.009.001</v>
          </cell>
          <cell r="C970" t="str">
            <v>Спиральная компьютерная томография шеи</v>
          </cell>
          <cell r="D970" t="str">
            <v>A06.08.009.001</v>
          </cell>
          <cell r="E970" t="str">
            <v>A06.08.009.001</v>
          </cell>
          <cell r="F970" t="str">
            <v>Спиральная компьютерная томография шеи</v>
          </cell>
          <cell r="G970" t="b">
            <v>1</v>
          </cell>
          <cell r="H970" t="b">
            <v>1</v>
          </cell>
        </row>
        <row r="971">
          <cell r="B971" t="str">
            <v>A06.08.009.002</v>
          </cell>
          <cell r="C971" t="str">
            <v>Компьютерная томография шеи с внутривенным болюсным контрастированием</v>
          </cell>
          <cell r="D971" t="str">
            <v>A06.08.009.002</v>
          </cell>
          <cell r="E971" t="str">
            <v>A06.08.009.002</v>
          </cell>
          <cell r="F971" t="str">
            <v>Компьютерная томография шеи с внутривенным болюсным контрастированием</v>
          </cell>
          <cell r="G971" t="b">
            <v>1</v>
          </cell>
          <cell r="H971" t="b">
            <v>1</v>
          </cell>
        </row>
        <row r="972">
          <cell r="B972" t="str">
            <v>A06.08.009.003</v>
          </cell>
          <cell r="C972" t="str">
            <v>Компьютерная томография шеи с внутривенным болюсным контрастированием, мультипланарной и трехмерной реконструкцией</v>
          </cell>
          <cell r="D972" t="str">
            <v>A06.08.009.003</v>
          </cell>
          <cell r="E972" t="str">
            <v>A06.08.009.003</v>
          </cell>
          <cell r="F972" t="str">
            <v>Компьютерная томография шеи с внутривенным болюсным контрастированием, мультипланарной и трехмерной реконструкцией</v>
          </cell>
          <cell r="G972" t="b">
            <v>1</v>
          </cell>
          <cell r="H972" t="b">
            <v>1</v>
          </cell>
        </row>
        <row r="973">
          <cell r="B973" t="str">
            <v>A06.08.010</v>
          </cell>
          <cell r="C973" t="str">
            <v>Трахеография с контрастированием</v>
          </cell>
          <cell r="D973" t="str">
            <v>A06.08.010</v>
          </cell>
          <cell r="E973" t="str">
            <v>A06.08.010</v>
          </cell>
          <cell r="F973" t="str">
            <v>Трахеография с контрастированием</v>
          </cell>
          <cell r="G973" t="b">
            <v>1</v>
          </cell>
          <cell r="H973" t="b">
            <v>1</v>
          </cell>
        </row>
        <row r="974">
          <cell r="B974" t="str">
            <v>A06.09.001</v>
          </cell>
          <cell r="C974" t="str">
            <v>Рентгеноскопия легких</v>
          </cell>
          <cell r="D974" t="str">
            <v>A06.09.001</v>
          </cell>
          <cell r="E974" t="str">
            <v>A06.09.001</v>
          </cell>
          <cell r="F974" t="str">
            <v>Рентгеноскопия легких</v>
          </cell>
          <cell r="G974" t="b">
            <v>1</v>
          </cell>
          <cell r="H974" t="b">
            <v>1</v>
          </cell>
        </row>
        <row r="975">
          <cell r="B975" t="str">
            <v>A06.09.002</v>
          </cell>
          <cell r="C975" t="str">
            <v>Рентгенография мягких тканей грудной стенки</v>
          </cell>
          <cell r="D975" t="str">
            <v>A06.09.002</v>
          </cell>
          <cell r="E975" t="str">
            <v>A06.09.002</v>
          </cell>
          <cell r="F975" t="str">
            <v>Рентгенография мягких тканей грудной стенки</v>
          </cell>
          <cell r="G975" t="b">
            <v>1</v>
          </cell>
          <cell r="H975" t="b">
            <v>1</v>
          </cell>
        </row>
        <row r="976">
          <cell r="B976" t="str">
            <v>A06.09.003</v>
          </cell>
          <cell r="C976" t="str">
            <v>Бронхография</v>
          </cell>
          <cell r="D976" t="str">
            <v>A06.09.003</v>
          </cell>
          <cell r="E976" t="str">
            <v>A06.09.003</v>
          </cell>
          <cell r="F976" t="str">
            <v>Бронхография</v>
          </cell>
          <cell r="G976" t="b">
            <v>1</v>
          </cell>
          <cell r="H976" t="b">
            <v>1</v>
          </cell>
        </row>
        <row r="977">
          <cell r="B977" t="str">
            <v>A06.09.004</v>
          </cell>
          <cell r="C977" t="str">
            <v>Избирательная бронхография</v>
          </cell>
          <cell r="D977" t="str">
            <v>A06.09.004</v>
          </cell>
          <cell r="E977" t="str">
            <v>A06.09.004</v>
          </cell>
          <cell r="F977" t="str">
            <v>Избирательная бронхография</v>
          </cell>
          <cell r="G977" t="b">
            <v>1</v>
          </cell>
          <cell r="H977" t="b">
            <v>1</v>
          </cell>
        </row>
        <row r="978">
          <cell r="B978" t="str">
            <v>A06.09.005</v>
          </cell>
          <cell r="C978" t="str">
            <v>Компьютерная томография органов грудной полости</v>
          </cell>
          <cell r="D978" t="str">
            <v>A06.09.005</v>
          </cell>
          <cell r="E978" t="str">
            <v>A06.09.005</v>
          </cell>
          <cell r="F978" t="str">
            <v>Компьютерная томография органов грудной полости</v>
          </cell>
          <cell r="G978" t="b">
            <v>1</v>
          </cell>
          <cell r="H978" t="b">
            <v>1</v>
          </cell>
        </row>
        <row r="979">
          <cell r="C979" t="str">
            <v/>
          </cell>
          <cell r="E979" t="str">
            <v>A06.09.005.001</v>
          </cell>
          <cell r="F979" t="str">
            <v>Спиральная компьютерная томография грудной полости</v>
          </cell>
          <cell r="G979" t="b">
            <v>0</v>
          </cell>
          <cell r="H979" t="b">
            <v>0</v>
          </cell>
          <cell r="I979" t="str">
            <v>нет услуги в 804н</v>
          </cell>
        </row>
        <row r="980">
          <cell r="B980" t="str">
            <v>A06.09.005.002</v>
          </cell>
          <cell r="C980" t="str">
            <v>Компьютерная томография органов грудной полости с внутривенным болюсным контрастированием</v>
          </cell>
          <cell r="D980" t="str">
            <v>A06.09.005.002</v>
          </cell>
          <cell r="E980" t="str">
            <v>A06.09.005.002</v>
          </cell>
          <cell r="F980" t="str">
            <v>Компьютерная томография органов грудной полости с внутривенным болюсным контрастированием</v>
          </cell>
          <cell r="G980" t="b">
            <v>1</v>
          </cell>
          <cell r="H980" t="b">
            <v>1</v>
          </cell>
        </row>
        <row r="981">
          <cell r="B981" t="str">
            <v>A06.09.005.003</v>
          </cell>
          <cell r="C981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  <cell r="D981" t="str">
            <v>A06.09.005.003</v>
          </cell>
          <cell r="E981" t="str">
            <v>A06.09.005.003</v>
          </cell>
          <cell r="F981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  <cell r="G981" t="b">
            <v>1</v>
          </cell>
          <cell r="H981" t="b">
            <v>1</v>
          </cell>
        </row>
        <row r="982">
          <cell r="B982" t="str">
            <v>A06.09.006</v>
          </cell>
          <cell r="C982" t="str">
            <v>Флюорография легких</v>
          </cell>
          <cell r="D982" t="str">
            <v>A06.09.006</v>
          </cell>
          <cell r="E982" t="str">
            <v>A06.09.006</v>
          </cell>
          <cell r="F982" t="str">
            <v>Флюорография легких</v>
          </cell>
          <cell r="G982" t="b">
            <v>1</v>
          </cell>
          <cell r="H982" t="b">
            <v>1</v>
          </cell>
        </row>
        <row r="983">
          <cell r="B983" t="str">
            <v>A06.09.006.001</v>
          </cell>
          <cell r="C983" t="str">
            <v>Флюорография легких цифровая</v>
          </cell>
          <cell r="D983" t="str">
            <v>A06.09.006.001</v>
          </cell>
          <cell r="E983" t="str">
            <v>A06.09.006.001</v>
          </cell>
          <cell r="F983" t="str">
            <v>Флюорография легких цифровая</v>
          </cell>
          <cell r="G983" t="b">
            <v>1</v>
          </cell>
          <cell r="H983" t="b">
            <v>1</v>
          </cell>
        </row>
        <row r="984">
          <cell r="B984" t="str">
            <v>A06.09.007</v>
          </cell>
          <cell r="C984" t="str">
            <v>Рентгенография легких</v>
          </cell>
          <cell r="D984" t="str">
            <v>A06.09.007</v>
          </cell>
          <cell r="E984" t="str">
            <v>A06.09.007</v>
          </cell>
          <cell r="F984" t="str">
            <v>Рентгенография легких</v>
          </cell>
          <cell r="G984" t="b">
            <v>1</v>
          </cell>
          <cell r="H984" t="b">
            <v>1</v>
          </cell>
        </row>
        <row r="985">
          <cell r="B985" t="str">
            <v>A06.09.007.001</v>
          </cell>
          <cell r="C985" t="str">
            <v>Прицельная рентгенография органов грудной клетки</v>
          </cell>
          <cell r="D985" t="str">
            <v>A06.09.007.001</v>
          </cell>
          <cell r="E985" t="str">
            <v>A06.09.007.001</v>
          </cell>
          <cell r="F985" t="str">
            <v>Прицельная рентгенография органов грудной клетки</v>
          </cell>
          <cell r="G985" t="b">
            <v>1</v>
          </cell>
          <cell r="H985" t="b">
            <v>1</v>
          </cell>
        </row>
        <row r="986">
          <cell r="B986" t="str">
            <v>A06.09.007.002</v>
          </cell>
          <cell r="C986" t="str">
            <v>Рентгенография легких цифровая</v>
          </cell>
          <cell r="D986" t="str">
            <v>A06.09.007.002</v>
          </cell>
          <cell r="E986" t="str">
            <v>A06.09.007.002</v>
          </cell>
          <cell r="F986" t="str">
            <v>Рентгенография легких цифровая</v>
          </cell>
          <cell r="G986" t="b">
            <v>1</v>
          </cell>
          <cell r="H986" t="b">
            <v>1</v>
          </cell>
        </row>
        <row r="987">
          <cell r="B987" t="str">
            <v>A06.09.008</v>
          </cell>
          <cell r="C987" t="str">
            <v>Томография легких</v>
          </cell>
          <cell r="D987" t="str">
            <v>A06.09.008</v>
          </cell>
          <cell r="E987" t="str">
            <v>A06.09.008</v>
          </cell>
          <cell r="F987" t="str">
            <v>Томография легких</v>
          </cell>
          <cell r="G987" t="b">
            <v>1</v>
          </cell>
          <cell r="H987" t="b">
            <v>1</v>
          </cell>
        </row>
        <row r="988">
          <cell r="B988" t="str">
            <v>A06.09.008.001</v>
          </cell>
          <cell r="C988" t="str">
            <v>Спиральная компьютерная томография легких</v>
          </cell>
          <cell r="D988" t="str">
            <v>A06.09.008.001</v>
          </cell>
          <cell r="G988" t="b">
            <v>0</v>
          </cell>
          <cell r="H988" t="b">
            <v>0</v>
          </cell>
        </row>
        <row r="989">
          <cell r="B989" t="str">
            <v>A06.09.009</v>
          </cell>
          <cell r="C989" t="str">
            <v>Рентгенотерапия при опухолях легких</v>
          </cell>
          <cell r="D989" t="str">
            <v>A06.09.009</v>
          </cell>
          <cell r="E989" t="str">
            <v>A06.09.009</v>
          </cell>
          <cell r="F989" t="str">
            <v>Рентгенотерапия при опухолях легких</v>
          </cell>
          <cell r="G989" t="b">
            <v>1</v>
          </cell>
          <cell r="H989" t="b">
            <v>1</v>
          </cell>
        </row>
        <row r="990">
          <cell r="B990" t="str">
            <v>A06.09.010</v>
          </cell>
          <cell r="C990" t="str">
            <v>Томосинтез легких</v>
          </cell>
          <cell r="D990" t="str">
            <v>A06.09.010</v>
          </cell>
          <cell r="G990" t="b">
            <v>0</v>
          </cell>
          <cell r="H990" t="b">
            <v>0</v>
          </cell>
        </row>
        <row r="991">
          <cell r="B991" t="str">
            <v>A06.09.011</v>
          </cell>
          <cell r="C991" t="str">
            <v>Компьютерная томография бронхов</v>
          </cell>
          <cell r="D991" t="str">
            <v>A06.09.011</v>
          </cell>
          <cell r="G991" t="b">
            <v>0</v>
          </cell>
          <cell r="H991" t="b">
            <v>0</v>
          </cell>
        </row>
        <row r="992">
          <cell r="B992" t="str">
            <v>A06.09.012</v>
          </cell>
          <cell r="C992" t="str">
            <v>Латерография</v>
          </cell>
          <cell r="D992" t="str">
            <v>A06.09.012</v>
          </cell>
          <cell r="G992" t="b">
            <v>0</v>
          </cell>
          <cell r="H992" t="b">
            <v>0</v>
          </cell>
        </row>
        <row r="993">
          <cell r="B993" t="str">
            <v>A06.10.001</v>
          </cell>
          <cell r="C993" t="str">
            <v>Рентгеноскопия сердца и перикарда</v>
          </cell>
          <cell r="D993" t="str">
            <v>A06.10.001</v>
          </cell>
          <cell r="E993" t="str">
            <v>A06.10.001</v>
          </cell>
          <cell r="F993" t="str">
            <v>Рентгеноскопия сердца и перикарда</v>
          </cell>
          <cell r="G993" t="b">
            <v>1</v>
          </cell>
          <cell r="H993" t="b">
            <v>1</v>
          </cell>
        </row>
        <row r="994">
          <cell r="B994" t="str">
            <v>A06.10.002</v>
          </cell>
          <cell r="C994" t="str">
            <v>Рентгенография сердца в трех проекциях</v>
          </cell>
          <cell r="D994" t="str">
            <v>A06.10.002</v>
          </cell>
          <cell r="E994" t="str">
            <v>A06.10.002</v>
          </cell>
          <cell r="F994" t="str">
            <v>Рентгенография сердца в трех проекциях</v>
          </cell>
          <cell r="G994" t="b">
            <v>1</v>
          </cell>
          <cell r="H994" t="b">
            <v>1</v>
          </cell>
        </row>
        <row r="995">
          <cell r="B995" t="str">
            <v>A06.10.003</v>
          </cell>
          <cell r="C995" t="str">
            <v>Рентгенография сердца с контрастированием пищевода</v>
          </cell>
          <cell r="D995" t="str">
            <v>A06.10.003</v>
          </cell>
          <cell r="E995" t="str">
            <v>A06.10.003</v>
          </cell>
          <cell r="F995" t="str">
            <v>Рентгенография сердца с контрастированием пищевода</v>
          </cell>
          <cell r="G995" t="b">
            <v>1</v>
          </cell>
          <cell r="H995" t="b">
            <v>1</v>
          </cell>
        </row>
        <row r="996">
          <cell r="B996" t="str">
            <v>A06.10.004</v>
          </cell>
          <cell r="C996" t="str">
            <v>Рентгенография перикарда</v>
          </cell>
          <cell r="D996" t="str">
            <v>A06.10.004</v>
          </cell>
          <cell r="E996" t="str">
            <v>A06.10.004</v>
          </cell>
          <cell r="F996" t="str">
            <v>Рентгенография перикарда</v>
          </cell>
          <cell r="G996" t="b">
            <v>1</v>
          </cell>
          <cell r="H996" t="b">
            <v>1</v>
          </cell>
        </row>
        <row r="997">
          <cell r="B997" t="str">
            <v>A06.10.005</v>
          </cell>
          <cell r="C997" t="str">
            <v>Рентгенокимография сердца</v>
          </cell>
          <cell r="D997" t="str">
            <v>A06.10.005</v>
          </cell>
          <cell r="E997" t="str">
            <v>A06.10.005</v>
          </cell>
          <cell r="F997" t="str">
            <v>Рентгенокимография сердца</v>
          </cell>
          <cell r="G997" t="b">
            <v>1</v>
          </cell>
          <cell r="H997" t="b">
            <v>1</v>
          </cell>
        </row>
        <row r="998">
          <cell r="B998" t="str">
            <v>A06.10.006</v>
          </cell>
          <cell r="C998" t="str">
            <v>Коронарография</v>
          </cell>
          <cell r="D998" t="str">
            <v>A06.10.006</v>
          </cell>
          <cell r="E998" t="str">
            <v>A06.10.006</v>
          </cell>
          <cell r="F998" t="str">
            <v>Коронарография</v>
          </cell>
          <cell r="G998" t="b">
            <v>1</v>
          </cell>
          <cell r="H998" t="b">
            <v>1</v>
          </cell>
        </row>
        <row r="999">
          <cell r="B999" t="str">
            <v>A06.10.006.001</v>
          </cell>
          <cell r="C999" t="str">
            <v>Компьютерно-томографическая коронарография</v>
          </cell>
          <cell r="D999" t="str">
            <v>A06.10.006.001</v>
          </cell>
          <cell r="G999" t="b">
            <v>0</v>
          </cell>
          <cell r="H999" t="b">
            <v>0</v>
          </cell>
        </row>
        <row r="1000">
          <cell r="B1000" t="str">
            <v>A06.10.006.002</v>
          </cell>
          <cell r="C1000" t="str">
            <v>Шунтография</v>
          </cell>
          <cell r="D1000" t="str">
            <v>A06.10.006.002</v>
          </cell>
          <cell r="G1000" t="b">
            <v>0</v>
          </cell>
          <cell r="H1000" t="b">
            <v>0</v>
          </cell>
        </row>
        <row r="1001">
          <cell r="B1001" t="str">
            <v>A06.10.007</v>
          </cell>
          <cell r="C1001" t="str">
            <v>Контрастная рентгенография перикардиальной полости</v>
          </cell>
          <cell r="D1001" t="str">
            <v>A06.10.007</v>
          </cell>
          <cell r="E1001" t="str">
            <v>A06.10.007</v>
          </cell>
          <cell r="F1001" t="str">
            <v>Контрастная рентгенография перикардиальной полости</v>
          </cell>
          <cell r="G1001" t="b">
            <v>1</v>
          </cell>
          <cell r="H1001" t="b">
            <v>1</v>
          </cell>
        </row>
        <row r="1002">
          <cell r="B1002" t="str">
            <v>A06.10.008</v>
          </cell>
          <cell r="C1002" t="str">
            <v>Вентрикулография сердца</v>
          </cell>
          <cell r="D1002" t="str">
            <v>A06.10.008</v>
          </cell>
          <cell r="E1002" t="str">
            <v>A06.10.008</v>
          </cell>
          <cell r="F1002" t="str">
            <v>Вентрикулография сердца</v>
          </cell>
          <cell r="G1002" t="b">
            <v>1</v>
          </cell>
          <cell r="H1002" t="b">
            <v>1</v>
          </cell>
        </row>
        <row r="1003">
          <cell r="B1003" t="str">
            <v>A06.10.009</v>
          </cell>
          <cell r="C1003" t="str">
            <v>Компьютерная томография сердца</v>
          </cell>
          <cell r="D1003" t="str">
            <v>A06.10.009</v>
          </cell>
          <cell r="E1003" t="str">
            <v>A06.10.009</v>
          </cell>
          <cell r="F1003" t="str">
            <v>Компьютерная томография сердца</v>
          </cell>
          <cell r="G1003" t="b">
            <v>1</v>
          </cell>
          <cell r="H1003" t="b">
            <v>1</v>
          </cell>
        </row>
        <row r="1004">
          <cell r="B1004" t="str">
            <v>A06.10.009.001</v>
          </cell>
          <cell r="C1004" t="str">
            <v>Компьютерная томография сердца с контрастированием</v>
          </cell>
          <cell r="D1004" t="str">
            <v>A06.10.009.001</v>
          </cell>
          <cell r="E1004" t="str">
            <v>A06.10.009.001</v>
          </cell>
          <cell r="F1004" t="str">
            <v>Спиральная компьютерная томография сердца</v>
          </cell>
          <cell r="G1004" t="b">
            <v>1</v>
          </cell>
          <cell r="H1004" t="b">
            <v>0</v>
          </cell>
          <cell r="I1004" t="str">
            <v>убрано "спиральная", добавлено "с контрастированием"</v>
          </cell>
        </row>
        <row r="1005">
          <cell r="B1005" t="str">
            <v>A06.10.009.002</v>
          </cell>
          <cell r="C1005" t="str">
            <v>Компьютерная томография левого предсердия и легочных вен</v>
          </cell>
          <cell r="D1005" t="str">
            <v>A06.10.009.002</v>
          </cell>
          <cell r="G1005" t="b">
            <v>0</v>
          </cell>
          <cell r="H1005" t="b">
            <v>0</v>
          </cell>
        </row>
        <row r="1006">
          <cell r="B1006" t="str">
            <v>A06.10.009.003</v>
          </cell>
          <cell r="C1006" t="str">
            <v>Спиральная компьютерная томография сердца с ЭКГ-синхронизацией</v>
          </cell>
          <cell r="D1006" t="str">
            <v>A06.10.009.003</v>
          </cell>
          <cell r="G1006" t="b">
            <v>0</v>
          </cell>
          <cell r="H1006" t="b">
            <v>0</v>
          </cell>
        </row>
        <row r="1007">
          <cell r="B1007" t="str">
            <v>A06.11.001</v>
          </cell>
          <cell r="C1007" t="str">
            <v>Рентгенография средостения</v>
          </cell>
          <cell r="D1007" t="str">
            <v>A06.11.001</v>
          </cell>
          <cell r="E1007" t="str">
            <v>A06.11.001</v>
          </cell>
          <cell r="F1007" t="str">
            <v>Рентгенография средостения</v>
          </cell>
          <cell r="G1007" t="b">
            <v>1</v>
          </cell>
          <cell r="H1007" t="b">
            <v>1</v>
          </cell>
        </row>
        <row r="1008">
          <cell r="B1008" t="str">
            <v>A06.11.002</v>
          </cell>
          <cell r="C1008" t="str">
            <v>Пневмомедиастинография</v>
          </cell>
          <cell r="D1008" t="str">
            <v>A06.11.002</v>
          </cell>
          <cell r="E1008" t="str">
            <v>A06.11.002</v>
          </cell>
          <cell r="F1008" t="str">
            <v>Пневмомедиастинография</v>
          </cell>
          <cell r="G1008" t="b">
            <v>1</v>
          </cell>
          <cell r="H1008" t="b">
            <v>1</v>
          </cell>
        </row>
        <row r="1009">
          <cell r="B1009" t="str">
            <v>A06.11.003</v>
          </cell>
          <cell r="C1009" t="str">
            <v>Рентгенотерапия при новообразованиях средостения</v>
          </cell>
          <cell r="D1009" t="str">
            <v>A06.11.003</v>
          </cell>
          <cell r="E1009" t="str">
            <v>A06.11.003</v>
          </cell>
          <cell r="F1009" t="str">
            <v>Рентгенотерапия при новообразованиях средостения</v>
          </cell>
          <cell r="G1009" t="b">
            <v>1</v>
          </cell>
          <cell r="H1009" t="b">
            <v>1</v>
          </cell>
        </row>
        <row r="1010">
          <cell r="B1010" t="str">
            <v>A06.11.004</v>
          </cell>
          <cell r="C1010" t="str">
            <v>Компьютерная томография средостения</v>
          </cell>
          <cell r="D1010" t="str">
            <v>A06.11.004</v>
          </cell>
          <cell r="G1010" t="b">
            <v>0</v>
          </cell>
          <cell r="H1010" t="b">
            <v>0</v>
          </cell>
        </row>
        <row r="1011">
          <cell r="B1011" t="str">
            <v>A06.11.004.001</v>
          </cell>
          <cell r="C1011" t="str">
            <v>Компьютерная томография средостения с внутривенным болюсным контрастированием</v>
          </cell>
          <cell r="D1011" t="str">
            <v>A06.11.004.001</v>
          </cell>
          <cell r="G1011" t="b">
            <v>0</v>
          </cell>
          <cell r="H1011" t="b">
            <v>0</v>
          </cell>
        </row>
        <row r="1012">
          <cell r="B1012" t="str">
            <v>A06.12.001</v>
          </cell>
          <cell r="C1012" t="str">
            <v>Рентгенография аорты</v>
          </cell>
          <cell r="D1012" t="str">
            <v>A06.12.001</v>
          </cell>
          <cell r="E1012" t="str">
            <v>A06.12.001</v>
          </cell>
          <cell r="F1012" t="str">
            <v>Рентгенография аорты</v>
          </cell>
          <cell r="G1012" t="b">
            <v>1</v>
          </cell>
          <cell r="H1012" t="b">
            <v>1</v>
          </cell>
        </row>
        <row r="1013">
          <cell r="B1013" t="str">
            <v>A06.12.001.001</v>
          </cell>
          <cell r="C1013" t="str">
            <v>Компьютерно-томографическая ангиография грудной аорты</v>
          </cell>
          <cell r="D1013" t="str">
            <v>A06.12.001.001</v>
          </cell>
          <cell r="E1013" t="str">
            <v>A06.12.001.001</v>
          </cell>
          <cell r="F1013" t="str">
            <v>Компьютерная томография грудной аорты</v>
          </cell>
          <cell r="G1013" t="b">
            <v>1</v>
          </cell>
          <cell r="H1013" t="b">
            <v>0</v>
          </cell>
          <cell r="I1013" t="str">
            <v>"Компьютерная томография" заменено на "Компьютерно-томографическая ангиография"</v>
          </cell>
        </row>
        <row r="1014">
          <cell r="B1014" t="str">
            <v>A06.12.001.002</v>
          </cell>
          <cell r="C1014" t="str">
            <v>Компьютерно-томографическая ангиография брюшной аорты</v>
          </cell>
          <cell r="D1014" t="str">
            <v>A06.12.001.002</v>
          </cell>
          <cell r="E1014" t="str">
            <v>A06.12.001.002</v>
          </cell>
          <cell r="F1014" t="str">
            <v>Компьютерная томография брюшной аорты</v>
          </cell>
          <cell r="G1014" t="b">
            <v>1</v>
          </cell>
          <cell r="H1014" t="b">
            <v>0</v>
          </cell>
          <cell r="I1014" t="str">
            <v>"Компьютерная томография" заменено на "Компьютерно-томографическая ангиография"</v>
          </cell>
        </row>
        <row r="1015">
          <cell r="B1015" t="str">
            <v>A06.12.002</v>
          </cell>
          <cell r="C1015" t="str">
            <v>Рентгенография легочной артерии</v>
          </cell>
          <cell r="D1015" t="str">
            <v>A06.12.002</v>
          </cell>
          <cell r="E1015" t="str">
            <v>A06.12.002</v>
          </cell>
          <cell r="F1015" t="str">
            <v>Рентгенография легочной артерии</v>
          </cell>
          <cell r="G1015" t="b">
            <v>1</v>
          </cell>
          <cell r="H1015" t="b">
            <v>1</v>
          </cell>
        </row>
        <row r="1016">
          <cell r="B1016" t="str">
            <v>A06.12.003</v>
          </cell>
          <cell r="C1016" t="str">
            <v>Ангиография позвоночной артерии</v>
          </cell>
          <cell r="D1016" t="str">
            <v>A06.12.003</v>
          </cell>
          <cell r="E1016" t="str">
            <v>A06.12.003</v>
          </cell>
          <cell r="F1016" t="str">
            <v>Ангиография позвоночной артерии</v>
          </cell>
          <cell r="G1016" t="b">
            <v>1</v>
          </cell>
          <cell r="H1016" t="b">
            <v>1</v>
          </cell>
        </row>
        <row r="1017">
          <cell r="B1017" t="str">
            <v>A06.12.004</v>
          </cell>
          <cell r="C1017" t="str">
            <v>Ангиография сонной артерии избирательная</v>
          </cell>
          <cell r="D1017" t="str">
            <v>A06.12.004</v>
          </cell>
          <cell r="E1017" t="str">
            <v>A06.12.004</v>
          </cell>
          <cell r="F1017" t="str">
            <v>Ангиография сонной артерии избирательная</v>
          </cell>
          <cell r="G1017" t="b">
            <v>1</v>
          </cell>
          <cell r="H1017" t="b">
            <v>1</v>
          </cell>
        </row>
        <row r="1018">
          <cell r="B1018" t="str">
            <v>A06.12.005</v>
          </cell>
          <cell r="C1018" t="str">
            <v>Ангиография внутренней сонной артерии</v>
          </cell>
          <cell r="D1018" t="str">
            <v>A06.12.005</v>
          </cell>
          <cell r="E1018" t="str">
            <v>A06.12.005</v>
          </cell>
          <cell r="F1018" t="str">
            <v>Ангиография внутренней сонной артерии</v>
          </cell>
          <cell r="G1018" t="b">
            <v>1</v>
          </cell>
          <cell r="H1018" t="b">
            <v>1</v>
          </cell>
        </row>
        <row r="1019">
          <cell r="B1019" t="str">
            <v>A06.12.006</v>
          </cell>
          <cell r="C1019" t="str">
            <v>Ангиография наружной сонной артерии</v>
          </cell>
          <cell r="D1019" t="str">
            <v>A06.12.006</v>
          </cell>
          <cell r="E1019" t="str">
            <v>A06.12.006</v>
          </cell>
          <cell r="F1019" t="str">
            <v>Ангиография наружной сонной артерии</v>
          </cell>
          <cell r="G1019" t="b">
            <v>1</v>
          </cell>
          <cell r="H1019" t="b">
            <v>1</v>
          </cell>
        </row>
        <row r="1020">
          <cell r="B1020" t="str">
            <v>A06.12.007</v>
          </cell>
          <cell r="C1020" t="str">
            <v>Ангиография общей сонной артерии</v>
          </cell>
          <cell r="D1020" t="str">
            <v>A06.12.007</v>
          </cell>
          <cell r="E1020" t="str">
            <v>A06.12.007</v>
          </cell>
          <cell r="F1020" t="str">
            <v>Ангиография общей сонной артерии</v>
          </cell>
          <cell r="G1020" t="b">
            <v>1</v>
          </cell>
          <cell r="H1020" t="b">
            <v>1</v>
          </cell>
        </row>
        <row r="1021">
          <cell r="B1021" t="str">
            <v>A06.12.008</v>
          </cell>
          <cell r="C1021" t="str">
            <v>Ангиография артерии щитовидной железы</v>
          </cell>
          <cell r="D1021" t="str">
            <v>A06.12.008</v>
          </cell>
          <cell r="E1021" t="str">
            <v>A06.12.008</v>
          </cell>
          <cell r="F1021" t="str">
            <v>Ангиография артерии щитовидной железы</v>
          </cell>
          <cell r="G1021" t="b">
            <v>1</v>
          </cell>
          <cell r="H1021" t="b">
            <v>1</v>
          </cell>
        </row>
        <row r="1022">
          <cell r="B1022" t="str">
            <v>A06.12.009</v>
          </cell>
          <cell r="C1022" t="str">
            <v>Ангиография грудной аорты ретроградная</v>
          </cell>
          <cell r="D1022" t="str">
            <v>A06.12.009</v>
          </cell>
          <cell r="E1022" t="str">
            <v>A06.12.009</v>
          </cell>
          <cell r="F1022" t="str">
            <v>Ангиография грудной аорты ретроградная</v>
          </cell>
          <cell r="G1022" t="b">
            <v>1</v>
          </cell>
          <cell r="H1022" t="b">
            <v>1</v>
          </cell>
        </row>
        <row r="1023">
          <cell r="B1023" t="str">
            <v>A06.12.010</v>
          </cell>
          <cell r="C1023" t="str">
            <v>Ангиография легочной артерии избирательная</v>
          </cell>
          <cell r="D1023" t="str">
            <v>A06.12.010</v>
          </cell>
          <cell r="E1023" t="str">
            <v>A06.12.010</v>
          </cell>
          <cell r="F1023" t="str">
            <v>Ангиография легочной артерии избирательная</v>
          </cell>
          <cell r="G1023" t="b">
            <v>1</v>
          </cell>
          <cell r="H1023" t="b">
            <v>1</v>
          </cell>
        </row>
        <row r="1024">
          <cell r="B1024" t="str">
            <v>A06.12.011</v>
          </cell>
          <cell r="C1024" t="str">
            <v>Ангиография легочной артерии поперечно-грудная</v>
          </cell>
          <cell r="D1024" t="str">
            <v>A06.12.011</v>
          </cell>
          <cell r="E1024" t="str">
            <v>A06.12.011</v>
          </cell>
          <cell r="F1024" t="str">
            <v>Ангиография легочной артерии поперечно-грудная</v>
          </cell>
          <cell r="G1024" t="b">
            <v>1</v>
          </cell>
          <cell r="H1024" t="b">
            <v>1</v>
          </cell>
        </row>
        <row r="1025">
          <cell r="B1025" t="str">
            <v>A06.12.012</v>
          </cell>
          <cell r="C1025" t="str">
            <v>Брюшная аортография</v>
          </cell>
          <cell r="D1025" t="str">
            <v>A06.12.012</v>
          </cell>
          <cell r="E1025" t="str">
            <v>A06.12.012</v>
          </cell>
          <cell r="F1025" t="str">
            <v>Брюшная аортография</v>
          </cell>
          <cell r="G1025" t="b">
            <v>1</v>
          </cell>
          <cell r="H1025" t="b">
            <v>1</v>
          </cell>
        </row>
        <row r="1026">
          <cell r="B1026" t="str">
            <v>A06.12.012.001</v>
          </cell>
          <cell r="C1026" t="str">
            <v>Артериально-стимулированный венозный забор крови</v>
          </cell>
          <cell r="D1026" t="str">
            <v>A06.12.012.001</v>
          </cell>
          <cell r="E1026" t="str">
            <v>A06.12.012.001</v>
          </cell>
          <cell r="F1026" t="str">
            <v>Артериально-стимулированный венозный забор крови</v>
          </cell>
          <cell r="G1026" t="b">
            <v>1</v>
          </cell>
          <cell r="H1026" t="b">
            <v>1</v>
          </cell>
        </row>
        <row r="1027">
          <cell r="B1027" t="str">
            <v>A06.12.013</v>
          </cell>
          <cell r="C1027" t="str">
            <v>Артериография тазовых органов</v>
          </cell>
          <cell r="D1027" t="str">
            <v>A06.12.013</v>
          </cell>
          <cell r="E1027" t="str">
            <v>A06.12.013</v>
          </cell>
          <cell r="F1027" t="str">
            <v>Артериография тазовых органов</v>
          </cell>
          <cell r="G1027" t="b">
            <v>1</v>
          </cell>
          <cell r="H1027" t="b">
            <v>1</v>
          </cell>
        </row>
        <row r="1028">
          <cell r="B1028" t="str">
            <v>A06.12.014</v>
          </cell>
          <cell r="C1028" t="str">
            <v>Ангиография бедренной артерии прямая, одной стороны</v>
          </cell>
          <cell r="D1028" t="str">
            <v>A06.12.014</v>
          </cell>
          <cell r="E1028" t="str">
            <v>A06.12.014</v>
          </cell>
          <cell r="F1028" t="str">
            <v>Ангиография бедренной артерии прямая, одной стороны</v>
          </cell>
          <cell r="G1028" t="b">
            <v>1</v>
          </cell>
          <cell r="H1028" t="b">
            <v>1</v>
          </cell>
        </row>
        <row r="1029">
          <cell r="B1029" t="str">
            <v>A06.12.015</v>
          </cell>
          <cell r="C1029" t="str">
            <v>Ангиография бедренной артерии прямая, обеих сторон</v>
          </cell>
          <cell r="D1029" t="str">
            <v>A06.12.015</v>
          </cell>
          <cell r="E1029" t="str">
            <v>A06.12.015</v>
          </cell>
          <cell r="F1029" t="str">
            <v>Ангиография бедренной артерии прямая, обеих сторон</v>
          </cell>
          <cell r="G1029" t="b">
            <v>1</v>
          </cell>
          <cell r="H1029" t="b">
            <v>1</v>
          </cell>
        </row>
        <row r="1030">
          <cell r="B1030" t="str">
            <v>A06.12.016</v>
          </cell>
          <cell r="C1030" t="str">
            <v>Ангиография бедренных артерий ретроградная</v>
          </cell>
          <cell r="D1030" t="str">
            <v>A06.12.016</v>
          </cell>
          <cell r="E1030" t="str">
            <v>A06.12.016</v>
          </cell>
          <cell r="F1030" t="str">
            <v>Ангиография бедренных артерий ретроградная</v>
          </cell>
          <cell r="G1030" t="b">
            <v>1</v>
          </cell>
          <cell r="H1030" t="b">
            <v>1</v>
          </cell>
        </row>
        <row r="1031">
          <cell r="B1031" t="str">
            <v>A06.12.017</v>
          </cell>
          <cell r="C1031" t="str">
            <v>Ангиография артерии верхней конечности прямая</v>
          </cell>
          <cell r="D1031" t="str">
            <v>A06.12.017</v>
          </cell>
          <cell r="E1031" t="str">
            <v>A06.12.017</v>
          </cell>
          <cell r="F1031" t="str">
            <v>Ангиография артерии верхней конечности прямая</v>
          </cell>
          <cell r="G1031" t="b">
            <v>1</v>
          </cell>
          <cell r="H1031" t="b">
            <v>1</v>
          </cell>
        </row>
        <row r="1032">
          <cell r="B1032" t="str">
            <v>A06.12.018</v>
          </cell>
          <cell r="C1032" t="str">
            <v>Ангиография артерии верхней конечности ретроградная</v>
          </cell>
          <cell r="D1032" t="str">
            <v>A06.12.018</v>
          </cell>
          <cell r="E1032" t="str">
            <v>A06.12.018</v>
          </cell>
          <cell r="F1032" t="str">
            <v>Ангиография артерии верхней конечности ретроградная</v>
          </cell>
          <cell r="G1032" t="b">
            <v>1</v>
          </cell>
          <cell r="H1032" t="b">
            <v>1</v>
          </cell>
        </row>
        <row r="1033">
          <cell r="B1033" t="str">
            <v>A06.12.019</v>
          </cell>
          <cell r="C1033" t="str">
            <v>Артерио- и флебография глазницы</v>
          </cell>
          <cell r="D1033" t="str">
            <v>A06.12.019</v>
          </cell>
          <cell r="E1033" t="str">
            <v>A06.12.019</v>
          </cell>
          <cell r="F1033" t="str">
            <v>Артерио- и флебография глазницы</v>
          </cell>
          <cell r="G1033" t="b">
            <v>1</v>
          </cell>
          <cell r="H1033" t="b">
            <v>1</v>
          </cell>
        </row>
        <row r="1034">
          <cell r="B1034" t="str">
            <v>A06.12.020</v>
          </cell>
          <cell r="C1034" t="str">
            <v>Флебография верхней полой вены</v>
          </cell>
          <cell r="D1034" t="str">
            <v>A06.12.020</v>
          </cell>
          <cell r="E1034" t="str">
            <v>A06.12.020</v>
          </cell>
          <cell r="F1034" t="str">
            <v>Флебография верхней полой вены</v>
          </cell>
          <cell r="G1034" t="b">
            <v>1</v>
          </cell>
          <cell r="H1034" t="b">
            <v>1</v>
          </cell>
        </row>
        <row r="1035">
          <cell r="B1035" t="str">
            <v>A06.12.021</v>
          </cell>
          <cell r="C1035" t="str">
            <v>Флебография нижней полой вены</v>
          </cell>
          <cell r="D1035" t="str">
            <v>A06.12.021</v>
          </cell>
          <cell r="E1035" t="str">
            <v>A06.12.021</v>
          </cell>
          <cell r="F1035" t="str">
            <v>Флебография нижней полой вены</v>
          </cell>
          <cell r="G1035" t="b">
            <v>1</v>
          </cell>
          <cell r="H1035" t="b">
            <v>1</v>
          </cell>
        </row>
        <row r="1036">
          <cell r="B1036" t="str">
            <v>A06.12.022</v>
          </cell>
          <cell r="C1036" t="str">
            <v>Флебография воротной вены</v>
          </cell>
          <cell r="D1036" t="str">
            <v>A06.12.022</v>
          </cell>
          <cell r="E1036" t="str">
            <v>A06.12.022</v>
          </cell>
          <cell r="F1036" t="str">
            <v>Флебография воротной вены</v>
          </cell>
          <cell r="G1036" t="b">
            <v>1</v>
          </cell>
          <cell r="H1036" t="b">
            <v>1</v>
          </cell>
        </row>
        <row r="1037">
          <cell r="B1037" t="str">
            <v>A06.12.022.001</v>
          </cell>
          <cell r="C1037" t="str">
            <v>Флебография воротной вены возвратная</v>
          </cell>
          <cell r="D1037" t="str">
            <v>A06.12.022.001</v>
          </cell>
          <cell r="E1037" t="str">
            <v>A06.12.022.001</v>
          </cell>
          <cell r="F1037" t="str">
            <v>Флебография воротной вены возвратная</v>
          </cell>
          <cell r="G1037" t="b">
            <v>1</v>
          </cell>
          <cell r="H1037" t="b">
            <v>1</v>
          </cell>
        </row>
        <row r="1038">
          <cell r="B1038" t="str">
            <v>A06.12.023</v>
          </cell>
          <cell r="C1038" t="str">
            <v>Флебография почечной вены</v>
          </cell>
          <cell r="D1038" t="str">
            <v>A06.12.023</v>
          </cell>
          <cell r="E1038" t="str">
            <v>A06.12.023</v>
          </cell>
          <cell r="F1038" t="str">
            <v>Флебография почечной вены</v>
          </cell>
          <cell r="G1038" t="b">
            <v>1</v>
          </cell>
          <cell r="H1038" t="b">
            <v>1</v>
          </cell>
        </row>
        <row r="1039">
          <cell r="B1039" t="str">
            <v>A06.12.024</v>
          </cell>
          <cell r="C1039" t="str">
            <v>Флебография женских половых органов</v>
          </cell>
          <cell r="D1039" t="str">
            <v>A06.12.024</v>
          </cell>
          <cell r="E1039" t="str">
            <v>A06.12.024</v>
          </cell>
          <cell r="F1039" t="str">
            <v>Флебография женских половых органов</v>
          </cell>
          <cell r="G1039" t="b">
            <v>1</v>
          </cell>
          <cell r="H1039" t="b">
            <v>1</v>
          </cell>
        </row>
        <row r="1040">
          <cell r="B1040" t="str">
            <v>A06.12.025</v>
          </cell>
          <cell r="C1040" t="str">
            <v>Флебография таза</v>
          </cell>
          <cell r="D1040" t="str">
            <v>A06.12.025</v>
          </cell>
          <cell r="E1040" t="str">
            <v>A06.12.025</v>
          </cell>
          <cell r="F1040" t="str">
            <v>Флебография таза</v>
          </cell>
          <cell r="G1040" t="b">
            <v>1</v>
          </cell>
          <cell r="H1040" t="b">
            <v>1</v>
          </cell>
        </row>
        <row r="1041">
          <cell r="B1041" t="str">
            <v>A06.12.026</v>
          </cell>
          <cell r="C1041" t="str">
            <v>Флебография мужских половых органов</v>
          </cell>
          <cell r="D1041" t="str">
            <v>A06.12.026</v>
          </cell>
          <cell r="E1041" t="str">
            <v>A06.12.026</v>
          </cell>
          <cell r="F1041" t="str">
            <v>Флебография мужских половых органов</v>
          </cell>
          <cell r="G1041" t="b">
            <v>1</v>
          </cell>
          <cell r="H1041" t="b">
            <v>1</v>
          </cell>
        </row>
        <row r="1042">
          <cell r="B1042" t="str">
            <v>A06.12.027</v>
          </cell>
          <cell r="C1042" t="str">
            <v>Флебография бедренная</v>
          </cell>
          <cell r="D1042" t="str">
            <v>A06.12.027</v>
          </cell>
          <cell r="E1042" t="str">
            <v>A06.12.027</v>
          </cell>
          <cell r="F1042" t="str">
            <v>Флебография бедренная</v>
          </cell>
          <cell r="G1042" t="b">
            <v>1</v>
          </cell>
          <cell r="H1042" t="b">
            <v>1</v>
          </cell>
        </row>
        <row r="1043">
          <cell r="B1043" t="str">
            <v>A06.12.028</v>
          </cell>
          <cell r="C1043" t="str">
            <v>Флебография нижней конечности прямая</v>
          </cell>
          <cell r="D1043" t="str">
            <v>A06.12.028</v>
          </cell>
          <cell r="E1043" t="str">
            <v>A06.12.028</v>
          </cell>
          <cell r="F1043" t="str">
            <v>Флебография нижней конечности прямая</v>
          </cell>
          <cell r="G1043" t="b">
            <v>1</v>
          </cell>
          <cell r="H1043" t="b">
            <v>1</v>
          </cell>
        </row>
        <row r="1044">
          <cell r="B1044" t="str">
            <v>A06.12.029</v>
          </cell>
          <cell r="C1044" t="str">
            <v>Панаортография</v>
          </cell>
          <cell r="D1044" t="str">
            <v>A06.12.029</v>
          </cell>
          <cell r="E1044" t="str">
            <v>A06.12.029</v>
          </cell>
          <cell r="F1044" t="str">
            <v>Панаортография</v>
          </cell>
          <cell r="G1044" t="b">
            <v>1</v>
          </cell>
          <cell r="H1044" t="b">
            <v>1</v>
          </cell>
        </row>
        <row r="1045">
          <cell r="B1045" t="str">
            <v>A06.12.030</v>
          </cell>
          <cell r="C1045" t="str">
            <v>Ангиография сосудов почек</v>
          </cell>
          <cell r="D1045" t="str">
            <v>A06.12.030</v>
          </cell>
          <cell r="E1045" t="str">
            <v>A06.12.030</v>
          </cell>
          <cell r="F1045" t="str">
            <v>Ангиография сосудов почек</v>
          </cell>
          <cell r="G1045" t="b">
            <v>1</v>
          </cell>
          <cell r="H1045" t="b">
            <v>1</v>
          </cell>
        </row>
        <row r="1046">
          <cell r="B1046" t="str">
            <v>A06.12.031</v>
          </cell>
          <cell r="C1046" t="str">
            <v>Церебральная ангиография</v>
          </cell>
          <cell r="D1046" t="str">
            <v>A06.12.031</v>
          </cell>
          <cell r="E1046" t="str">
            <v>A06.12.031</v>
          </cell>
          <cell r="F1046" t="str">
            <v>Церебральная ангиография</v>
          </cell>
          <cell r="G1046" t="b">
            <v>1</v>
          </cell>
          <cell r="H1046" t="b">
            <v>1</v>
          </cell>
        </row>
        <row r="1047">
          <cell r="B1047" t="str">
            <v>A06.12.031.001</v>
          </cell>
          <cell r="C1047" t="str">
            <v>Церебральная ангиография тотальная селективная</v>
          </cell>
          <cell r="D1047" t="str">
            <v>A06.12.031.001</v>
          </cell>
          <cell r="E1047" t="str">
            <v>A06.12.031.001</v>
          </cell>
          <cell r="F1047" t="str">
            <v>Церебральная ангиография тотальная селективная</v>
          </cell>
          <cell r="G1047" t="b">
            <v>1</v>
          </cell>
          <cell r="H1047" t="b">
            <v>1</v>
          </cell>
        </row>
        <row r="1048">
          <cell r="B1048" t="str">
            <v>A06.12.031.002</v>
          </cell>
          <cell r="C1048" t="str">
            <v>Церебральная ангиография с функциональными пробами</v>
          </cell>
          <cell r="D1048" t="str">
            <v>A06.12.031.002</v>
          </cell>
          <cell r="E1048" t="str">
            <v>A06.12.031.002</v>
          </cell>
          <cell r="F1048" t="str">
            <v>Церебральная ангиография с функциональными пробами</v>
          </cell>
          <cell r="G1048" t="b">
            <v>1</v>
          </cell>
          <cell r="H1048" t="b">
            <v>1</v>
          </cell>
        </row>
        <row r="1049">
          <cell r="B1049" t="str">
            <v>A06.12.032</v>
          </cell>
          <cell r="C1049" t="str">
            <v>Флебография венозных коллекторов (каменистых синусов) головного мозга</v>
          </cell>
          <cell r="D1049" t="str">
            <v>A06.12.032</v>
          </cell>
          <cell r="E1049" t="str">
            <v>A06.12.032</v>
          </cell>
          <cell r="F1049" t="str">
            <v>Флебография венозных коллекторов (каменистых синусов) головного мозга</v>
          </cell>
          <cell r="G1049" t="b">
            <v>1</v>
          </cell>
          <cell r="H1049" t="b">
            <v>1</v>
          </cell>
        </row>
        <row r="1050">
          <cell r="B1050" t="str">
            <v>A06.12.033</v>
          </cell>
          <cell r="C1050" t="str">
            <v>Флебография центральной надпочечниковой вены</v>
          </cell>
          <cell r="D1050" t="str">
            <v>A06.12.033</v>
          </cell>
          <cell r="E1050" t="str">
            <v>A06.12.033</v>
          </cell>
          <cell r="F1050" t="str">
            <v>Флебография центральной надпочечниковой вены</v>
          </cell>
          <cell r="G1050" t="b">
            <v>1</v>
          </cell>
          <cell r="H1050" t="b">
            <v>1</v>
          </cell>
        </row>
        <row r="1051">
          <cell r="B1051" t="str">
            <v>A06.12.034</v>
          </cell>
          <cell r="C1051" t="str">
            <v>Флебография нижней конечности ретроградная</v>
          </cell>
          <cell r="D1051" t="str">
            <v>A06.12.034</v>
          </cell>
          <cell r="E1051" t="str">
            <v>A06.12.034</v>
          </cell>
          <cell r="F1051" t="str">
            <v>Флебография нижней конечности ретроградная</v>
          </cell>
          <cell r="G1051" t="b">
            <v>1</v>
          </cell>
          <cell r="H1051" t="b">
            <v>1</v>
          </cell>
        </row>
        <row r="1052">
          <cell r="B1052" t="str">
            <v>A06.12.035</v>
          </cell>
          <cell r="C1052" t="str">
            <v>Флебография нижней конечности трансартериальная</v>
          </cell>
          <cell r="D1052" t="str">
            <v>A06.12.035</v>
          </cell>
          <cell r="E1052" t="str">
            <v>A06.12.035</v>
          </cell>
          <cell r="F1052" t="str">
            <v>Флебография нижней конечности трансартериальная</v>
          </cell>
          <cell r="G1052" t="b">
            <v>1</v>
          </cell>
          <cell r="H1052" t="b">
            <v>1</v>
          </cell>
        </row>
        <row r="1053">
          <cell r="B1053" t="str">
            <v>A06.12.036</v>
          </cell>
          <cell r="C1053" t="str">
            <v>Флебография верхней конечности прямая</v>
          </cell>
          <cell r="D1053" t="str">
            <v>A06.12.036</v>
          </cell>
          <cell r="E1053" t="str">
            <v>A06.12.036</v>
          </cell>
          <cell r="F1053" t="str">
            <v>Флебография верхней конечности прямая</v>
          </cell>
          <cell r="G1053" t="b">
            <v>1</v>
          </cell>
          <cell r="H1053" t="b">
            <v>1</v>
          </cell>
        </row>
        <row r="1054">
          <cell r="B1054" t="str">
            <v>A06.12.037</v>
          </cell>
          <cell r="C1054" t="str">
            <v>Флебография верхней конечности ретроградная</v>
          </cell>
          <cell r="D1054" t="str">
            <v>A06.12.037</v>
          </cell>
          <cell r="E1054" t="str">
            <v>A06.12.037</v>
          </cell>
          <cell r="F1054" t="str">
            <v>Флебография верхней конечности ретроградная</v>
          </cell>
          <cell r="G1054" t="b">
            <v>1</v>
          </cell>
          <cell r="H1054" t="b">
            <v>1</v>
          </cell>
        </row>
        <row r="1055">
          <cell r="B1055" t="str">
            <v>A06.12.038</v>
          </cell>
          <cell r="C1055" t="str">
            <v>Флебография верхней конечности трансартериальная</v>
          </cell>
          <cell r="D1055" t="str">
            <v>A06.12.038</v>
          </cell>
          <cell r="E1055" t="str">
            <v>A06.12.038</v>
          </cell>
          <cell r="F1055" t="str">
            <v>Флебография верхней конечности трансартериальная</v>
          </cell>
          <cell r="G1055" t="b">
            <v>1</v>
          </cell>
          <cell r="H1055" t="b">
            <v>1</v>
          </cell>
        </row>
        <row r="1056">
          <cell r="B1056" t="str">
            <v>A06.12.039</v>
          </cell>
          <cell r="C1056" t="str">
            <v>Ангиография артерий нижней конечности прямая</v>
          </cell>
          <cell r="D1056" t="str">
            <v>A06.12.039</v>
          </cell>
          <cell r="E1056" t="str">
            <v>A06.12.039</v>
          </cell>
          <cell r="F1056" t="str">
            <v>Ангиография артерий нижней конечности прямая</v>
          </cell>
          <cell r="G1056" t="b">
            <v>1</v>
          </cell>
          <cell r="H1056" t="b">
            <v>1</v>
          </cell>
        </row>
        <row r="1057">
          <cell r="B1057" t="str">
            <v>A06.12.040</v>
          </cell>
          <cell r="C1057" t="str">
            <v>Ангиография артерий нижней конечности ретроградная</v>
          </cell>
          <cell r="D1057" t="str">
            <v>A06.12.040</v>
          </cell>
          <cell r="E1057" t="str">
            <v>A06.12.040</v>
          </cell>
          <cell r="F1057" t="str">
            <v>Ангиография артерий нижней конечности ретроградная</v>
          </cell>
          <cell r="G1057" t="b">
            <v>1</v>
          </cell>
          <cell r="H1057" t="b">
            <v>1</v>
          </cell>
        </row>
        <row r="1058">
          <cell r="B1058" t="str">
            <v>A06.12.041</v>
          </cell>
          <cell r="C1058" t="str">
            <v>Ангиография сосудов органов брюшной полости</v>
          </cell>
          <cell r="D1058" t="str">
            <v>A06.12.041</v>
          </cell>
          <cell r="E1058" t="str">
            <v>A06.12.041</v>
          </cell>
          <cell r="F1058" t="str">
            <v>Ангиография сосудов органов брюшной полости</v>
          </cell>
          <cell r="G1058" t="b">
            <v>1</v>
          </cell>
          <cell r="H1058" t="b">
            <v>1</v>
          </cell>
        </row>
        <row r="1059">
          <cell r="B1059" t="str">
            <v>A06.12.042</v>
          </cell>
          <cell r="C1059" t="str">
            <v>Ангиография сосудов органов забрюшинного пространства</v>
          </cell>
          <cell r="D1059" t="str">
            <v>A06.12.042</v>
          </cell>
          <cell r="E1059" t="str">
            <v>A06.12.042</v>
          </cell>
          <cell r="F1059" t="str">
            <v>Ангиография сосудов органов забрюшинного пространства</v>
          </cell>
          <cell r="G1059" t="b">
            <v>1</v>
          </cell>
          <cell r="H1059" t="b">
            <v>1</v>
          </cell>
        </row>
        <row r="1060">
          <cell r="B1060" t="str">
            <v>A06.12.043</v>
          </cell>
          <cell r="C1060" t="str">
            <v>Ангиография брыжеечных сосудов</v>
          </cell>
          <cell r="D1060" t="str">
            <v>A06.12.043</v>
          </cell>
          <cell r="E1060" t="str">
            <v>A06.12.043</v>
          </cell>
          <cell r="F1060" t="str">
            <v>Ангиография брыжеечных сосудов</v>
          </cell>
          <cell r="G1060" t="b">
            <v>1</v>
          </cell>
          <cell r="H1060" t="b">
            <v>1</v>
          </cell>
        </row>
        <row r="1061">
          <cell r="B1061" t="str">
            <v>A06.12.043.001</v>
          </cell>
          <cell r="C1061" t="str">
            <v>Ангиография брыжеечных сосудов суперселективная</v>
          </cell>
          <cell r="D1061" t="str">
            <v>A06.12.043.001</v>
          </cell>
          <cell r="E1061" t="str">
            <v>A06.12.043.001</v>
          </cell>
          <cell r="F1061" t="str">
            <v>Ангиография брыжеечных сосудов суперселективная</v>
          </cell>
          <cell r="G1061" t="b">
            <v>1</v>
          </cell>
          <cell r="H1061" t="b">
            <v>1</v>
          </cell>
        </row>
        <row r="1062">
          <cell r="B1062" t="str">
            <v>A06.12.044</v>
          </cell>
          <cell r="C1062" t="str">
            <v>Ангиография чревного ствола и его ветвей</v>
          </cell>
          <cell r="D1062" t="str">
            <v>A06.12.044</v>
          </cell>
          <cell r="E1062" t="str">
            <v>A06.12.044</v>
          </cell>
          <cell r="F1062" t="str">
            <v>Ангиография чревного ствола и его ветвей</v>
          </cell>
          <cell r="G1062" t="b">
            <v>1</v>
          </cell>
          <cell r="H1062" t="b">
            <v>1</v>
          </cell>
        </row>
        <row r="1063">
          <cell r="B1063" t="str">
            <v>A06.12.045</v>
          </cell>
          <cell r="C1063" t="str">
            <v>Ангиография объемного образования</v>
          </cell>
          <cell r="D1063" t="str">
            <v>A06.12.045</v>
          </cell>
          <cell r="E1063" t="str">
            <v>A06.12.045</v>
          </cell>
          <cell r="F1063" t="str">
            <v>Ангиография объемного образования</v>
          </cell>
          <cell r="G1063" t="b">
            <v>1</v>
          </cell>
          <cell r="H1063" t="b">
            <v>1</v>
          </cell>
        </row>
        <row r="1064">
          <cell r="B1064" t="str">
            <v>A06.12.046</v>
          </cell>
          <cell r="C1064" t="str">
            <v>Мезентерикопортография трансартериальная</v>
          </cell>
          <cell r="D1064" t="str">
            <v>A06.12.046</v>
          </cell>
          <cell r="E1064" t="str">
            <v>A06.12.046</v>
          </cell>
          <cell r="F1064" t="str">
            <v>Мезентерикопортография трансартериальная</v>
          </cell>
          <cell r="G1064" t="b">
            <v>1</v>
          </cell>
          <cell r="H1064" t="b">
            <v>1</v>
          </cell>
        </row>
        <row r="1065">
          <cell r="B1065" t="str">
            <v>A06.12.047</v>
          </cell>
          <cell r="C1065" t="str">
            <v>Флебография воротной вены чрезяремная ретроградная</v>
          </cell>
          <cell r="D1065" t="str">
            <v>A06.12.047</v>
          </cell>
          <cell r="E1065" t="str">
            <v>A06.12.047</v>
          </cell>
          <cell r="F1065" t="str">
            <v>Флебография воротной вены чрезяремная ретроградная</v>
          </cell>
          <cell r="G1065" t="b">
            <v>1</v>
          </cell>
          <cell r="H1065" t="b">
            <v>1</v>
          </cell>
        </row>
        <row r="1066">
          <cell r="B1066" t="str">
            <v>A06.12.048</v>
          </cell>
          <cell r="C1066" t="str">
            <v>Спленопортография трансселезеночная пункционная</v>
          </cell>
          <cell r="D1066" t="str">
            <v>A06.12.048</v>
          </cell>
          <cell r="E1066" t="str">
            <v>A06.12.048</v>
          </cell>
          <cell r="F1066" t="str">
            <v>Спленопортография трансселезеночная пункционная</v>
          </cell>
          <cell r="G1066" t="b">
            <v>1</v>
          </cell>
          <cell r="H1066" t="b">
            <v>1</v>
          </cell>
        </row>
        <row r="1067">
          <cell r="B1067" t="str">
            <v>A06.12.049</v>
          </cell>
          <cell r="C1067" t="str">
            <v>Ангиография легочной артерии и ее ветвей</v>
          </cell>
          <cell r="D1067" t="str">
            <v>A06.12.049</v>
          </cell>
          <cell r="E1067" t="str">
            <v>A06.12.049</v>
          </cell>
          <cell r="F1067" t="str">
            <v>Ангиография легочной артерии и ее ветвей</v>
          </cell>
          <cell r="G1067" t="b">
            <v>1</v>
          </cell>
          <cell r="H1067" t="b">
            <v>1</v>
          </cell>
        </row>
        <row r="1068">
          <cell r="B1068" t="str">
            <v>A06.12.050</v>
          </cell>
          <cell r="C1068" t="str">
            <v>Компьютерно-томографическая ангиография одной анатомической области</v>
          </cell>
          <cell r="D1068" t="str">
            <v>A06.12.050</v>
          </cell>
          <cell r="E1068" t="str">
            <v>A06.12.050</v>
          </cell>
          <cell r="F1068" t="str">
            <v>Компьютерно-томографическая ангиография одной анатомической области</v>
          </cell>
          <cell r="G1068" t="b">
            <v>1</v>
          </cell>
          <cell r="H1068" t="b">
            <v>1</v>
          </cell>
        </row>
        <row r="1069">
          <cell r="B1069" t="str">
            <v>A06.12.051</v>
          </cell>
          <cell r="C1069" t="str">
            <v>Спинальная ангиография</v>
          </cell>
          <cell r="D1069" t="str">
            <v>A06.12.051</v>
          </cell>
          <cell r="E1069" t="str">
            <v>A06.12.051</v>
          </cell>
          <cell r="F1069" t="str">
            <v>Спинальная ангиография</v>
          </cell>
          <cell r="G1069" t="b">
            <v>1</v>
          </cell>
          <cell r="H1069" t="b">
            <v>1</v>
          </cell>
        </row>
        <row r="1070">
          <cell r="B1070" t="str">
            <v>A06.12.052</v>
          </cell>
          <cell r="C1070" t="str">
            <v>Компьютерно-томографическая ангиография аорты</v>
          </cell>
          <cell r="D1070" t="str">
            <v>A06.12.052</v>
          </cell>
          <cell r="G1070" t="b">
            <v>0</v>
          </cell>
          <cell r="H1070" t="b">
            <v>0</v>
          </cell>
        </row>
        <row r="1071">
          <cell r="B1071" t="str">
            <v>A06.12.052.001</v>
          </cell>
          <cell r="C1071" t="str">
            <v>Компьютерно-томографическая ангиография брюшной аорты и подвздошных сосудов</v>
          </cell>
          <cell r="D1071" t="str">
            <v>A06.12.052.001</v>
          </cell>
          <cell r="G1071" t="b">
            <v>0</v>
          </cell>
          <cell r="H1071" t="b">
            <v>0</v>
          </cell>
        </row>
        <row r="1072">
          <cell r="B1072" t="str">
            <v>A06.12.053</v>
          </cell>
          <cell r="C1072" t="str">
            <v>Компьютерно-томографическая ангиография сосудов нижних конечностей</v>
          </cell>
          <cell r="D1072" t="str">
            <v>A06.12.053</v>
          </cell>
          <cell r="G1072" t="b">
            <v>0</v>
          </cell>
          <cell r="H1072" t="b">
            <v>0</v>
          </cell>
        </row>
        <row r="1073">
          <cell r="B1073" t="str">
            <v>A06.12.054</v>
          </cell>
          <cell r="C1073" t="str">
            <v>Компьютерно-томографическая ангиография сосудов верхних конечностей</v>
          </cell>
          <cell r="D1073" t="str">
            <v>A06.12.054</v>
          </cell>
          <cell r="G1073" t="b">
            <v>0</v>
          </cell>
          <cell r="H1073" t="b">
            <v>0</v>
          </cell>
        </row>
        <row r="1074">
          <cell r="B1074" t="str">
            <v>A06.12.055</v>
          </cell>
          <cell r="C1074" t="str">
            <v>Компьютерно-томографическая ангиография сосудов таза</v>
          </cell>
          <cell r="D1074" t="str">
            <v>A06.12.055</v>
          </cell>
          <cell r="G1074" t="b">
            <v>0</v>
          </cell>
          <cell r="H1074" t="b">
            <v>0</v>
          </cell>
        </row>
        <row r="1075">
          <cell r="B1075" t="str">
            <v>A06.12.056</v>
          </cell>
          <cell r="C1075" t="str">
            <v>Компьютерно-томографическая ангиография сосудов головного мозга</v>
          </cell>
          <cell r="D1075" t="str">
            <v>A06.12.056</v>
          </cell>
          <cell r="G1075" t="b">
            <v>0</v>
          </cell>
          <cell r="H1075" t="b">
            <v>0</v>
          </cell>
        </row>
        <row r="1076">
          <cell r="B1076" t="str">
            <v>A06.12.057</v>
          </cell>
          <cell r="C1076" t="str">
            <v>Компьютерно-томографическая ангиография легочных сосудов</v>
          </cell>
          <cell r="D1076" t="str">
            <v>A06.12.057</v>
          </cell>
          <cell r="G1076" t="b">
            <v>0</v>
          </cell>
          <cell r="H1076" t="b">
            <v>0</v>
          </cell>
        </row>
        <row r="1077">
          <cell r="B1077" t="str">
            <v>A06.12.058</v>
          </cell>
          <cell r="C1077" t="str">
            <v>Компьютерно-томографическая ангиография брахиоцефальных артерий</v>
          </cell>
          <cell r="D1077" t="str">
            <v>A06.12.058</v>
          </cell>
          <cell r="G1077" t="b">
            <v>0</v>
          </cell>
          <cell r="H1077" t="b">
            <v>0</v>
          </cell>
        </row>
        <row r="1078">
          <cell r="B1078" t="str">
            <v>A06.12.058.001</v>
          </cell>
          <cell r="C1078" t="str">
            <v>Компьютерно-томографическая ангиография внутричерепного сегмента брахиоцефальных артерий артерий Виллизиева круга)</v>
          </cell>
          <cell r="D1078" t="str">
            <v>A06.12.058.001</v>
          </cell>
          <cell r="G1078" t="b">
            <v>0</v>
          </cell>
          <cell r="H1078" t="b">
            <v>0</v>
          </cell>
        </row>
        <row r="1079">
          <cell r="B1079" t="str">
            <v>A06.12.059</v>
          </cell>
          <cell r="C1079" t="str">
            <v>Измерение фракционного резерва коронарного кровотока</v>
          </cell>
          <cell r="D1079" t="str">
            <v>A06.12.059</v>
          </cell>
          <cell r="G1079" t="b">
            <v>0</v>
          </cell>
          <cell r="H1079" t="b">
            <v>0</v>
          </cell>
        </row>
        <row r="1080">
          <cell r="B1080" t="str">
            <v>A06.12.060</v>
          </cell>
          <cell r="C1080" t="str">
            <v>Оптическая когерентная томография коронарных артерий</v>
          </cell>
          <cell r="D1080" t="str">
            <v>A06.12.060</v>
          </cell>
          <cell r="G1080" t="b">
            <v>0</v>
          </cell>
          <cell r="H1080" t="b">
            <v>0</v>
          </cell>
        </row>
        <row r="1081">
          <cell r="B1081" t="str">
            <v>A06.14.001</v>
          </cell>
          <cell r="C1081" t="str">
            <v>Рентгенография желчного пузыря</v>
          </cell>
          <cell r="D1081" t="str">
            <v>A06.14.001</v>
          </cell>
          <cell r="E1081" t="str">
            <v>A06.14.001</v>
          </cell>
          <cell r="F1081" t="str">
            <v>Рентгенография желчного пузыря</v>
          </cell>
          <cell r="G1081" t="b">
            <v>1</v>
          </cell>
          <cell r="H1081" t="b">
            <v>1</v>
          </cell>
        </row>
        <row r="1082">
          <cell r="B1082" t="str">
            <v>A06.14.002</v>
          </cell>
          <cell r="C1082" t="str">
            <v>Рентгенография печени</v>
          </cell>
          <cell r="D1082" t="str">
            <v>A06.14.002</v>
          </cell>
          <cell r="E1082" t="str">
            <v>A06.14.002</v>
          </cell>
          <cell r="F1082" t="str">
            <v>Рентгенография печени</v>
          </cell>
          <cell r="G1082" t="b">
            <v>1</v>
          </cell>
          <cell r="H1082" t="b">
            <v>1</v>
          </cell>
        </row>
        <row r="1083">
          <cell r="B1083" t="str">
            <v>A06.14.003</v>
          </cell>
          <cell r="C1083" t="str">
            <v>Операционная и послеоперационная холангиография</v>
          </cell>
          <cell r="D1083" t="str">
            <v>A06.14.003</v>
          </cell>
          <cell r="E1083" t="str">
            <v>A06.14.003</v>
          </cell>
          <cell r="F1083" t="str">
            <v>Операционная и послеоперационная холангиография</v>
          </cell>
          <cell r="G1083" t="b">
            <v>1</v>
          </cell>
          <cell r="H1083" t="b">
            <v>1</v>
          </cell>
        </row>
        <row r="1084">
          <cell r="B1084" t="str">
            <v>A06.14.004</v>
          </cell>
          <cell r="C1084" t="str">
            <v>Внутривенная холецистография и холангиография</v>
          </cell>
          <cell r="D1084" t="str">
            <v>A06.14.004</v>
          </cell>
          <cell r="E1084" t="str">
            <v>A06.14.004</v>
          </cell>
          <cell r="F1084" t="str">
            <v>Внутривенная холецистография и холангиография</v>
          </cell>
          <cell r="G1084" t="b">
            <v>1</v>
          </cell>
          <cell r="H1084" t="b">
            <v>1</v>
          </cell>
        </row>
        <row r="1085">
          <cell r="B1085" t="str">
            <v>A06.14.005</v>
          </cell>
          <cell r="C1085" t="str">
            <v>Пероральная холецистография и холангиография</v>
          </cell>
          <cell r="D1085" t="str">
            <v>A06.14.005</v>
          </cell>
          <cell r="E1085" t="str">
            <v>A06.14.005</v>
          </cell>
          <cell r="F1085" t="str">
            <v>Пероральная холецистография и холангиография</v>
          </cell>
          <cell r="G1085" t="b">
            <v>1</v>
          </cell>
          <cell r="H1085" t="b">
            <v>1</v>
          </cell>
        </row>
        <row r="1086">
          <cell r="B1086" t="str">
            <v>A06.14.006</v>
          </cell>
          <cell r="C1086" t="str">
            <v>Восходящая папиллография фатерова сосочка</v>
          </cell>
          <cell r="D1086" t="str">
            <v>A06.14.006</v>
          </cell>
          <cell r="E1086" t="str">
            <v>A06.14.006</v>
          </cell>
          <cell r="F1086" t="str">
            <v>Восходящая папиллография фатерова сосочка</v>
          </cell>
          <cell r="G1086" t="b">
            <v>1</v>
          </cell>
          <cell r="H1086" t="b">
            <v>1</v>
          </cell>
        </row>
        <row r="1087">
          <cell r="B1087" t="str">
            <v>A06.14.007</v>
          </cell>
          <cell r="C1087" t="str">
            <v>Ретроградная холангиопанкреатография</v>
          </cell>
          <cell r="D1087" t="str">
            <v>A06.14.007</v>
          </cell>
          <cell r="E1087" t="str">
            <v>A06.14.007</v>
          </cell>
          <cell r="F1087" t="str">
            <v>Ретроградная холангиопанкреатография (РХПГ)</v>
          </cell>
          <cell r="G1087" t="b">
            <v>1</v>
          </cell>
          <cell r="H1087" t="b">
            <v>0</v>
          </cell>
          <cell r="I1087" t="str">
            <v>убрано сокращение "(РХПГ)"</v>
          </cell>
        </row>
        <row r="1088">
          <cell r="B1088" t="str">
            <v>A06.14.008</v>
          </cell>
          <cell r="C1088" t="str">
            <v>Холецисто-холангиография лапароскопическая</v>
          </cell>
          <cell r="D1088" t="str">
            <v>A06.14.008</v>
          </cell>
          <cell r="E1088" t="str">
            <v>A06.14.008</v>
          </cell>
          <cell r="F1088" t="str">
            <v>Холецисто-холангиография лапароскопическая</v>
          </cell>
          <cell r="G1088" t="b">
            <v>1</v>
          </cell>
          <cell r="H1088" t="b">
            <v>1</v>
          </cell>
        </row>
        <row r="1089">
          <cell r="B1089" t="str">
            <v>A06.14.009</v>
          </cell>
          <cell r="C1089" t="str">
            <v>Чрескожная чреспеченочная холангиография</v>
          </cell>
          <cell r="D1089" t="str">
            <v>A06.14.009</v>
          </cell>
          <cell r="E1089" t="str">
            <v>A06.14.009</v>
          </cell>
          <cell r="F1089" t="str">
            <v>Чрескожная чреспеченочная холангиография</v>
          </cell>
          <cell r="G1089" t="b">
            <v>1</v>
          </cell>
          <cell r="H1089" t="b">
            <v>1</v>
          </cell>
        </row>
        <row r="1090">
          <cell r="B1090" t="str">
            <v>A06.15.001</v>
          </cell>
          <cell r="C1090" t="str">
            <v>Панкреатография</v>
          </cell>
          <cell r="D1090" t="str">
            <v>A06.15.001</v>
          </cell>
          <cell r="E1090" t="str">
            <v>A06.15.001</v>
          </cell>
          <cell r="F1090" t="str">
            <v>Панкреатография</v>
          </cell>
          <cell r="G1090" t="b">
            <v>1</v>
          </cell>
          <cell r="H1090" t="b">
            <v>1</v>
          </cell>
        </row>
        <row r="1091">
          <cell r="B1091" t="str">
            <v>A06.16.001</v>
          </cell>
          <cell r="C1091" t="str">
            <v>Рентгенография пищевода</v>
          </cell>
          <cell r="D1091" t="str">
            <v>A06.16.001</v>
          </cell>
          <cell r="E1091" t="str">
            <v>A06.16.001</v>
          </cell>
          <cell r="F1091" t="str">
            <v>Рентгенография пищевода</v>
          </cell>
          <cell r="G1091" t="b">
            <v>1</v>
          </cell>
          <cell r="H1091" t="b">
            <v>1</v>
          </cell>
        </row>
        <row r="1092">
          <cell r="B1092" t="str">
            <v>A06.16.001.001</v>
          </cell>
          <cell r="C1092" t="str">
            <v>Рентгеноскопия пищевода</v>
          </cell>
          <cell r="D1092" t="str">
            <v>A06.16.001.001</v>
          </cell>
          <cell r="E1092" t="str">
            <v>A06.16.001.001</v>
          </cell>
          <cell r="F1092" t="str">
            <v>Рентгеноскопия пищевода</v>
          </cell>
          <cell r="G1092" t="b">
            <v>1</v>
          </cell>
          <cell r="H1092" t="b">
            <v>1</v>
          </cell>
        </row>
        <row r="1093">
          <cell r="B1093" t="str">
            <v>A06.16.001.002</v>
          </cell>
          <cell r="C1093" t="str">
            <v>Рентгеноскопия пищевода с контрастированием</v>
          </cell>
          <cell r="D1093" t="str">
            <v>A06.16.001.002</v>
          </cell>
          <cell r="E1093" t="str">
            <v>A06.16.001.002</v>
          </cell>
          <cell r="F1093" t="str">
            <v>Рентгеноскопия пищевода с контрастным веществом</v>
          </cell>
          <cell r="G1093" t="b">
            <v>1</v>
          </cell>
          <cell r="H1093" t="b">
            <v>0</v>
          </cell>
          <cell r="I1093" t="str">
            <v>"сконтрактным веществом" заменено на "с контрастированием"</v>
          </cell>
        </row>
        <row r="1094">
          <cell r="B1094" t="str">
            <v>A06.16.001.003</v>
          </cell>
          <cell r="C1094" t="str">
            <v>Рентгенография пищевода с двойным контрастированием</v>
          </cell>
          <cell r="D1094" t="str">
            <v>A06.16.001.003</v>
          </cell>
          <cell r="G1094" t="b">
            <v>0</v>
          </cell>
          <cell r="H1094" t="b">
            <v>0</v>
          </cell>
        </row>
        <row r="1095">
          <cell r="B1095" t="str">
            <v>A06.16.002</v>
          </cell>
          <cell r="C1095" t="str">
            <v>Компьютерная томография пищевода с пероральным контрастированием</v>
          </cell>
          <cell r="D1095" t="str">
            <v>A06.16.002</v>
          </cell>
          <cell r="E1095" t="str">
            <v>A06.16.002</v>
          </cell>
          <cell r="F1095" t="str">
            <v>Компьютерная томография пищевода с пероральным контрастированием</v>
          </cell>
          <cell r="G1095" t="b">
            <v>1</v>
          </cell>
          <cell r="H1095" t="b">
            <v>1</v>
          </cell>
        </row>
        <row r="1096">
          <cell r="B1096" t="str">
            <v>A06.16.003</v>
          </cell>
          <cell r="C1096" t="str">
            <v>Рентгенография пищеводного отверстия диафрагмы</v>
          </cell>
          <cell r="D1096" t="str">
            <v>A06.16.003</v>
          </cell>
          <cell r="E1096" t="str">
            <v>A06.16.003</v>
          </cell>
          <cell r="F1096" t="str">
            <v>Рентгенография пищеводного отверстия диафрагмы</v>
          </cell>
          <cell r="G1096" t="b">
            <v>1</v>
          </cell>
          <cell r="H1096" t="b">
            <v>1</v>
          </cell>
        </row>
        <row r="1097">
          <cell r="B1097" t="str">
            <v>A06.16.003.001</v>
          </cell>
          <cell r="C1097" t="str">
            <v>Рентгеноскопия диафрагмы</v>
          </cell>
          <cell r="D1097" t="str">
            <v>A06.16.003.001</v>
          </cell>
          <cell r="G1097" t="b">
            <v>0</v>
          </cell>
          <cell r="H1097" t="b">
            <v>0</v>
          </cell>
        </row>
        <row r="1098">
          <cell r="B1098" t="str">
            <v>A06.16.004</v>
          </cell>
          <cell r="C1098" t="str">
            <v>Рентгенография кардии</v>
          </cell>
          <cell r="D1098" t="str">
            <v>A06.16.004</v>
          </cell>
          <cell r="E1098" t="str">
            <v>A06.16.004</v>
          </cell>
          <cell r="F1098" t="str">
            <v>Рентгенография кардии</v>
          </cell>
          <cell r="G1098" t="b">
            <v>1</v>
          </cell>
          <cell r="H1098" t="b">
            <v>1</v>
          </cell>
        </row>
        <row r="1099">
          <cell r="B1099" t="str">
            <v>A06.16.005</v>
          </cell>
          <cell r="C1099" t="str">
            <v>Рентгенография кардиально-пищеводного соединения</v>
          </cell>
          <cell r="D1099" t="str">
            <v>A06.16.005</v>
          </cell>
          <cell r="E1099" t="str">
            <v>A06.16.005</v>
          </cell>
          <cell r="F1099" t="str">
            <v>Рентгенография кардиально-пищеводного соединения</v>
          </cell>
          <cell r="G1099" t="b">
            <v>1</v>
          </cell>
          <cell r="H1099" t="b">
            <v>1</v>
          </cell>
        </row>
        <row r="1100">
          <cell r="B1100" t="str">
            <v>A06.16.006</v>
          </cell>
          <cell r="C1100" t="str">
            <v>Рентгенография желудка и двенадцатиперстной кишки</v>
          </cell>
          <cell r="D1100" t="str">
            <v>A06.16.006</v>
          </cell>
          <cell r="E1100" t="str">
            <v>A06.16.006</v>
          </cell>
          <cell r="F1100" t="str">
            <v>Рентгенография желудка и двенадцатиперстной кишки</v>
          </cell>
          <cell r="G1100" t="b">
            <v>1</v>
          </cell>
          <cell r="H1100" t="b">
            <v>1</v>
          </cell>
        </row>
        <row r="1101">
          <cell r="B1101" t="str">
            <v>A06.16.007</v>
          </cell>
          <cell r="C1101" t="str">
            <v>Рентгеноскопия желудка и двенадцатиперстной кишки</v>
          </cell>
          <cell r="D1101" t="str">
            <v>A06.16.007</v>
          </cell>
          <cell r="E1101" t="str">
            <v>A06.16.007</v>
          </cell>
          <cell r="F1101" t="str">
            <v>Рентгеноскопия желудка и двенадцатиперстной кишки</v>
          </cell>
          <cell r="G1101" t="b">
            <v>1</v>
          </cell>
          <cell r="H1101" t="b">
            <v>1</v>
          </cell>
        </row>
        <row r="1102">
          <cell r="B1102" t="str">
            <v>A06.16.008</v>
          </cell>
          <cell r="C1102" t="str">
            <v>Рентгенография желудка и двенадцатиперстной кишки, с двойным контрастированием</v>
          </cell>
          <cell r="D1102" t="str">
            <v>A06.16.008</v>
          </cell>
          <cell r="E1102" t="str">
            <v>A06.16.008</v>
          </cell>
          <cell r="F1102" t="str">
            <v>Рентгенография желудка и двенадцатиперстной кишки, двойной контраст</v>
          </cell>
          <cell r="G1102" t="b">
            <v>1</v>
          </cell>
          <cell r="H1102" t="b">
            <v>0</v>
          </cell>
          <cell r="I1102" t="str">
            <v>"двойной контракт" заменен на "с двойным конрастированием"</v>
          </cell>
        </row>
        <row r="1103">
          <cell r="B1103" t="str">
            <v>A06.16.009</v>
          </cell>
          <cell r="C1103" t="str">
            <v>Рентгенография желудочно-кишечная</v>
          </cell>
          <cell r="D1103" t="str">
            <v>A06.16.009</v>
          </cell>
          <cell r="E1103" t="str">
            <v>A06.16.009</v>
          </cell>
          <cell r="F1103" t="str">
            <v>Рентгенография желудочно-кишечная</v>
          </cell>
          <cell r="G1103" t="b">
            <v>1</v>
          </cell>
          <cell r="H1103" t="b">
            <v>1</v>
          </cell>
        </row>
        <row r="1104">
          <cell r="C1104" t="str">
            <v/>
          </cell>
          <cell r="E1104" t="str">
            <v>A06.17.001</v>
          </cell>
          <cell r="F1104" t="str">
            <v>Рентгенография средней части брюшной полости</v>
          </cell>
          <cell r="G1104" t="b">
            <v>0</v>
          </cell>
          <cell r="H1104" t="b">
            <v>0</v>
          </cell>
          <cell r="I1104" t="str">
            <v>нет услуги в 804н</v>
          </cell>
        </row>
        <row r="1105">
          <cell r="B1105" t="str">
            <v>A06.17.002</v>
          </cell>
          <cell r="C1105" t="str">
            <v>Рентгеноконтроль прохождения контрастного вещества по желудку, тонкой и ободочной кишке</v>
          </cell>
          <cell r="D1105" t="str">
            <v>A06.17.002</v>
          </cell>
          <cell r="E1105" t="str">
            <v>A06.17.002</v>
          </cell>
          <cell r="F1105" t="str">
            <v>Рентгеноконтроль прохождения контраста по желудку, тонкой и ободочной кишке</v>
          </cell>
          <cell r="G1105" t="b">
            <v>1</v>
          </cell>
          <cell r="H1105" t="b">
            <v>0</v>
          </cell>
          <cell r="I1105" t="str">
            <v>"контраста" заменен на контрастного вещества"</v>
          </cell>
        </row>
        <row r="1106">
          <cell r="B1106" t="str">
            <v>A06.17.003</v>
          </cell>
          <cell r="C1106" t="str">
            <v>Рентгенография тонкой кишки с контрастированием</v>
          </cell>
          <cell r="D1106" t="str">
            <v>A06.17.003</v>
          </cell>
          <cell r="E1106" t="str">
            <v>A06.17.003</v>
          </cell>
          <cell r="F1106" t="str">
            <v>Контрастная рентгенография тонкой кишки</v>
          </cell>
          <cell r="G1106" t="b">
            <v>1</v>
          </cell>
          <cell r="H1106" t="b">
            <v>0</v>
          </cell>
          <cell r="I1106" t="str">
            <v>инверсия</v>
          </cell>
        </row>
        <row r="1107">
          <cell r="B1107" t="str">
            <v>A06.17.004</v>
          </cell>
          <cell r="C1107" t="str">
            <v>Илеоцекальное контрастирование</v>
          </cell>
          <cell r="D1107" t="str">
            <v>A06.17.004</v>
          </cell>
          <cell r="E1107" t="str">
            <v>A06.17.004</v>
          </cell>
          <cell r="F1107" t="str">
            <v>Илеоцекальное контрастирование</v>
          </cell>
          <cell r="G1107" t="b">
            <v>1</v>
          </cell>
          <cell r="H1107" t="b">
            <v>1</v>
          </cell>
        </row>
        <row r="1108">
          <cell r="B1108" t="str">
            <v>A06.17.005</v>
          </cell>
          <cell r="C1108" t="str">
            <v>Рентгеноскопия тонкой кишки</v>
          </cell>
          <cell r="D1108" t="str">
            <v>A06.17.005</v>
          </cell>
          <cell r="G1108" t="b">
            <v>0</v>
          </cell>
          <cell r="H1108" t="b">
            <v>0</v>
          </cell>
        </row>
        <row r="1109">
          <cell r="B1109" t="str">
            <v>A06.17.006</v>
          </cell>
          <cell r="C1109" t="str">
            <v>Фистулография свищей тонкой кишки</v>
          </cell>
          <cell r="D1109" t="str">
            <v>A06.17.006</v>
          </cell>
          <cell r="G1109" t="b">
            <v>0</v>
          </cell>
          <cell r="H1109" t="b">
            <v>0</v>
          </cell>
        </row>
        <row r="1110">
          <cell r="B1110" t="str">
            <v>A06.17.007</v>
          </cell>
          <cell r="C1110" t="str">
            <v>Компьютерная томография тонкой кишки с контрастированием</v>
          </cell>
          <cell r="D1110" t="str">
            <v>A06.17.007</v>
          </cell>
          <cell r="G1110" t="b">
            <v>0</v>
          </cell>
          <cell r="H1110" t="b">
            <v>0</v>
          </cell>
        </row>
        <row r="1111">
          <cell r="B1111" t="str">
            <v>A06.17.007.001</v>
          </cell>
          <cell r="C1111" t="str">
            <v>Компьютерная томография тонкой кишки с двойным контрастированием</v>
          </cell>
          <cell r="D1111" t="str">
            <v>A06.17.007.001</v>
          </cell>
          <cell r="G1111" t="b">
            <v>0</v>
          </cell>
          <cell r="H1111" t="b">
            <v>0</v>
          </cell>
        </row>
        <row r="1112">
          <cell r="B1112" t="str">
            <v>A06.17.008</v>
          </cell>
          <cell r="C1112" t="str">
            <v>Рентгенография тонкой кишки через илеостому</v>
          </cell>
          <cell r="D1112" t="str">
            <v>A06.17.008</v>
          </cell>
          <cell r="G1112" t="b">
            <v>0</v>
          </cell>
          <cell r="H1112" t="b">
            <v>0</v>
          </cell>
        </row>
        <row r="1113">
          <cell r="B1113" t="str">
            <v>A06.18.001</v>
          </cell>
          <cell r="C1113" t="str">
            <v>Ирригоскопия</v>
          </cell>
          <cell r="D1113" t="str">
            <v>A06.18.001</v>
          </cell>
          <cell r="E1113" t="str">
            <v>A06.18.001</v>
          </cell>
          <cell r="F1113" t="str">
            <v>Ирригоскопия</v>
          </cell>
          <cell r="G1113" t="b">
            <v>1</v>
          </cell>
          <cell r="H1113" t="b">
            <v>1</v>
          </cell>
        </row>
        <row r="1114">
          <cell r="B1114" t="str">
            <v>A06.18.002</v>
          </cell>
          <cell r="C1114" t="str">
            <v>Рентгеноконтроль прохождения контраста по толстой кишке</v>
          </cell>
          <cell r="D1114" t="str">
            <v>A06.18.002</v>
          </cell>
          <cell r="E1114" t="str">
            <v>A06.18.002</v>
          </cell>
          <cell r="F1114" t="str">
            <v>Рентгеноконтроль прохождения контраста по толстому кишечнику</v>
          </cell>
          <cell r="G1114" t="b">
            <v>1</v>
          </cell>
          <cell r="H1114" t="b">
            <v>0</v>
          </cell>
          <cell r="I1114" t="str">
            <v>"толстому кшечнику" заменено на "толстой кишке"</v>
          </cell>
        </row>
        <row r="1115">
          <cell r="B1115" t="str">
            <v>A06.18.003</v>
          </cell>
          <cell r="C1115" t="str">
            <v>Ирригография</v>
          </cell>
          <cell r="D1115" t="str">
            <v>A06.18.003</v>
          </cell>
          <cell r="E1115" t="str">
            <v>A06.18.003</v>
          </cell>
          <cell r="F1115" t="str">
            <v>Ирригография</v>
          </cell>
          <cell r="G1115" t="b">
            <v>1</v>
          </cell>
          <cell r="H1115" t="b">
            <v>1</v>
          </cell>
        </row>
        <row r="1116">
          <cell r="B1116" t="str">
            <v>A06.18.003.001</v>
          </cell>
          <cell r="C1116" t="str">
            <v>Ирригография с двойным контрастированием</v>
          </cell>
          <cell r="D1116" t="str">
            <v>A06.18.003.001</v>
          </cell>
          <cell r="G1116" t="b">
            <v>0</v>
          </cell>
          <cell r="H1116" t="b">
            <v>0</v>
          </cell>
        </row>
        <row r="1117">
          <cell r="B1117" t="str">
            <v>A06.18.004</v>
          </cell>
          <cell r="C1117" t="str">
            <v>Компьютерно-томографическая колоноскопия</v>
          </cell>
          <cell r="D1117" t="str">
            <v>A06.18.004</v>
          </cell>
          <cell r="G1117" t="b">
            <v>0</v>
          </cell>
          <cell r="H1117" t="b">
            <v>0</v>
          </cell>
        </row>
        <row r="1118">
          <cell r="B1118" t="str">
            <v>A06.18.004.001</v>
          </cell>
          <cell r="C1118" t="str">
            <v>Компьютерно-томографическая колоноскопия с внутривенным болюсным контрастированием</v>
          </cell>
          <cell r="D1118" t="str">
            <v>A06.18.004.001</v>
          </cell>
          <cell r="G1118" t="b">
            <v>0</v>
          </cell>
          <cell r="H1118" t="b">
            <v>0</v>
          </cell>
        </row>
        <row r="1119">
          <cell r="B1119" t="str">
            <v>A06.18.004.002</v>
          </cell>
          <cell r="C1119" t="str">
            <v>Компьютерная томография толстой кишки с ретроградным контрастированием</v>
          </cell>
          <cell r="D1119" t="str">
            <v>A06.18.004.002</v>
          </cell>
          <cell r="G1119" t="b">
            <v>0</v>
          </cell>
          <cell r="H1119" t="b">
            <v>0</v>
          </cell>
        </row>
        <row r="1120">
          <cell r="B1120" t="str">
            <v>A06.18.004.003</v>
          </cell>
          <cell r="C1120" t="str">
            <v>Компьютерная томография толстой кишки с двойным контрастированием</v>
          </cell>
          <cell r="D1120" t="str">
            <v>A06.18.004.003</v>
          </cell>
          <cell r="G1120" t="b">
            <v>0</v>
          </cell>
          <cell r="H1120" t="b">
            <v>0</v>
          </cell>
        </row>
        <row r="1121">
          <cell r="B1121" t="str">
            <v>A06.18.005</v>
          </cell>
          <cell r="C1121" t="str">
            <v>Фистулография свищей толстой кишки</v>
          </cell>
          <cell r="D1121" t="str">
            <v>A06.18.005</v>
          </cell>
          <cell r="G1121" t="b">
            <v>0</v>
          </cell>
          <cell r="H1121" t="b">
            <v>0</v>
          </cell>
        </row>
        <row r="1122">
          <cell r="B1122" t="str">
            <v>A06.18.006</v>
          </cell>
          <cell r="C1122" t="str">
            <v>Рентгенологическое исследование эвакуаторной функции кишки</v>
          </cell>
          <cell r="D1122" t="str">
            <v>A06.18.006</v>
          </cell>
          <cell r="G1122" t="b">
            <v>0</v>
          </cell>
          <cell r="H1122" t="b">
            <v>0</v>
          </cell>
        </row>
        <row r="1123">
          <cell r="B1123" t="str">
            <v>A06.19.001</v>
          </cell>
          <cell r="C1123" t="str">
            <v>Рентгенография нижней части брюшной полости</v>
          </cell>
          <cell r="D1123" t="str">
            <v>A06.19.001</v>
          </cell>
          <cell r="E1123" t="str">
            <v>A06.19.001</v>
          </cell>
          <cell r="F1123" t="str">
            <v>Рентгенография нижней части брюшной полости</v>
          </cell>
          <cell r="G1123" t="b">
            <v>1</v>
          </cell>
          <cell r="H1123" t="b">
            <v>1</v>
          </cell>
        </row>
        <row r="1124">
          <cell r="B1124" t="str">
            <v>A06.19.002</v>
          </cell>
          <cell r="C1124" t="str">
            <v>Рентгенография прямой кишки и ободочной кишки, с двойным контрастированием</v>
          </cell>
          <cell r="D1124" t="str">
            <v>A06.19.002</v>
          </cell>
          <cell r="E1124" t="str">
            <v>A06.19.002</v>
          </cell>
          <cell r="F1124" t="str">
            <v>Рентгенография прямой кишки и ободочной кишки, двойное контрастирование</v>
          </cell>
          <cell r="G1124" t="b">
            <v>1</v>
          </cell>
          <cell r="H1124" t="b">
            <v>0</v>
          </cell>
          <cell r="I1124" t="str">
            <v>"двойное контрастирование" заменено на "с двойным контрастированием"</v>
          </cell>
        </row>
        <row r="1125">
          <cell r="B1125" t="str">
            <v>A06.19.002.001</v>
          </cell>
          <cell r="C1125" t="str">
            <v>Проктовагинография</v>
          </cell>
          <cell r="D1125" t="str">
            <v>A06.19.002.001</v>
          </cell>
          <cell r="E1125" t="str">
            <v>A06.19.002.001</v>
          </cell>
          <cell r="F1125" t="str">
            <v>Проктовагинография</v>
          </cell>
          <cell r="G1125" t="b">
            <v>1</v>
          </cell>
          <cell r="H1125" t="b">
            <v>1</v>
          </cell>
        </row>
        <row r="1126">
          <cell r="B1126" t="str">
            <v>A06.19.003</v>
          </cell>
          <cell r="C1126" t="str">
            <v>Проктография</v>
          </cell>
          <cell r="D1126" t="str">
            <v>A06.19.003</v>
          </cell>
          <cell r="G1126" t="b">
            <v>0</v>
          </cell>
          <cell r="H1126" t="b">
            <v>0</v>
          </cell>
        </row>
        <row r="1127">
          <cell r="B1127" t="str">
            <v>A06.19.004</v>
          </cell>
          <cell r="C1127" t="str">
            <v>Фистулография свищей прямой кишки и перианальной области</v>
          </cell>
          <cell r="D1127" t="str">
            <v>A06.19.004</v>
          </cell>
          <cell r="G1127" t="b">
            <v>0</v>
          </cell>
          <cell r="H1127" t="b">
            <v>0</v>
          </cell>
        </row>
        <row r="1128">
          <cell r="B1128" t="str">
            <v>A06.20.001</v>
          </cell>
          <cell r="C1128" t="str">
            <v>Гистеросальпингография</v>
          </cell>
          <cell r="D1128" t="str">
            <v>A06.20.001</v>
          </cell>
          <cell r="E1128" t="str">
            <v>A06.20.001</v>
          </cell>
          <cell r="F1128" t="str">
            <v>Гистеросальпингография</v>
          </cell>
          <cell r="G1128" t="b">
            <v>1</v>
          </cell>
          <cell r="H1128" t="b">
            <v>1</v>
          </cell>
        </row>
        <row r="1129">
          <cell r="B1129" t="str">
            <v>A06.20.001.001</v>
          </cell>
          <cell r="C1129" t="str">
            <v>Гистерография</v>
          </cell>
          <cell r="D1129" t="str">
            <v>A06.20.001.001</v>
          </cell>
          <cell r="G1129" t="b">
            <v>0</v>
          </cell>
          <cell r="H1129" t="b">
            <v>0</v>
          </cell>
        </row>
        <row r="1130">
          <cell r="B1130" t="str">
            <v>A06.20.002</v>
          </cell>
          <cell r="C1130" t="str">
            <v>Компьютерная томография органов малого таза у женщин</v>
          </cell>
          <cell r="D1130" t="str">
            <v>A06.20.002</v>
          </cell>
          <cell r="E1130" t="str">
            <v>A06.20.002</v>
          </cell>
          <cell r="F1130" t="str">
            <v>Компьютерная томография органов малого таза у женщин</v>
          </cell>
          <cell r="G1130" t="b">
            <v>1</v>
          </cell>
          <cell r="H1130" t="b">
            <v>1</v>
          </cell>
        </row>
        <row r="1131">
          <cell r="B1131" t="str">
            <v>A06.20.002.001</v>
          </cell>
          <cell r="C1131" t="str">
            <v>Спиральная компьютерная томография органов малого таза у женщин</v>
          </cell>
          <cell r="D1131" t="str">
            <v>A06.20.002.001</v>
          </cell>
          <cell r="E1131" t="str">
            <v>A06.20.002.001</v>
          </cell>
          <cell r="F1131" t="str">
            <v>Спиральная компьютерная томография органов малого таза у женщин</v>
          </cell>
          <cell r="G1131" t="b">
            <v>1</v>
          </cell>
          <cell r="H1131" t="b">
            <v>1</v>
          </cell>
        </row>
        <row r="1132">
          <cell r="B1132" t="str">
            <v>A06.20.002.002</v>
          </cell>
          <cell r="C1132" t="str">
            <v>Спиральная компьютерная томография органов малого таза у женщин с внутривенным болюсным контрастированием</v>
          </cell>
          <cell r="D1132" t="str">
            <v>A06.20.002.002</v>
          </cell>
          <cell r="E1132" t="str">
            <v>A06.20.002.002</v>
          </cell>
          <cell r="F1132" t="str">
            <v>Спиральная компьютерная томография органов малого таза у женщин с внутривенным болюсным контрастированием</v>
          </cell>
          <cell r="G1132" t="b">
            <v>1</v>
          </cell>
          <cell r="H1132" t="b">
            <v>1</v>
          </cell>
        </row>
        <row r="1133">
          <cell r="B1133" t="str">
            <v>A06.20.002.003</v>
          </cell>
          <cell r="C1133" t="str">
            <v>Компьютерная томография органов малого таза у женщин с контрастированием</v>
          </cell>
          <cell r="D1133" t="str">
            <v>A06.20.002.003</v>
          </cell>
          <cell r="E1133" t="str">
            <v>A06.20.002.003</v>
          </cell>
          <cell r="F1133" t="str">
            <v>Компьютерная томография органов малого таза у женщин с контрастированием</v>
          </cell>
          <cell r="G1133" t="b">
            <v>1</v>
          </cell>
          <cell r="H1133" t="b">
            <v>1</v>
          </cell>
        </row>
        <row r="1134">
          <cell r="B1134" t="str">
            <v>A06.20.002.004</v>
          </cell>
          <cell r="C1134" t="str">
    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    </cell>
          <cell r="D1134" t="str">
            <v>A06.20.002.004</v>
          </cell>
          <cell r="E1134" t="str">
            <v>A06.20.002.004</v>
          </cell>
          <cell r="F1134" t="str">
    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    </cell>
          <cell r="G1134" t="b">
            <v>1</v>
          </cell>
          <cell r="H1134" t="b">
            <v>1</v>
          </cell>
        </row>
        <row r="1135">
          <cell r="B1135" t="str">
            <v>A06.20.003</v>
          </cell>
          <cell r="C1135" t="str">
            <v>Ренгенопельвиография с двойным контрастированием</v>
          </cell>
          <cell r="D1135" t="str">
            <v>A06.20.003</v>
          </cell>
          <cell r="E1135" t="str">
            <v>A06.20.003</v>
          </cell>
          <cell r="F1135" t="str">
            <v>Биконтрастная рентгенопельвиография</v>
          </cell>
          <cell r="G1135" t="b">
            <v>1</v>
          </cell>
          <cell r="H1135" t="b">
            <v>0</v>
          </cell>
          <cell r="I1135" t="str">
            <v>"Биконтрастная рентгенопельвиография" заменено на "Ренгенопельвиография с двойным контрастированием"</v>
          </cell>
        </row>
        <row r="1136">
          <cell r="B1136" t="str">
            <v>A06.20.004</v>
          </cell>
          <cell r="C1136" t="str">
            <v>Маммография</v>
          </cell>
          <cell r="D1136" t="str">
            <v>A06.20.004</v>
          </cell>
          <cell r="E1136" t="str">
            <v>A06.20.004</v>
          </cell>
          <cell r="F1136" t="str">
            <v>Маммография</v>
          </cell>
          <cell r="G1136" t="b">
            <v>1</v>
          </cell>
          <cell r="H1136" t="b">
            <v>1</v>
          </cell>
        </row>
        <row r="1137">
          <cell r="B1137" t="str">
            <v>A06.20.004.001</v>
          </cell>
          <cell r="C1137" t="str">
            <v>Обзорная рентгенография молочной железы в одной проекции</v>
          </cell>
          <cell r="D1137" t="str">
            <v>A06.20.004.001</v>
          </cell>
          <cell r="E1137" t="str">
            <v>A06.20.004.001</v>
          </cell>
          <cell r="F1137" t="str">
            <v>Обзорная рентгенография молочной железы в одной проекции</v>
          </cell>
          <cell r="G1137" t="b">
            <v>1</v>
          </cell>
          <cell r="H1137" t="b">
            <v>1</v>
          </cell>
        </row>
        <row r="1138">
          <cell r="B1138" t="str">
            <v>A06.20.004.002</v>
          </cell>
          <cell r="C1138" t="str">
            <v>Прицельная рентгенография молочной железы</v>
          </cell>
          <cell r="D1138" t="str">
            <v>A06.20.004.002</v>
          </cell>
          <cell r="E1138" t="str">
            <v>A06.20.004.002</v>
          </cell>
          <cell r="F1138" t="str">
            <v>Прицельная рентгенография молочной железы</v>
          </cell>
          <cell r="G1138" t="b">
            <v>1</v>
          </cell>
          <cell r="H1138" t="b">
            <v>1</v>
          </cell>
        </row>
        <row r="1139">
          <cell r="B1139" t="str">
            <v>A06.20.004.003</v>
          </cell>
          <cell r="C1139" t="str">
            <v>Рентгенография молочной железы с разметкой удаленного сектора</v>
          </cell>
          <cell r="D1139" t="str">
            <v>A06.20.004.003</v>
          </cell>
          <cell r="E1139" t="str">
            <v>A06.20.004.003</v>
          </cell>
          <cell r="F1139" t="str">
            <v>Рентгенография молочной железы с разметкой удаленного сектора</v>
          </cell>
          <cell r="G1139" t="b">
            <v>1</v>
          </cell>
          <cell r="H1139" t="b">
            <v>1</v>
          </cell>
        </row>
        <row r="1140">
          <cell r="B1140" t="str">
            <v>A06.20.004.004</v>
          </cell>
          <cell r="C1140" t="str">
            <v>Внутритканевая маркировка непальпируемых образований молочной железы под контролем цифровой стереотаксической приставки</v>
          </cell>
          <cell r="D1140" t="str">
            <v>A06.20.004.004</v>
          </cell>
          <cell r="E1140" t="str">
            <v>A06.20.004.004</v>
          </cell>
          <cell r="F1140" t="str">
            <v>Внутритканевая маркировка непальпируемых образований молочной железы под контролем цифровой стереотаксической приставки</v>
          </cell>
          <cell r="G1140" t="b">
            <v>1</v>
          </cell>
          <cell r="H1140" t="b">
            <v>1</v>
          </cell>
        </row>
        <row r="1141">
          <cell r="B1141" t="str">
            <v>A06.20.004.005</v>
          </cell>
          <cell r="C1141" t="str">
            <v>Рентгенография с разметкой серии срезов сектора молочной железы</v>
          </cell>
          <cell r="D1141" t="str">
            <v>A06.20.004.005</v>
          </cell>
          <cell r="E1141" t="str">
            <v>A06.20.004.005</v>
          </cell>
          <cell r="F1141" t="str">
            <v>Рентгенография с разметкой серии срезов сектора молочной железы</v>
          </cell>
          <cell r="G1141" t="b">
            <v>1</v>
          </cell>
          <cell r="H1141" t="b">
            <v>1</v>
          </cell>
        </row>
        <row r="1142">
          <cell r="B1142" t="str">
            <v>A06.20.004.006</v>
          </cell>
          <cell r="C1142" t="str">
            <v>Компьютерно-томографическая маммография</v>
          </cell>
          <cell r="D1142" t="str">
            <v>A06.20.004.006</v>
          </cell>
          <cell r="G1142" t="b">
            <v>0</v>
          </cell>
          <cell r="H1142" t="b">
            <v>0</v>
          </cell>
        </row>
        <row r="1143">
          <cell r="B1143" t="str">
            <v>A06.20.004.007</v>
          </cell>
          <cell r="C1143" t="str">
            <v>Рентгенография молочных желез цифровая</v>
          </cell>
          <cell r="D1143" t="str">
            <v>A06.20.004.007</v>
          </cell>
          <cell r="G1143" t="b">
            <v>0</v>
          </cell>
          <cell r="H1143" t="b">
            <v>0</v>
          </cell>
        </row>
        <row r="1144">
          <cell r="B1144" t="str">
            <v>A06.20.005</v>
          </cell>
          <cell r="C1144" t="str">
            <v>Телерентгенологическая гистеросальпингография</v>
          </cell>
          <cell r="D1144" t="str">
            <v>A06.20.005</v>
          </cell>
          <cell r="E1144" t="str">
            <v>A06.20.005</v>
          </cell>
          <cell r="F1144" t="str">
            <v>Телерентгенологическая гистеросальпингография</v>
          </cell>
          <cell r="G1144" t="b">
            <v>1</v>
          </cell>
          <cell r="H1144" t="b">
            <v>1</v>
          </cell>
        </row>
        <row r="1145">
          <cell r="B1145" t="str">
            <v>A06.20.006</v>
          </cell>
          <cell r="C1145" t="str">
            <v>Хромогидротубация</v>
          </cell>
          <cell r="D1145" t="str">
            <v>A06.20.006</v>
          </cell>
          <cell r="E1145" t="str">
            <v>A06.20.006</v>
          </cell>
          <cell r="F1145" t="str">
            <v>Хромогидротубация</v>
          </cell>
          <cell r="G1145" t="b">
            <v>1</v>
          </cell>
          <cell r="H1145" t="b">
            <v>1</v>
          </cell>
        </row>
        <row r="1146">
          <cell r="B1146" t="str">
            <v>A06.20.007</v>
          </cell>
          <cell r="C1146" t="str">
            <v>Рентгенотерапия при опухолях молочной железы</v>
          </cell>
          <cell r="D1146" t="str">
            <v>A06.20.007</v>
          </cell>
          <cell r="E1146" t="str">
            <v>A06.20.007</v>
          </cell>
          <cell r="F1146" t="str">
            <v>Рентгенотерапия при опухолях молочной железы</v>
          </cell>
          <cell r="G1146" t="b">
            <v>1</v>
          </cell>
          <cell r="H1146" t="b">
            <v>1</v>
          </cell>
        </row>
        <row r="1147">
          <cell r="B1147" t="str">
            <v>A06.20.008</v>
          </cell>
          <cell r="C1147" t="str">
            <v>Томосинтез молочных желез</v>
          </cell>
          <cell r="D1147" t="str">
            <v>A06.20.008</v>
          </cell>
          <cell r="G1147" t="b">
            <v>0</v>
          </cell>
          <cell r="H1147" t="b">
            <v>0</v>
          </cell>
        </row>
        <row r="1148">
          <cell r="B1148" t="str">
            <v>A06.20.009</v>
          </cell>
          <cell r="C1148" t="str">
            <v>Дуктография</v>
          </cell>
          <cell r="D1148" t="str">
            <v>A06.20.009</v>
          </cell>
          <cell r="G1148" t="b">
            <v>0</v>
          </cell>
          <cell r="H1148" t="b">
            <v>0</v>
          </cell>
        </row>
        <row r="1149">
          <cell r="B1149" t="str">
            <v>A06.20.010</v>
          </cell>
          <cell r="C1149" t="str">
            <v>Пневмокистография</v>
          </cell>
          <cell r="D1149" t="str">
            <v>A06.20.010</v>
          </cell>
          <cell r="G1149" t="b">
            <v>0</v>
          </cell>
          <cell r="H1149" t="b">
            <v>0</v>
          </cell>
        </row>
        <row r="1150">
          <cell r="B1150" t="str">
            <v>A06.21.001</v>
          </cell>
          <cell r="C1150" t="str">
            <v>Рентгенография мужских наружных половых органов</v>
          </cell>
          <cell r="D1150" t="str">
            <v>A06.21.001</v>
          </cell>
          <cell r="E1150" t="str">
            <v>A06.21.001</v>
          </cell>
          <cell r="F1150" t="str">
            <v>Рентгенография мужских наружных половых органов</v>
          </cell>
          <cell r="G1150" t="b">
            <v>1</v>
          </cell>
          <cell r="H1150" t="b">
            <v>1</v>
          </cell>
        </row>
        <row r="1151">
          <cell r="B1151" t="str">
            <v>A06.21.002</v>
          </cell>
          <cell r="C1151" t="str">
            <v>Везикулография</v>
          </cell>
          <cell r="D1151" t="str">
            <v>A06.21.002</v>
          </cell>
          <cell r="E1151" t="str">
            <v>A06.21.002</v>
          </cell>
          <cell r="F1151" t="str">
            <v>Везикулография</v>
          </cell>
          <cell r="G1151" t="b">
            <v>1</v>
          </cell>
          <cell r="H1151" t="b">
            <v>1</v>
          </cell>
        </row>
        <row r="1152">
          <cell r="B1152" t="str">
            <v>A06.21.003</v>
          </cell>
          <cell r="C1152" t="str">
            <v>Компьютерная томография органов таза у мужчин</v>
          </cell>
          <cell r="D1152" t="str">
            <v>A06.21.003</v>
          </cell>
          <cell r="E1152" t="str">
            <v>A06.21.003</v>
          </cell>
          <cell r="F1152" t="str">
            <v>Компьютерная томография органов таза у мужчин</v>
          </cell>
          <cell r="G1152" t="b">
            <v>1</v>
          </cell>
          <cell r="H1152" t="b">
            <v>1</v>
          </cell>
        </row>
        <row r="1153">
          <cell r="B1153" t="str">
            <v>A06:21.003.001</v>
          </cell>
          <cell r="C1153" t="str">
            <v>Спиральная компьютерная томография органов таза у мужчин</v>
          </cell>
          <cell r="D1153" t="str">
            <v>A06:21.003.001</v>
          </cell>
          <cell r="E1153" t="str">
            <v>A06.21.003.001</v>
          </cell>
          <cell r="F1153" t="str">
            <v>Спиральная компьютерная томография органов таза у мужчин</v>
          </cell>
          <cell r="G1153" t="b">
            <v>0</v>
          </cell>
          <cell r="H1153" t="b">
            <v>1</v>
          </cell>
          <cell r="I1153" t="str">
            <v>номер услуги изменен с A06.21.003.001 на A06:21.003.001</v>
          </cell>
        </row>
        <row r="1154">
          <cell r="B1154" t="str">
            <v>A06.21.003.002</v>
          </cell>
          <cell r="C1154" t="str">
            <v>Спиральная компьютерная томография органов таза у мужчин с внутривенным болюсным контрастированием</v>
          </cell>
          <cell r="D1154" t="str">
            <v>A06.21.003.002</v>
          </cell>
          <cell r="E1154" t="str">
            <v>A06.21.003.002</v>
          </cell>
          <cell r="F1154" t="str">
            <v>Спиральная компьютерная томография органов таза у мужчин с внутривенным болюсным контрастированием</v>
          </cell>
          <cell r="G1154" t="b">
            <v>1</v>
          </cell>
          <cell r="H1154" t="b">
            <v>1</v>
          </cell>
        </row>
        <row r="1155">
          <cell r="B1155" t="str">
            <v>A06.21.003.003</v>
          </cell>
          <cell r="C1155" t="str">
            <v>Компьютерная томография органов таза у мужчин с контрастированием</v>
          </cell>
          <cell r="D1155" t="str">
            <v>A06.21.003.003</v>
          </cell>
          <cell r="E1155" t="str">
            <v>A06.21.003.003</v>
          </cell>
          <cell r="F1155" t="str">
            <v>Компьютерная томография органов таза у мужчин с контрастированием</v>
          </cell>
          <cell r="G1155" t="b">
            <v>1</v>
          </cell>
          <cell r="H1155" t="b">
            <v>1</v>
          </cell>
        </row>
        <row r="1156">
          <cell r="B1156" t="str">
            <v>A06.21.004</v>
          </cell>
          <cell r="C1156" t="str">
            <v>Спонгиозография</v>
          </cell>
          <cell r="D1156" t="str">
            <v>A06.21.004</v>
          </cell>
          <cell r="G1156" t="b">
            <v>0</v>
          </cell>
          <cell r="H1156" t="b">
            <v>0</v>
          </cell>
        </row>
        <row r="1157">
          <cell r="B1157" t="str">
            <v>A06.21.005</v>
          </cell>
          <cell r="C1157" t="str">
            <v>Кавернозография</v>
          </cell>
          <cell r="D1157" t="str">
            <v>A06.21.005</v>
          </cell>
          <cell r="G1157" t="b">
            <v>0</v>
          </cell>
          <cell r="H1157" t="b">
            <v>0</v>
          </cell>
        </row>
        <row r="1158">
          <cell r="B1158" t="str">
            <v>A06.22.001</v>
          </cell>
          <cell r="C1158" t="str">
            <v>Тиреоидолимфография</v>
          </cell>
          <cell r="D1158" t="str">
            <v>A06.22.001</v>
          </cell>
          <cell r="E1158" t="str">
            <v>A06.22.001</v>
          </cell>
          <cell r="F1158" t="str">
            <v>Тиреоидолимфография</v>
          </cell>
          <cell r="G1158" t="b">
            <v>1</v>
          </cell>
          <cell r="H1158" t="b">
            <v>1</v>
          </cell>
        </row>
        <row r="1159">
          <cell r="B1159" t="str">
            <v>A06.22.002</v>
          </cell>
          <cell r="C1159" t="str">
            <v>Компьютерная томография надпочечников</v>
          </cell>
          <cell r="D1159" t="str">
            <v>A06.22.002</v>
          </cell>
          <cell r="E1159" t="str">
            <v>A06.30.010</v>
          </cell>
          <cell r="F1159" t="str">
            <v>Компьютерная томография надпочечников</v>
          </cell>
          <cell r="G1159" t="b">
            <v>0</v>
          </cell>
          <cell r="H1159" t="b">
            <v>1</v>
          </cell>
          <cell r="I1159" t="str">
            <v>изменен номер услуги с A06.30.010 на A06.22.002</v>
          </cell>
        </row>
        <row r="1160">
          <cell r="B1160" t="str">
            <v>A06.22.002.001</v>
          </cell>
          <cell r="C1160" t="str">
            <v>Компьютерная томография надпочечников с внутривенным болюсным контрастированием</v>
          </cell>
          <cell r="D1160" t="str">
            <v>A06.22.002.001</v>
          </cell>
          <cell r="G1160" t="b">
            <v>0</v>
          </cell>
          <cell r="H1160" t="b">
            <v>0</v>
          </cell>
        </row>
        <row r="1161">
          <cell r="B1161" t="str">
            <v>A06.23.001</v>
          </cell>
          <cell r="C1161" t="str">
            <v>Позитивная контрастная вентрикулография</v>
          </cell>
          <cell r="D1161" t="str">
            <v>A06.23.001</v>
          </cell>
          <cell r="E1161" t="str">
            <v>A06.23.001</v>
          </cell>
          <cell r="F1161" t="str">
            <v>Позитивная контрастная вентрикулография</v>
          </cell>
          <cell r="G1161" t="b">
            <v>1</v>
          </cell>
          <cell r="H1161" t="b">
            <v>1</v>
          </cell>
        </row>
        <row r="1162">
          <cell r="B1162" t="str">
            <v>A06.23.002</v>
          </cell>
          <cell r="C1162" t="str">
            <v>Контрастная нейрорентгенография</v>
          </cell>
          <cell r="D1162" t="str">
            <v>A06.23.002</v>
          </cell>
          <cell r="E1162" t="str">
            <v>A06.23.002</v>
          </cell>
          <cell r="F1162" t="str">
            <v>Контрастная нейрорентгенография</v>
          </cell>
          <cell r="G1162" t="b">
            <v>1</v>
          </cell>
          <cell r="H1162" t="b">
            <v>1</v>
          </cell>
        </row>
        <row r="1163">
          <cell r="B1163" t="str">
            <v>A06.23.003</v>
          </cell>
          <cell r="C1163" t="str">
            <v>Пневмомиелография</v>
          </cell>
          <cell r="D1163" t="str">
            <v>A06.23.003</v>
          </cell>
          <cell r="E1163" t="str">
            <v>A06.23.003</v>
          </cell>
          <cell r="F1163" t="str">
            <v>Пневмомиелография</v>
          </cell>
          <cell r="G1163" t="b">
            <v>1</v>
          </cell>
          <cell r="H1163" t="b">
            <v>1</v>
          </cell>
        </row>
        <row r="1164">
          <cell r="B1164" t="str">
            <v>A06.23.004</v>
          </cell>
          <cell r="C1164" t="str">
            <v>Компьютерная томография головного мозга</v>
          </cell>
          <cell r="D1164" t="str">
            <v>A06.23.004</v>
          </cell>
          <cell r="E1164" t="str">
            <v>A06.23.004</v>
          </cell>
          <cell r="F1164" t="str">
            <v>Компьютерная томография головы с контрастированием структур головного мозга</v>
          </cell>
          <cell r="G1164" t="b">
            <v>1</v>
          </cell>
          <cell r="H1164" t="b">
            <v>0</v>
          </cell>
          <cell r="I1164" t="str">
            <v>убрано "с контрастированием структур головного мозга"</v>
          </cell>
        </row>
        <row r="1165">
          <cell r="B1165" t="str">
            <v>A06.23.004.001</v>
          </cell>
          <cell r="C1165" t="str">
            <v>Компьютерно-томографическая перфузия головного мозга</v>
          </cell>
          <cell r="D1165" t="str">
            <v>A06.23.004.001</v>
          </cell>
          <cell r="E1165" t="str">
            <v>A06.23.004.001</v>
          </cell>
          <cell r="F1165" t="str">
            <v>Компьютерно-томографическое перфузионное исследование головы</v>
          </cell>
          <cell r="G1165" t="b">
            <v>1</v>
          </cell>
          <cell r="H1165" t="b">
            <v>0</v>
          </cell>
          <cell r="I1165" t="str">
            <v>"перфузионное исследование головы" заменено на "перфузия головного мозга"</v>
          </cell>
        </row>
        <row r="1166">
          <cell r="B1166" t="str">
            <v>A06.23.004.002</v>
          </cell>
          <cell r="C1166" t="str">
            <v>Компьютерная томография мягких тканей головы с контрастированием</v>
          </cell>
          <cell r="D1166" t="str">
            <v>A06.23.004.002</v>
          </cell>
          <cell r="E1166" t="str">
            <v>A06.23.004.002</v>
          </cell>
          <cell r="F1166" t="str">
            <v>Компьютерная томография головы спиральная с контрастированием</v>
          </cell>
          <cell r="G1166" t="b">
            <v>1</v>
          </cell>
          <cell r="H1166" t="b">
            <v>0</v>
          </cell>
          <cell r="I1166" t="str">
            <v>убрано "спиральная"</v>
          </cell>
        </row>
        <row r="1167">
          <cell r="B1167" t="str">
            <v>A06.23.004.006</v>
          </cell>
          <cell r="C1167" t="str">
            <v>Компьютерная томография головного мозга с внутривенным контрастированием</v>
          </cell>
          <cell r="D1167" t="str">
            <v>A06.23.004.006</v>
          </cell>
          <cell r="G1167" t="b">
            <v>0</v>
          </cell>
          <cell r="H1167" t="b">
            <v>0</v>
          </cell>
        </row>
        <row r="1168">
          <cell r="B1168" t="str">
            <v>A06.23.004.007</v>
          </cell>
          <cell r="C1168" t="str">
            <v>Компьютерная томография сосудов головного мозга с внутривенным болюсным контрастированием</v>
          </cell>
          <cell r="D1168" t="str">
            <v>A06.23.004.007</v>
          </cell>
          <cell r="G1168" t="b">
            <v>0</v>
          </cell>
          <cell r="H1168" t="b">
            <v>0</v>
          </cell>
        </row>
        <row r="1169">
          <cell r="B1169" t="str">
            <v>A06.23.004.008</v>
          </cell>
          <cell r="C1169" t="str">
            <v>Компьютерная томография головного мозга интраоперационная</v>
          </cell>
          <cell r="D1169" t="str">
            <v>A06.23.004.008</v>
          </cell>
          <cell r="G1169" t="b">
            <v>0</v>
          </cell>
          <cell r="H1169" t="b">
            <v>0</v>
          </cell>
        </row>
        <row r="1170">
          <cell r="C1170" t="str">
            <v/>
          </cell>
          <cell r="E1170" t="str">
            <v>A06.23.004.003</v>
          </cell>
          <cell r="F1170" t="str">
            <v>Компьютерно-томографическое спиральное перфузионное исследование лицевого отдела черепа</v>
          </cell>
          <cell r="G1170" t="b">
            <v>0</v>
          </cell>
          <cell r="H1170" t="b">
            <v>0</v>
          </cell>
          <cell r="I1170" t="str">
            <v>нет услуги в 804н</v>
          </cell>
        </row>
        <row r="1171">
          <cell r="B1171" t="str">
            <v>A06.23.005</v>
          </cell>
          <cell r="C1171" t="str">
            <v>Рентгенотерапия при новообразованиях головного мозга и мозговых оболочек</v>
          </cell>
          <cell r="D1171" t="str">
            <v>A06.23.005</v>
          </cell>
          <cell r="E1171" t="str">
            <v>A06.23.005</v>
          </cell>
          <cell r="F1171" t="str">
            <v>Рентгенотерапия при новообразованиях головного мозга и мозговых оболочек</v>
          </cell>
          <cell r="G1171" t="b">
            <v>1</v>
          </cell>
          <cell r="H1171" t="b">
            <v>1</v>
          </cell>
        </row>
        <row r="1172">
          <cell r="B1172" t="str">
            <v>A06.23.006</v>
          </cell>
          <cell r="C1172" t="str">
            <v>Цистернография</v>
          </cell>
          <cell r="D1172" t="str">
            <v>A06.23.006</v>
          </cell>
          <cell r="E1172" t="str">
            <v>A06.23.006</v>
          </cell>
          <cell r="F1172" t="str">
            <v>Цистернография</v>
          </cell>
          <cell r="G1172" t="b">
            <v>1</v>
          </cell>
          <cell r="H1172" t="b">
            <v>1</v>
          </cell>
        </row>
        <row r="1173">
          <cell r="B1173" t="str">
            <v>A06.23.007</v>
          </cell>
          <cell r="C1173" t="str">
            <v>Компьютерно-томографическая вентрикулография</v>
          </cell>
          <cell r="D1173" t="str">
            <v>A06.23.007</v>
          </cell>
          <cell r="E1173" t="str">
            <v>A06.23.007</v>
          </cell>
          <cell r="F1173" t="str">
            <v>Компьютерно-томографическая вентрикулография</v>
          </cell>
          <cell r="G1173" t="b">
            <v>1</v>
          </cell>
          <cell r="H1173" t="b">
            <v>1</v>
          </cell>
        </row>
        <row r="1174">
          <cell r="B1174" t="str">
            <v>A06.23.008</v>
          </cell>
          <cell r="C1174" t="str">
            <v>Компьютерно-томографическая цистернография</v>
          </cell>
          <cell r="D1174" t="str">
            <v>A06.23.008</v>
          </cell>
          <cell r="E1174" t="str">
            <v>A06.23.008</v>
          </cell>
          <cell r="F1174" t="str">
            <v>Компьютерно-томографическая цистернография</v>
          </cell>
          <cell r="G1174" t="b">
            <v>1</v>
          </cell>
          <cell r="H1174" t="b">
            <v>1</v>
          </cell>
        </row>
        <row r="1175">
          <cell r="B1175" t="str">
            <v>A06.23.009</v>
          </cell>
          <cell r="C1175" t="str">
            <v>Миелография</v>
          </cell>
          <cell r="D1175" t="str">
            <v>A06.23.009</v>
          </cell>
          <cell r="E1175" t="str">
            <v>A06.23.009</v>
          </cell>
          <cell r="F1175" t="str">
            <v>Миелография</v>
          </cell>
          <cell r="G1175" t="b">
            <v>1</v>
          </cell>
          <cell r="H1175" t="b">
            <v>1</v>
          </cell>
        </row>
        <row r="1176">
          <cell r="B1176" t="str">
            <v>A06.25.001</v>
          </cell>
          <cell r="C1176" t="str">
            <v>Рентгенография мягких тканей уха</v>
          </cell>
          <cell r="D1176" t="str">
            <v>A06.25.001</v>
          </cell>
          <cell r="E1176" t="str">
            <v>A06.25.001</v>
          </cell>
          <cell r="F1176" t="str">
            <v>Рентгенография мягких тканей уха</v>
          </cell>
          <cell r="G1176" t="b">
            <v>1</v>
          </cell>
          <cell r="H1176" t="b">
            <v>1</v>
          </cell>
        </row>
        <row r="1177">
          <cell r="B1177" t="str">
            <v>A06.25.002</v>
          </cell>
          <cell r="C1177" t="str">
            <v>Рентгенография височной кости</v>
          </cell>
          <cell r="D1177" t="str">
            <v>A06.25.002</v>
          </cell>
          <cell r="E1177" t="str">
            <v>A06.25.002</v>
          </cell>
          <cell r="F1177" t="str">
            <v>Рентгенография височной кости</v>
          </cell>
          <cell r="G1177" t="b">
            <v>1</v>
          </cell>
          <cell r="H1177" t="b">
            <v>1</v>
          </cell>
        </row>
        <row r="1178">
          <cell r="B1178" t="str">
            <v>A06.25.002.001</v>
          </cell>
          <cell r="C1178" t="str">
            <v>Рентгенография сосцевидных отростков</v>
          </cell>
          <cell r="D1178" t="str">
            <v>A06.25.002.001</v>
          </cell>
          <cell r="G1178" t="b">
            <v>0</v>
          </cell>
          <cell r="H1178" t="b">
            <v>0</v>
          </cell>
        </row>
        <row r="1179">
          <cell r="B1179" t="str">
            <v>A06.25.003</v>
          </cell>
          <cell r="C1179" t="str">
            <v>Компьютерная томография височной кости</v>
          </cell>
          <cell r="D1179" t="str">
            <v>A06.25.003</v>
          </cell>
          <cell r="E1179" t="str">
            <v>A06.25.003</v>
          </cell>
          <cell r="F1179" t="str">
            <v>Компьютерная томография височной кости</v>
          </cell>
          <cell r="G1179" t="b">
            <v>1</v>
          </cell>
          <cell r="H1179" t="b">
            <v>1</v>
          </cell>
        </row>
        <row r="1180">
          <cell r="C1180" t="str">
            <v/>
          </cell>
          <cell r="E1180" t="str">
            <v>A06.25.003.001</v>
          </cell>
          <cell r="F1180" t="str">
            <v>Спиральная компьютерная томография височной кости</v>
          </cell>
          <cell r="G1180" t="b">
            <v>0</v>
          </cell>
          <cell r="H1180" t="b">
            <v>0</v>
          </cell>
          <cell r="I1180" t="str">
            <v>нет услуги в 804н</v>
          </cell>
        </row>
        <row r="1181">
          <cell r="B1181" t="str">
            <v>A06.25.003.002</v>
          </cell>
          <cell r="C1181" t="str">
            <v>Компьютерная томография височной кости с внутривенным болюсным контрастированием</v>
          </cell>
          <cell r="D1181" t="str">
            <v>A06.25.003.002</v>
          </cell>
          <cell r="G1181" t="b">
            <v>0</v>
          </cell>
          <cell r="H1181" t="b">
            <v>0</v>
          </cell>
        </row>
        <row r="1182">
          <cell r="B1182" t="str">
            <v>A06.26.001</v>
          </cell>
          <cell r="C1182" t="str">
            <v>Рентгенография глазницы</v>
          </cell>
          <cell r="D1182" t="str">
            <v>A06.26.001</v>
          </cell>
          <cell r="E1182" t="str">
            <v>A06.26.001</v>
          </cell>
          <cell r="F1182" t="str">
            <v>Рентгенография глазницы</v>
          </cell>
          <cell r="G1182" t="b">
            <v>1</v>
          </cell>
          <cell r="H1182" t="b">
            <v>1</v>
          </cell>
        </row>
        <row r="1183">
          <cell r="B1183" t="str">
            <v>A06.26.001.001</v>
          </cell>
          <cell r="C1183" t="str">
            <v>Рентгенография верхней глазничной щели</v>
          </cell>
          <cell r="D1183" t="str">
            <v>A06.26.001.001</v>
          </cell>
          <cell r="G1183" t="b">
            <v>0</v>
          </cell>
          <cell r="H1183" t="b">
            <v>0</v>
          </cell>
        </row>
        <row r="1184">
          <cell r="B1184" t="str">
            <v>A06.26.002</v>
          </cell>
          <cell r="C1184" t="str">
            <v>Рентгенография глазного отверстия и канала зрительного нерва</v>
          </cell>
          <cell r="D1184" t="str">
            <v>A06.26.002</v>
          </cell>
          <cell r="E1184" t="str">
            <v>A06.26.002</v>
          </cell>
          <cell r="F1184" t="str">
            <v>Рентгенография глазного отверстия и канала зрительного нерва</v>
          </cell>
          <cell r="G1184" t="b">
            <v>1</v>
          </cell>
          <cell r="H1184" t="b">
            <v>1</v>
          </cell>
        </row>
        <row r="1185">
          <cell r="B1185" t="str">
            <v>A06.26.003</v>
          </cell>
          <cell r="C1185" t="str">
            <v>Контрастная рентгенография глазницы</v>
          </cell>
          <cell r="D1185" t="str">
            <v>A06.26.003</v>
          </cell>
          <cell r="E1185" t="str">
            <v>A06.26.003</v>
          </cell>
          <cell r="F1185" t="str">
            <v>Контрастная рентгенография глазницы</v>
          </cell>
          <cell r="G1185" t="b">
            <v>1</v>
          </cell>
          <cell r="H1185" t="b">
            <v>1</v>
          </cell>
        </row>
        <row r="1186">
          <cell r="B1186" t="str">
            <v>A06.26.004</v>
          </cell>
          <cell r="C1186" t="str">
            <v>Контрастная рентгенография слезной железы и слезного протока</v>
          </cell>
          <cell r="D1186" t="str">
            <v>A06.26.004</v>
          </cell>
          <cell r="E1186" t="str">
            <v>A06.26.004</v>
          </cell>
          <cell r="F1186" t="str">
            <v>Контрастная рентгенография слезной железы и слезного протока</v>
          </cell>
          <cell r="G1186" t="b">
            <v>1</v>
          </cell>
          <cell r="H1186" t="b">
            <v>1</v>
          </cell>
        </row>
        <row r="1187">
          <cell r="B1187" t="str">
            <v>A06.26.005</v>
          </cell>
          <cell r="C1187" t="str">
            <v>Рентгенография глазного яблока с протезом-индикатором Комберга-Балтина</v>
          </cell>
          <cell r="D1187" t="str">
            <v>A06.26.005</v>
          </cell>
          <cell r="E1187" t="str">
            <v>A06.26.005</v>
          </cell>
          <cell r="F1187" t="str">
            <v>Рентгенография глазного яблока с протезом-индикатором Комберга-Балтина</v>
          </cell>
          <cell r="G1187" t="b">
            <v>1</v>
          </cell>
          <cell r="H1187" t="b">
            <v>1</v>
          </cell>
        </row>
        <row r="1188">
          <cell r="B1188" t="str">
            <v>A06.26.006</v>
          </cell>
          <cell r="C1188" t="str">
            <v>Компьютерная томография глазницы</v>
          </cell>
          <cell r="D1188" t="str">
            <v>A06.26.006</v>
          </cell>
          <cell r="E1188" t="str">
            <v>A06.26.006</v>
          </cell>
          <cell r="F1188" t="str">
            <v>Компьютерная томография глазницы</v>
          </cell>
          <cell r="G1188" t="b">
            <v>1</v>
          </cell>
          <cell r="H1188" t="b">
            <v>1</v>
          </cell>
        </row>
        <row r="1189">
          <cell r="B1189" t="str">
            <v>A06.26.006.001</v>
          </cell>
          <cell r="C1189" t="str">
            <v>Компьютерная томография глазницы с внутривенным болюсным контрастированием</v>
          </cell>
          <cell r="D1189" t="str">
            <v>A06.26.006.001</v>
          </cell>
          <cell r="G1189" t="b">
            <v>0</v>
          </cell>
          <cell r="H1189" t="b">
            <v>0</v>
          </cell>
        </row>
        <row r="1190">
          <cell r="B1190" t="str">
            <v>A06.26.007</v>
          </cell>
          <cell r="C1190" t="str">
            <v>Контрастная рентгенография слезных путей</v>
          </cell>
          <cell r="D1190" t="str">
            <v>A06.26.007</v>
          </cell>
          <cell r="E1190" t="str">
            <v>A06.26.007</v>
          </cell>
          <cell r="F1190" t="str">
            <v>Контрастная рентгенография слезных путей</v>
          </cell>
          <cell r="G1190" t="b">
            <v>1</v>
          </cell>
          <cell r="H1190" t="b">
            <v>1</v>
          </cell>
        </row>
        <row r="1191">
          <cell r="B1191" t="str">
            <v>A06.26.008</v>
          </cell>
          <cell r="C1191" t="str">
            <v>Ангиография глазного дна с индоцианином зеленым</v>
          </cell>
          <cell r="D1191" t="str">
            <v>A06.26.008</v>
          </cell>
          <cell r="G1191" t="b">
            <v>0</v>
          </cell>
          <cell r="H1191" t="b">
            <v>0</v>
          </cell>
        </row>
        <row r="1192">
          <cell r="B1192" t="str">
            <v>A06.28.001</v>
          </cell>
          <cell r="C1192" t="str">
            <v>Рентгенография почек и мочевыводящих путей</v>
          </cell>
          <cell r="D1192" t="str">
            <v>A06.28.001</v>
          </cell>
          <cell r="E1192" t="str">
            <v>A06.28.001</v>
          </cell>
          <cell r="F1192" t="str">
            <v>Рентгенография почки</v>
          </cell>
          <cell r="G1192" t="b">
            <v>1</v>
          </cell>
          <cell r="H1192" t="b">
            <v>0</v>
          </cell>
          <cell r="I1192" t="str">
            <v>добавлено "и мочевыводящих путей"</v>
          </cell>
        </row>
        <row r="1193">
          <cell r="B1193" t="str">
            <v>A06.28.002</v>
          </cell>
          <cell r="C1193" t="str">
            <v>Внутривенная урография</v>
          </cell>
          <cell r="D1193" t="str">
            <v>A06.28.002</v>
          </cell>
          <cell r="E1193" t="str">
            <v>A06.28.002</v>
          </cell>
          <cell r="F1193" t="str">
            <v>Внутривенная урография</v>
          </cell>
          <cell r="G1193" t="b">
            <v>1</v>
          </cell>
          <cell r="H1193" t="b">
            <v>1</v>
          </cell>
        </row>
        <row r="1194">
          <cell r="B1194" t="str">
            <v>A06.28.003</v>
          </cell>
          <cell r="C1194" t="str">
            <v>Ретроградная пиелография</v>
          </cell>
          <cell r="D1194" t="str">
            <v>A06.28.003</v>
          </cell>
          <cell r="E1194" t="str">
            <v>A06.28.003</v>
          </cell>
          <cell r="F1194" t="str">
            <v>Ретроградная пиелография</v>
          </cell>
          <cell r="G1194" t="b">
            <v>1</v>
          </cell>
          <cell r="H1194" t="b">
            <v>1</v>
          </cell>
        </row>
        <row r="1195">
          <cell r="B1195" t="str">
            <v>A06.28.004</v>
          </cell>
          <cell r="C1195" t="str">
            <v>Ретроградная уретеропиелография</v>
          </cell>
          <cell r="D1195" t="str">
            <v>A06.28.004</v>
          </cell>
          <cell r="E1195" t="str">
            <v>A06.28.004</v>
          </cell>
          <cell r="F1195" t="str">
            <v>Ретроградная уретеропиелография</v>
          </cell>
          <cell r="G1195" t="b">
            <v>1</v>
          </cell>
          <cell r="H1195" t="b">
            <v>1</v>
          </cell>
        </row>
        <row r="1196">
          <cell r="B1196" t="str">
            <v>A06.28.005</v>
          </cell>
          <cell r="C1196" t="str">
            <v>Негативная и двойная контрастная цистография или уретероцистография</v>
          </cell>
          <cell r="D1196" t="str">
            <v>A06.28.005</v>
          </cell>
          <cell r="E1196" t="str">
            <v>A06.28.005</v>
          </cell>
          <cell r="F1196" t="str">
            <v>Негативная и двойная контрастная цистография или уретероцистография</v>
          </cell>
          <cell r="G1196" t="b">
            <v>1</v>
          </cell>
          <cell r="H1196" t="b">
            <v>1</v>
          </cell>
        </row>
        <row r="1197">
          <cell r="B1197" t="str">
            <v>A06.28.006</v>
          </cell>
          <cell r="C1197" t="str">
            <v>Опорожняющая цистоуретрография</v>
          </cell>
          <cell r="D1197" t="str">
            <v>A06.28.006</v>
          </cell>
          <cell r="E1197" t="str">
            <v>A06.28.006</v>
          </cell>
          <cell r="F1197" t="str">
            <v>Опорожняющая цистоуретрография</v>
          </cell>
          <cell r="G1197" t="b">
            <v>1</v>
          </cell>
          <cell r="H1197" t="b">
            <v>1</v>
          </cell>
        </row>
        <row r="1198">
          <cell r="B1198" t="str">
            <v>A06.28.007</v>
          </cell>
          <cell r="C1198" t="str">
            <v>Цистография</v>
          </cell>
          <cell r="D1198" t="str">
            <v>A06.28.007</v>
          </cell>
          <cell r="E1198" t="str">
            <v>A06.28.007</v>
          </cell>
          <cell r="F1198" t="str">
            <v>Цистография</v>
          </cell>
          <cell r="G1198" t="b">
            <v>1</v>
          </cell>
          <cell r="H1198" t="b">
            <v>1</v>
          </cell>
        </row>
        <row r="1199">
          <cell r="B1199" t="str">
            <v>A06.28.008</v>
          </cell>
          <cell r="C1199" t="str">
            <v>Уретероцистография</v>
          </cell>
          <cell r="D1199" t="str">
            <v>A06.28.008</v>
          </cell>
          <cell r="E1199" t="str">
            <v>A06.28.008</v>
          </cell>
          <cell r="F1199" t="str">
            <v>Уретероцистография</v>
          </cell>
          <cell r="G1199" t="b">
            <v>1</v>
          </cell>
          <cell r="H1199" t="b">
            <v>1</v>
          </cell>
        </row>
        <row r="1200">
          <cell r="B1200" t="str">
            <v>A06.28.008.001</v>
          </cell>
          <cell r="C1200" t="str">
            <v>Уретроцистография с двумя бужами</v>
          </cell>
          <cell r="D1200" t="str">
            <v>A06.28.008.001</v>
          </cell>
          <cell r="E1200" t="str">
            <v>A06.28.008.001</v>
          </cell>
          <cell r="F1200" t="str">
            <v>Уретроцистография с двумя бужами</v>
          </cell>
          <cell r="G1200" t="b">
            <v>1</v>
          </cell>
          <cell r="H1200" t="b">
            <v>1</v>
          </cell>
        </row>
        <row r="1201">
          <cell r="B1201" t="str">
            <v>A06.28.009</v>
          </cell>
          <cell r="C1201" t="str">
            <v>Компьютерная томография почек и надпочечников</v>
          </cell>
          <cell r="D1201" t="str">
            <v>A06.28.009</v>
          </cell>
          <cell r="E1201" t="str">
            <v>A06.28.009</v>
          </cell>
          <cell r="F1201" t="str">
            <v>Компьютерная томография почек</v>
          </cell>
          <cell r="G1201" t="b">
            <v>1</v>
          </cell>
          <cell r="H1201" t="b">
            <v>0</v>
          </cell>
          <cell r="I1201" t="str">
            <v>добавлено "и надпочечников"</v>
          </cell>
        </row>
        <row r="1202">
          <cell r="B1202" t="str">
            <v>A06.28.009.001</v>
          </cell>
          <cell r="C1202" t="str">
            <v>Компьютерная томография почек и верхних мочевыводящих путей с внутривенным болюсным контрастированием</v>
          </cell>
          <cell r="D1202" t="str">
            <v>A06.28.009.001</v>
          </cell>
          <cell r="E1202" t="str">
            <v>A06.28.009.001</v>
          </cell>
          <cell r="F1202" t="str">
            <v>Компьютерная томография почек и верхних мочевыводящих путей с болюсным контрастированием</v>
          </cell>
          <cell r="G1202" t="b">
            <v>1</v>
          </cell>
          <cell r="H1202" t="b">
            <v>0</v>
          </cell>
          <cell r="I1202" t="str">
            <v>добавлено "внутривенным"</v>
          </cell>
        </row>
        <row r="1203">
          <cell r="B1203" t="str">
            <v>A06.28.009.002</v>
          </cell>
          <cell r="C1203" t="str">
            <v>Спиральная компьютерная томография почек и надпочечников</v>
          </cell>
          <cell r="D1203" t="str">
            <v>A06.28.009.002</v>
          </cell>
          <cell r="E1203" t="str">
            <v>A06.28.009.002</v>
          </cell>
          <cell r="F1203" t="str">
            <v>Спиральная компьютерная томография почек и надпочечников</v>
          </cell>
          <cell r="G1203" t="b">
            <v>1</v>
          </cell>
          <cell r="H1203" t="b">
            <v>1</v>
          </cell>
        </row>
        <row r="1204">
          <cell r="B1204" t="str">
            <v>A06.28.010</v>
          </cell>
          <cell r="C1204" t="str">
            <v>Микционная цистоуретрография</v>
          </cell>
          <cell r="D1204" t="str">
            <v>A06.28.010</v>
          </cell>
          <cell r="E1204" t="str">
            <v>A06.28.010</v>
          </cell>
          <cell r="F1204" t="str">
            <v>Микционная цистоуретрография</v>
          </cell>
          <cell r="G1204" t="b">
            <v>1</v>
          </cell>
          <cell r="H1204" t="b">
            <v>1</v>
          </cell>
        </row>
        <row r="1205">
          <cell r="B1205" t="str">
            <v>A06.28.011</v>
          </cell>
          <cell r="C1205" t="str">
            <v>Уретрография восходящая</v>
          </cell>
          <cell r="D1205" t="str">
            <v>A06.28.011</v>
          </cell>
          <cell r="E1205" t="str">
            <v>A06.28.011</v>
          </cell>
          <cell r="F1205" t="str">
            <v>Уретрография восходящая</v>
          </cell>
          <cell r="G1205" t="b">
            <v>1</v>
          </cell>
          <cell r="H1205" t="b">
            <v>1</v>
          </cell>
        </row>
        <row r="1206">
          <cell r="B1206" t="str">
            <v>A06.28.012</v>
          </cell>
          <cell r="C1206" t="str">
            <v>Антеградная пиелоуретерография</v>
          </cell>
          <cell r="D1206" t="str">
            <v>A06.28.012</v>
          </cell>
          <cell r="E1206" t="str">
            <v>A06.28.012</v>
          </cell>
          <cell r="F1206" t="str">
            <v>Антеградная пиелоуретерография</v>
          </cell>
          <cell r="G1206" t="b">
            <v>1</v>
          </cell>
          <cell r="H1206" t="b">
            <v>1</v>
          </cell>
        </row>
        <row r="1207">
          <cell r="B1207" t="str">
            <v>A06.28.013</v>
          </cell>
          <cell r="C1207" t="str">
            <v>Обзорная урография (рентгенография мочевыделительной системы)</v>
          </cell>
          <cell r="D1207" t="str">
            <v>A06.28.013</v>
          </cell>
          <cell r="E1207" t="str">
            <v>A06.28.013</v>
          </cell>
          <cell r="F1207" t="str">
            <v>Обзорная урография (рентгенография мочевыделительной системы)</v>
          </cell>
          <cell r="G1207" t="b">
            <v>1</v>
          </cell>
          <cell r="H1207" t="b">
            <v>1</v>
          </cell>
        </row>
        <row r="1208">
          <cell r="B1208" t="str">
            <v>A06.28.014</v>
          </cell>
          <cell r="C1208" t="str">
            <v>Томосинтез почек и мочевыводящих путей</v>
          </cell>
          <cell r="D1208" t="str">
            <v>A06.28.014</v>
          </cell>
          <cell r="G1208" t="b">
            <v>0</v>
          </cell>
          <cell r="H1208" t="b">
            <v>0</v>
          </cell>
        </row>
        <row r="1209">
          <cell r="B1209" t="str">
            <v>A06.30.001</v>
          </cell>
          <cell r="C1209" t="str">
            <v>Букки-терапия при заболеваниях кожи, подкожно-жировой клетчатки и придатков кожи</v>
          </cell>
          <cell r="D1209" t="str">
            <v>A06.30.001</v>
          </cell>
          <cell r="E1209" t="str">
            <v>A06.30.001</v>
          </cell>
          <cell r="F1209" t="str">
            <v>Букки-терапия при заболеваниях кожи, подкожно-жировой клетчатки и придатков кожи</v>
          </cell>
          <cell r="G1209" t="b">
            <v>1</v>
          </cell>
          <cell r="H1209" t="b">
            <v>1</v>
          </cell>
        </row>
        <row r="1210">
          <cell r="B1210" t="str">
            <v>A06.30.002</v>
          </cell>
          <cell r="C1210" t="str">
            <v>Описание и интерпретация рентгенографических изображений</v>
          </cell>
          <cell r="D1210" t="str">
            <v>A06.30.002</v>
          </cell>
          <cell r="E1210" t="str">
            <v>A06.30.002</v>
          </cell>
          <cell r="F1210" t="str">
            <v>Описание и интерпретация рентгенографических изображений</v>
          </cell>
          <cell r="G1210" t="b">
            <v>1</v>
          </cell>
          <cell r="H1210" t="b">
            <v>1</v>
          </cell>
        </row>
        <row r="1211">
          <cell r="B1211" t="str">
            <v>A06.30.002.001</v>
          </cell>
          <cell r="C1211" t="str">
            <v>Описание и интерпретация компьютерных томограмм</v>
          </cell>
          <cell r="D1211" t="str">
            <v>A06.30.002.001</v>
          </cell>
          <cell r="E1211" t="str">
            <v>A06.30.002.001</v>
          </cell>
          <cell r="F1211" t="str">
            <v>Описание и интерпретация компьютерных томограмм</v>
          </cell>
          <cell r="G1211" t="b">
            <v>1</v>
          </cell>
          <cell r="H1211" t="b">
            <v>1</v>
          </cell>
        </row>
        <row r="1212">
          <cell r="B1212" t="str">
            <v>A06.30.002.002</v>
          </cell>
          <cell r="C1212" t="str">
            <v>Описание и интерпретация магнитно-резонансных томограмм</v>
          </cell>
          <cell r="D1212" t="str">
            <v>A06.30.002.002</v>
          </cell>
          <cell r="E1212" t="str">
            <v>A06.30.002.002</v>
          </cell>
          <cell r="F1212" t="str">
            <v>Описание и интерпретация магнитно-резонансных томограмм</v>
          </cell>
          <cell r="G1212" t="b">
            <v>1</v>
          </cell>
          <cell r="H1212" t="b">
            <v>1</v>
          </cell>
        </row>
        <row r="1213">
          <cell r="B1213" t="str">
            <v>A06.30.002.003</v>
          </cell>
          <cell r="C1213" t="str">
            <v>Описание и интерпретация данных рентгенографических исследований с применением телемедицинских технологий</v>
          </cell>
          <cell r="D1213" t="str">
            <v>A06.30.002.003</v>
          </cell>
          <cell r="G1213" t="b">
            <v>0</v>
          </cell>
          <cell r="H1213" t="b">
            <v>0</v>
          </cell>
        </row>
        <row r="1214">
          <cell r="B1214" t="str">
            <v>A06.30.002.004</v>
          </cell>
          <cell r="C1214" t="str">
            <v>Описание и интерпретация данных рентгеноскопических исследований с применением телемедицинских технологий</v>
          </cell>
          <cell r="D1214" t="str">
            <v>A06.30.002.004</v>
          </cell>
          <cell r="G1214" t="b">
            <v>0</v>
          </cell>
          <cell r="H1214" t="b">
            <v>0</v>
          </cell>
        </row>
        <row r="1215">
          <cell r="B1215" t="str">
            <v>A06.30.002.005</v>
          </cell>
          <cell r="C1215" t="str">
            <v>Описание и интерпретация компьютерных томограмм с применением телемедицинских технологий</v>
          </cell>
          <cell r="D1215" t="str">
            <v>A06.30.002.005</v>
          </cell>
          <cell r="G1215" t="b">
            <v>0</v>
          </cell>
          <cell r="H1215" t="b">
            <v>0</v>
          </cell>
        </row>
        <row r="1216">
          <cell r="B1216" t="str">
            <v>A06.30.002.006</v>
          </cell>
          <cell r="C1216" t="str">
            <v>Описание и интерпретация магнитно-резонансных томограмм с применением телемедицинских технологий</v>
          </cell>
          <cell r="D1216" t="str">
            <v>A06.30.002.006</v>
          </cell>
          <cell r="G1216" t="b">
            <v>0</v>
          </cell>
          <cell r="H1216" t="b">
            <v>0</v>
          </cell>
        </row>
        <row r="1217">
          <cell r="C1217" t="str">
            <v/>
          </cell>
          <cell r="E1217" t="str">
            <v>A06.30.003</v>
          </cell>
          <cell r="F1217" t="str">
            <v>Проведение рентгенологических исследований</v>
          </cell>
          <cell r="G1217" t="b">
            <v>0</v>
          </cell>
          <cell r="H1217" t="b">
            <v>0</v>
          </cell>
          <cell r="I1217" t="str">
            <v>нет услуги в 804н</v>
          </cell>
        </row>
        <row r="1218">
          <cell r="C1218" t="str">
            <v/>
          </cell>
          <cell r="E1218" t="str">
            <v>A06.30.003.001</v>
          </cell>
          <cell r="F1218" t="str">
            <v>Проведение компьютерных томографических исследований</v>
          </cell>
          <cell r="G1218" t="b">
            <v>0</v>
          </cell>
          <cell r="H1218" t="b">
            <v>0</v>
          </cell>
          <cell r="I1218" t="str">
            <v>нет услуги в 804н</v>
          </cell>
        </row>
        <row r="1219">
          <cell r="B1219" t="str">
            <v>A06.30.004</v>
          </cell>
          <cell r="C1219" t="str">
            <v>Обзорный снимок брюшной полости и органов малого таза</v>
          </cell>
          <cell r="D1219" t="str">
            <v>A06.30.004</v>
          </cell>
          <cell r="E1219" t="str">
            <v>A06.30.004</v>
          </cell>
          <cell r="F1219" t="str">
            <v>Обзорный снимок брюшной полости и органов малого таза</v>
          </cell>
          <cell r="G1219" t="b">
            <v>1</v>
          </cell>
          <cell r="H1219" t="b">
            <v>1</v>
          </cell>
        </row>
        <row r="1220">
          <cell r="B1220" t="str">
            <v>A06.30.004.001</v>
          </cell>
          <cell r="C1220" t="str">
            <v>Обзорная рентгенография органов брюшной полости</v>
          </cell>
          <cell r="D1220" t="str">
            <v>A06.30.004.001</v>
          </cell>
          <cell r="G1220" t="b">
            <v>0</v>
          </cell>
          <cell r="H1220" t="b">
            <v>0</v>
          </cell>
        </row>
        <row r="1221">
          <cell r="B1221" t="str">
            <v>A06.30.005</v>
          </cell>
          <cell r="C1221" t="str">
            <v>Компьютерная томография органов брюшной полости</v>
          </cell>
          <cell r="D1221" t="str">
            <v>A06.30.005</v>
          </cell>
          <cell r="E1221" t="str">
            <v>A06.30.005</v>
          </cell>
          <cell r="F1221" t="str">
            <v>Компьютерная томография органов брюшной полости</v>
          </cell>
          <cell r="G1221" t="b">
            <v>1</v>
          </cell>
          <cell r="H1221" t="b">
            <v>1</v>
          </cell>
        </row>
        <row r="1222">
          <cell r="B1222" t="str">
            <v>A06.30.005.001</v>
          </cell>
          <cell r="C1222" t="str">
            <v>Компьютерная томография органов брюшной полости и забрюшинного пространства</v>
          </cell>
          <cell r="D1222" t="str">
            <v>A06.30.005.001</v>
          </cell>
          <cell r="E1222" t="str">
            <v>A06.30.005.001</v>
          </cell>
          <cell r="F1222" t="str">
            <v>Компьютерная томография органов брюшной полости и забрюшинного пространства</v>
          </cell>
          <cell r="G1222" t="b">
            <v>1</v>
          </cell>
          <cell r="H1222" t="b">
            <v>1</v>
          </cell>
        </row>
        <row r="1223">
          <cell r="B1223" t="str">
            <v>A06.30.005.002</v>
          </cell>
          <cell r="C1223" t="str">
            <v>Компьютерная томография органов брюшной полости и забрюшинного пространства с внутривенным болюсным контрастированием</v>
          </cell>
          <cell r="D1223" t="str">
            <v>A06.30.005.002</v>
          </cell>
          <cell r="E1223" t="str">
            <v>A06.30.005.002</v>
          </cell>
          <cell r="F1223" t="str">
            <v>Компьютерная томография органов брюшной полости и забрюшинного пространства с внутривенным болюсным контрастированием</v>
          </cell>
          <cell r="G1223" t="b">
            <v>1</v>
          </cell>
          <cell r="H1223" t="b">
            <v>1</v>
          </cell>
        </row>
        <row r="1224">
          <cell r="B1224" t="str">
            <v>A06.30.005.003</v>
          </cell>
          <cell r="C1224" t="str">
            <v>Компьютерная томография органов брюшной полости с внутривенным болюсным контрастированием</v>
          </cell>
          <cell r="D1224" t="str">
            <v>A06.30.005.003</v>
          </cell>
          <cell r="E1224" t="str">
            <v>A06.30.005.003</v>
          </cell>
          <cell r="F1224" t="str">
            <v>Компьютерная томография органов брюшной полости с внутривенным болюсным контрастированием</v>
          </cell>
          <cell r="G1224" t="b">
            <v>1</v>
          </cell>
          <cell r="H1224" t="b">
            <v>1</v>
          </cell>
        </row>
        <row r="1225">
          <cell r="B1225" t="str">
            <v>A06.30.005.004</v>
          </cell>
          <cell r="C1225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  <cell r="D1225" t="str">
            <v>A06.30.005.004</v>
          </cell>
          <cell r="E1225" t="str">
            <v>A06.30.005.004</v>
          </cell>
          <cell r="F1225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  <cell r="G1225" t="b">
            <v>1</v>
          </cell>
          <cell r="H1225" t="b">
            <v>1</v>
          </cell>
        </row>
        <row r="1226">
          <cell r="B1226" t="str">
            <v>A06.30.005.005</v>
          </cell>
          <cell r="C1226" t="str">
            <v>Компьютерная томография органов брюшной полости с двойным контрастированием</v>
          </cell>
          <cell r="D1226" t="str">
            <v>A06.30.005.005</v>
          </cell>
          <cell r="G1226" t="b">
            <v>0</v>
          </cell>
          <cell r="H1226" t="b">
            <v>0</v>
          </cell>
        </row>
        <row r="1227">
          <cell r="B1227" t="str">
            <v>A06.30.006</v>
          </cell>
          <cell r="C1227" t="str">
            <v>Рентгенография промежности</v>
          </cell>
          <cell r="D1227" t="str">
            <v>A06.30.006</v>
          </cell>
          <cell r="E1227" t="str">
            <v>A06.30.006</v>
          </cell>
          <cell r="F1227" t="str">
            <v>Рентгенография промежности</v>
          </cell>
          <cell r="G1227" t="b">
            <v>1</v>
          </cell>
          <cell r="H1227" t="b">
            <v>1</v>
          </cell>
        </row>
        <row r="1228">
          <cell r="B1228" t="str">
            <v>A06.30.007</v>
          </cell>
          <cell r="C1228" t="str">
            <v>Компьютерная томография забрюшинного пространства</v>
          </cell>
          <cell r="D1228" t="str">
            <v>A06.30.007</v>
          </cell>
          <cell r="E1228" t="str">
            <v>A06.30.007</v>
          </cell>
          <cell r="F1228" t="str">
            <v>Компьютерная томография забрюшинного пространства</v>
          </cell>
          <cell r="G1228" t="b">
            <v>1</v>
          </cell>
          <cell r="H1228" t="b">
            <v>1</v>
          </cell>
        </row>
        <row r="1229">
          <cell r="C1229" t="str">
            <v/>
          </cell>
          <cell r="E1229" t="str">
            <v>A06.30.007.001</v>
          </cell>
          <cell r="F1229" t="str">
            <v>Спиральная компьютерная томография забрюшинного пространства</v>
          </cell>
          <cell r="G1229" t="b">
            <v>0</v>
          </cell>
          <cell r="H1229" t="b">
            <v>0</v>
          </cell>
          <cell r="I1229" t="str">
            <v>нет услуги в 804н</v>
          </cell>
        </row>
        <row r="1230">
          <cell r="B1230" t="str">
            <v>A06.30.007.002</v>
          </cell>
          <cell r="C1230" t="str">
            <v>Компьютерная томография забрюшинного пространства с внутривенным болюсным контрастированием</v>
          </cell>
          <cell r="D1230" t="str">
            <v>A06.30.007.002</v>
          </cell>
          <cell r="E1230" t="str">
            <v>A06.30.007.002</v>
          </cell>
          <cell r="F1230" t="str">
            <v>Компьютерная томография забрюшинного пространства с внутривенным болюсным контрастированием</v>
          </cell>
          <cell r="G1230" t="b">
            <v>1</v>
          </cell>
          <cell r="H1230" t="b">
            <v>1</v>
          </cell>
        </row>
        <row r="1231">
          <cell r="B1231" t="str">
            <v>A06.30.008</v>
          </cell>
          <cell r="C1231" t="str">
            <v>Фистулография</v>
          </cell>
          <cell r="D1231" t="str">
            <v>A06.30.008</v>
          </cell>
          <cell r="E1231" t="str">
            <v>A06.30.008</v>
          </cell>
          <cell r="F1231" t="str">
            <v>Фистулография</v>
          </cell>
          <cell r="G1231" t="b">
            <v>1</v>
          </cell>
          <cell r="H1231" t="b">
            <v>1</v>
          </cell>
        </row>
        <row r="1232">
          <cell r="B1232" t="str">
            <v>A06.30.008.001</v>
          </cell>
          <cell r="C1232" t="str">
            <v>Компьютерно-томографическая фистулография</v>
          </cell>
          <cell r="D1232" t="str">
            <v>A06.30.008.001</v>
          </cell>
          <cell r="G1232" t="b">
            <v>0</v>
          </cell>
          <cell r="H1232" t="b">
            <v>0</v>
          </cell>
        </row>
        <row r="1233">
          <cell r="B1233" t="str">
            <v>A06.30.009</v>
          </cell>
          <cell r="C1233" t="str">
            <v>Топометрия компьютерно-томографическая</v>
          </cell>
          <cell r="D1233" t="str">
            <v>A06.30.009</v>
          </cell>
          <cell r="E1233" t="str">
            <v>A06.30.009</v>
          </cell>
          <cell r="F1233" t="str">
            <v>Топометрия компьютерно-томографическая</v>
          </cell>
          <cell r="G1233" t="b">
            <v>1</v>
          </cell>
          <cell r="H1233" t="b">
            <v>1</v>
          </cell>
        </row>
        <row r="1234">
          <cell r="B1234" t="str">
            <v>A06.30.011</v>
          </cell>
          <cell r="C1234" t="str">
            <v>Ренгенотопометрия</v>
          </cell>
          <cell r="D1234" t="str">
            <v>A06.30.011</v>
          </cell>
          <cell r="G1234" t="b">
            <v>0</v>
          </cell>
          <cell r="H1234" t="b">
            <v>0</v>
          </cell>
        </row>
        <row r="1235">
          <cell r="B1235" t="str">
            <v>A06.30.012</v>
          </cell>
          <cell r="C1235" t="str">
            <v>Конусно-лучевая томография</v>
          </cell>
          <cell r="D1235" t="str">
            <v>A06.30.012</v>
          </cell>
          <cell r="G1235" t="b">
            <v>0</v>
          </cell>
          <cell r="H1235" t="b">
            <v>0</v>
          </cell>
        </row>
        <row r="1236">
          <cell r="B1236" t="str">
            <v>A06.30.013</v>
          </cell>
          <cell r="C1236" t="str">
            <v>Компьютерно-томографическая перфузия органов грудной полости</v>
          </cell>
          <cell r="D1236" t="str">
            <v>A06.30.013</v>
          </cell>
          <cell r="G1236" t="b">
            <v>0</v>
          </cell>
          <cell r="H1236" t="b">
            <v>0</v>
          </cell>
        </row>
        <row r="1237">
          <cell r="B1237" t="str">
            <v>A06.30.014</v>
          </cell>
          <cell r="C1237" t="str">
            <v>Компьютерно-томографическая перфузия органов брюшной полости и забрюшинного пространства</v>
          </cell>
          <cell r="D1237" t="str">
            <v>A06.30.014</v>
          </cell>
          <cell r="G1237" t="b">
            <v>0</v>
          </cell>
          <cell r="H1237" t="b">
            <v>0</v>
          </cell>
        </row>
        <row r="1238">
          <cell r="B1238" t="str">
            <v>A06.30.015</v>
          </cell>
          <cell r="C1238" t="str">
            <v>Компьютерно-томографическая перфузия мягких тканей конечностей</v>
          </cell>
          <cell r="D1238" t="str">
            <v>A06.30.015</v>
          </cell>
          <cell r="G1238" t="b">
            <v>0</v>
          </cell>
          <cell r="H1238" t="b">
            <v>0</v>
          </cell>
        </row>
        <row r="1239">
          <cell r="B1239" t="str">
            <v>A06.30.016</v>
          </cell>
          <cell r="C1239" t="str">
            <v>Построение виртуальной трехмерной модели головы</v>
          </cell>
          <cell r="D1239" t="str">
            <v>A06.30.016</v>
          </cell>
          <cell r="G1239" t="b">
            <v>0</v>
          </cell>
          <cell r="H1239" t="b">
            <v>0</v>
          </cell>
        </row>
        <row r="1240">
          <cell r="B1240" t="str">
            <v>A06.30.017</v>
          </cell>
          <cell r="C1240" t="str">
            <v>Планирование и моделирование оперативного вмешательства с использованием виртуальной трехмерной модели головы</v>
          </cell>
          <cell r="D1240" t="str">
            <v>A06.30.017</v>
          </cell>
          <cell r="G1240" t="b">
            <v>0</v>
          </cell>
          <cell r="H1240" t="b">
            <v>0</v>
          </cell>
        </row>
        <row r="1241">
          <cell r="B1241" t="str">
            <v>A06.30.018</v>
          </cell>
          <cell r="C1241" t="str">
            <v>Планирование и моделирование оперативного вмешательства с использованием материальной модели головы</v>
          </cell>
          <cell r="D1241" t="str">
            <v>A06.30.018</v>
          </cell>
          <cell r="G1241" t="b">
            <v>0</v>
          </cell>
          <cell r="H1241" t="b">
            <v>0</v>
          </cell>
        </row>
        <row r="1242">
          <cell r="B1242" t="str">
            <v>A06.30.019</v>
          </cell>
          <cell r="C1242" t="str">
            <v>Планирование и моделирование лучевой терапии с использованием виртуальной трехмерной модели головы</v>
          </cell>
          <cell r="D1242" t="str">
            <v>A06.30.019</v>
          </cell>
          <cell r="G1242" t="b">
            <v>0</v>
          </cell>
          <cell r="H1242" t="b">
            <v>0</v>
          </cell>
        </row>
        <row r="1243">
          <cell r="B1243" t="str">
            <v>A06.30.020</v>
          </cell>
          <cell r="C1243" t="str">
            <v>Планирование и моделирование лучевой терапии с использованием виртуальной трехмерной модели шеи</v>
          </cell>
          <cell r="D1243" t="str">
            <v>A06.30.020</v>
          </cell>
          <cell r="G1243" t="b">
            <v>0</v>
          </cell>
          <cell r="H1243" t="b">
            <v>0</v>
          </cell>
        </row>
        <row r="1244">
          <cell r="B1244" t="str">
            <v>A06.30.021</v>
          </cell>
          <cell r="C1244" t="str">
            <v>Планирование и моделирование лучевой терапии с использованием виртуальной трехмерной модели тела</v>
          </cell>
          <cell r="D1244" t="str">
            <v>A06.30.021</v>
          </cell>
          <cell r="G1244" t="b">
            <v>0</v>
          </cell>
          <cell r="H1244" t="b">
            <v>0</v>
          </cell>
        </row>
        <row r="1245">
          <cell r="B1245" t="str">
            <v>A07.01.003</v>
          </cell>
          <cell r="C1245" t="str">
            <v>Интраоперационная лучевая терапия при новообразованиях кожи, подкожной клетчатки, придатков кожи</v>
          </cell>
          <cell r="D1245" t="str">
            <v>A07.01.003</v>
          </cell>
          <cell r="G1245" t="b">
            <v>0</v>
          </cell>
          <cell r="H1245" t="b">
            <v>0</v>
          </cell>
        </row>
        <row r="1246">
          <cell r="B1246" t="str">
            <v>A07.01.004</v>
          </cell>
          <cell r="C1246" t="str">
            <v>Дистанционная гамма-терапия при новообразованиях кожи</v>
          </cell>
          <cell r="D1246" t="str">
            <v>A07.01.004</v>
          </cell>
          <cell r="G1246" t="b">
            <v>0</v>
          </cell>
          <cell r="H1246" t="b">
            <v>0</v>
          </cell>
        </row>
        <row r="1247">
          <cell r="B1247" t="str">
            <v>A07.03.001</v>
          </cell>
          <cell r="C1247" t="str">
            <v>Сцинтиграфия полипозиционная костей</v>
          </cell>
          <cell r="D1247" t="str">
            <v>A07.03.001</v>
          </cell>
          <cell r="E1247" t="str">
            <v>A07.03.001</v>
          </cell>
          <cell r="F1247" t="str">
            <v>Сцинтиграфия костей</v>
          </cell>
          <cell r="G1247" t="b">
            <v>1</v>
          </cell>
          <cell r="H1247" t="b">
            <v>0</v>
          </cell>
          <cell r="I1247" t="str">
            <v>добавлено "полипозиционная"</v>
          </cell>
        </row>
        <row r="1248">
          <cell r="B1248" t="str">
            <v>A07.03.001.001</v>
          </cell>
          <cell r="C1248" t="str">
            <v>Сцинтиграфия костей всего тела</v>
          </cell>
          <cell r="D1248" t="str">
            <v>A07.03.001.001</v>
          </cell>
          <cell r="G1248" t="b">
            <v>0</v>
          </cell>
          <cell r="H1248" t="b">
            <v>0</v>
          </cell>
        </row>
        <row r="1249">
          <cell r="B1249" t="str">
            <v>A07.03.002</v>
          </cell>
          <cell r="C1249" t="str">
            <v>Дистанционная лучевая терапия при поражении костей</v>
          </cell>
          <cell r="D1249" t="str">
            <v>A07.03.002</v>
          </cell>
          <cell r="E1249" t="str">
            <v>A07.03.002</v>
          </cell>
          <cell r="F1249" t="str">
            <v>Дистанционная лучевая терапия при поражении костей</v>
          </cell>
          <cell r="G1249" t="b">
            <v>1</v>
          </cell>
          <cell r="H1249" t="b">
            <v>1</v>
          </cell>
        </row>
        <row r="1250">
          <cell r="B1250" t="str">
            <v>A07.03.002.001</v>
          </cell>
          <cell r="C1250" t="str">
            <v>Дистанционная лучевая терапия при поражении костей на медицинских ускорителях электронов</v>
          </cell>
          <cell r="D1250" t="str">
            <v>A07.03.002.001</v>
          </cell>
          <cell r="E1250" t="str">
            <v>A07.03.002.001</v>
          </cell>
          <cell r="F1250" t="str">
            <v>Дистанционная лучевая терапия при поражении костей на медицинских ускорителях электронов</v>
          </cell>
          <cell r="G1250" t="b">
            <v>1</v>
          </cell>
          <cell r="H1250" t="b">
            <v>1</v>
          </cell>
        </row>
        <row r="1251">
          <cell r="B1251" t="str">
            <v>A07.03.002.002</v>
          </cell>
          <cell r="C1251" t="str">
            <v>Дистанционная гамма-терапия при поражении костей</v>
          </cell>
          <cell r="D1251" t="str">
            <v>A07.03.002.002</v>
          </cell>
          <cell r="E1251" t="str">
            <v>A07.03.002.002</v>
          </cell>
          <cell r="F1251" t="str">
            <v>Дистанционная гамма-терапия при поражении костей</v>
          </cell>
          <cell r="G1251" t="b">
            <v>1</v>
          </cell>
          <cell r="H1251" t="b">
            <v>1</v>
          </cell>
        </row>
        <row r="1252">
          <cell r="B1252" t="str">
            <v>A07.03.002.003</v>
          </cell>
          <cell r="C1252" t="str">
            <v>Дистанционная лучевая терапия при поражении костей с использованием индивидуальных формирующих или фиксирующих устройств</v>
          </cell>
          <cell r="D1252" t="str">
            <v>A07.03.002.003</v>
          </cell>
          <cell r="E1252" t="str">
            <v>A07.03.002.003</v>
          </cell>
          <cell r="F1252" t="str">
            <v>Дистанционная лучевая терапия при поражении костей с использованием индивидуальных формирующих или фиксирующих устройств</v>
          </cell>
          <cell r="G1252" t="b">
            <v>1</v>
          </cell>
          <cell r="H1252" t="b">
            <v>1</v>
          </cell>
        </row>
        <row r="1253">
          <cell r="B1253" t="str">
            <v>A07.03.002.004</v>
          </cell>
          <cell r="C1253" t="str">
            <v>Дистанционная лучевая терапия при поражении костей стереотаксическая</v>
          </cell>
          <cell r="D1253" t="str">
            <v>A07.03.002.004</v>
          </cell>
          <cell r="E1253" t="str">
            <v>A07.03.002.004</v>
          </cell>
          <cell r="F1253" t="str">
            <v>Дистанционная лучевая терапия при поражении костей стереотаксическая</v>
          </cell>
          <cell r="G1253" t="b">
            <v>1</v>
          </cell>
          <cell r="H1253" t="b">
            <v>1</v>
          </cell>
        </row>
        <row r="1254">
          <cell r="B1254" t="str">
            <v>A07.03.002.005</v>
          </cell>
          <cell r="C1254" t="str">
            <v>Дистанционная лучевая терапия при поражении костей на линейном ускорителе с модуляцией интенсивности пучка излучения</v>
          </cell>
          <cell r="D1254" t="str">
            <v>A07.03.002.005</v>
          </cell>
          <cell r="E1254" t="str">
            <v>A07.03.002.005</v>
          </cell>
          <cell r="F1254" t="str">
            <v>Дистанционная лучевая терапия при поражении костей на линейном ускорителе с модуляцией интенсивности пучка излучения</v>
          </cell>
          <cell r="G1254" t="b">
            <v>1</v>
          </cell>
          <cell r="H1254" t="b">
            <v>1</v>
          </cell>
        </row>
        <row r="1255">
          <cell r="B1255" t="str">
            <v>A07.03.002.006</v>
          </cell>
          <cell r="C1255" t="str">
            <v>Дистанционная лучевая терапия при поражении костей на линейном ускорителе электронным пучком интраоперационная</v>
          </cell>
          <cell r="D1255" t="str">
            <v>A07.03.002.006</v>
          </cell>
          <cell r="E1255" t="str">
            <v>A07.03.002.006</v>
          </cell>
          <cell r="F1255" t="str">
            <v>Дистанционная лучевая терапия при поражении костей на линейном ускорителе электронным пучком интраоперационная</v>
          </cell>
          <cell r="G1255" t="b">
            <v>1</v>
          </cell>
          <cell r="H1255" t="b">
            <v>1</v>
          </cell>
        </row>
        <row r="1256">
          <cell r="B1256" t="str">
            <v>A07.03.002.007</v>
          </cell>
          <cell r="C1256" t="str">
            <v>Дистанционная лучевая терапия при поражении костей пучками нейтронов, протонов и тяжелых ионов</v>
          </cell>
          <cell r="D1256" t="str">
            <v>A07.03.002.007</v>
          </cell>
          <cell r="E1256" t="str">
            <v>A07.03.002.007</v>
          </cell>
          <cell r="F1256" t="str">
            <v>Дистанционная лучевая терапия при поражении костей пучками нейтронов, протонов и тяжелых ионов</v>
          </cell>
          <cell r="G1256" t="b">
            <v>1</v>
          </cell>
          <cell r="H1256" t="b">
            <v>1</v>
          </cell>
        </row>
        <row r="1257">
          <cell r="B1257" t="str">
            <v>A07.03.003</v>
          </cell>
          <cell r="C1257" t="str">
            <v>Однофотонная эмиссионная компьютерная томография костей</v>
          </cell>
          <cell r="D1257" t="str">
            <v>A07.03.003</v>
          </cell>
          <cell r="G1257" t="b">
            <v>0</v>
          </cell>
          <cell r="H1257" t="b">
            <v>0</v>
          </cell>
        </row>
        <row r="1258">
          <cell r="C1258" t="str">
            <v/>
          </cell>
          <cell r="E1258" t="str">
            <v>A07.06.001</v>
          </cell>
          <cell r="F1258" t="str">
            <v>Сцинтиграфия селезенки</v>
          </cell>
          <cell r="G1258" t="b">
            <v>0</v>
          </cell>
          <cell r="H1258" t="b">
            <v>0</v>
          </cell>
          <cell r="I1258" t="str">
            <v>нет услуги в 804н</v>
          </cell>
        </row>
        <row r="1259">
          <cell r="B1259" t="str">
            <v>A07.03.003.001</v>
          </cell>
          <cell r="C1259" t="str">
            <v>Однофотонная эмиссионная компьютерная томография костей всего тела</v>
          </cell>
          <cell r="D1259" t="str">
            <v>A07.03.003.001</v>
          </cell>
          <cell r="G1259" t="b">
            <v>0</v>
          </cell>
          <cell r="H1259" t="b">
            <v>0</v>
          </cell>
        </row>
        <row r="1260">
          <cell r="B1260" t="str">
            <v>A07.03.004</v>
          </cell>
          <cell r="C1260" t="str">
            <v>Однофотонная эмиссионная компьютерная томография, совмещенная с компьютерной томографией костей всего тела</v>
          </cell>
          <cell r="D1260" t="str">
            <v>A07.03.004</v>
          </cell>
          <cell r="G1260" t="b">
            <v>0</v>
          </cell>
          <cell r="H1260" t="b">
            <v>0</v>
          </cell>
        </row>
        <row r="1261">
          <cell r="B1261" t="str">
            <v>A07.03.005</v>
          </cell>
          <cell r="C1261" t="str">
            <v>Позитронная эмиссионная томография костей</v>
          </cell>
          <cell r="D1261" t="str">
            <v>A07.03.005</v>
          </cell>
          <cell r="G1261" t="b">
            <v>0</v>
          </cell>
          <cell r="H1261" t="b">
            <v>0</v>
          </cell>
        </row>
        <row r="1262">
          <cell r="B1262" t="str">
            <v>A07.03.006</v>
          </cell>
          <cell r="C1262" t="str">
            <v>Позитронная эмиссионная томография костей совмещенная с компьютерной томографией всего тела</v>
          </cell>
          <cell r="D1262" t="str">
            <v>A07.03.006</v>
          </cell>
          <cell r="G1262" t="b">
            <v>0</v>
          </cell>
          <cell r="H1262" t="b">
            <v>0</v>
          </cell>
        </row>
        <row r="1263">
          <cell r="B1263" t="str">
            <v>A07.06.002</v>
          </cell>
          <cell r="C1263" t="str">
            <v>Дистанционная лучевая терапия при поражении лимфатических узлов</v>
          </cell>
          <cell r="D1263" t="str">
            <v>A07.06.002</v>
          </cell>
          <cell r="E1263" t="str">
            <v>A07.06.002</v>
          </cell>
          <cell r="F1263" t="str">
            <v>Дистанционная лучевая терапия при поражении лимфатических узлов</v>
          </cell>
          <cell r="G1263" t="b">
            <v>1</v>
          </cell>
          <cell r="H1263" t="b">
            <v>1</v>
          </cell>
        </row>
        <row r="1264">
          <cell r="B1264" t="str">
            <v>A07.06.002.001</v>
          </cell>
          <cell r="C1264" t="str">
            <v>Дистанционная лучевая терапия на медицинских ускорителях электронов при поражении лимфатических узлов</v>
          </cell>
          <cell r="D1264" t="str">
            <v>A07.06.002.001</v>
          </cell>
          <cell r="E1264" t="str">
            <v>A07.06.002.001</v>
          </cell>
          <cell r="F1264" t="str">
            <v>Дистанционная лучевая терапия на медицинских ускорителях электронов при поражении лимфатических узлов</v>
          </cell>
          <cell r="G1264" t="b">
            <v>1</v>
          </cell>
          <cell r="H1264" t="b">
            <v>1</v>
          </cell>
        </row>
        <row r="1265">
          <cell r="B1265" t="str">
            <v>A07.06.002.002</v>
          </cell>
          <cell r="C1265" t="str">
            <v>Дистанционная гамма-терапия при поражении лимфатических узлов</v>
          </cell>
          <cell r="D1265" t="str">
            <v>A07.06.002.002</v>
          </cell>
          <cell r="E1265" t="str">
            <v>A07.06.002.002</v>
          </cell>
          <cell r="F1265" t="str">
            <v>Дистанционная гамма-терапия при поражении лимфатических узлов</v>
          </cell>
          <cell r="G1265" t="b">
            <v>1</v>
          </cell>
          <cell r="H1265" t="b">
            <v>1</v>
          </cell>
        </row>
        <row r="1266">
          <cell r="B1266" t="str">
            <v>A07.06.002.003</v>
          </cell>
          <cell r="C1266" t="str">
            <v>Дистанционная лучевая терапия при поражении лимфоузлов пучками нейтронов, протонов и тяжелых ионов</v>
          </cell>
          <cell r="D1266" t="str">
            <v>A07.06.002.003</v>
          </cell>
          <cell r="E1266" t="str">
            <v>A07.06.002.003</v>
          </cell>
          <cell r="F1266" t="str">
            <v>Дистанционная лучевая терапия при поражении лимфоузлов пучками нейтронов, протонов и тяжелых ионов</v>
          </cell>
          <cell r="G1266" t="b">
            <v>1</v>
          </cell>
          <cell r="H1266" t="b">
            <v>1</v>
          </cell>
        </row>
        <row r="1267">
          <cell r="B1267" t="str">
            <v>A07.06.003</v>
          </cell>
          <cell r="C1267" t="str">
            <v>Лимфосцинтиграфия</v>
          </cell>
          <cell r="D1267" t="str">
            <v>A07.06.003</v>
          </cell>
          <cell r="E1267" t="str">
            <v>A07.06.003</v>
          </cell>
          <cell r="F1267" t="str">
            <v>Лимфография радионуклидная</v>
          </cell>
          <cell r="G1267" t="b">
            <v>1</v>
          </cell>
          <cell r="H1267" t="b">
            <v>0</v>
          </cell>
          <cell r="I1267" t="str">
            <v>"лимфография радионуклидная" заменена на "лимфосцинтиграфию"</v>
          </cell>
        </row>
        <row r="1268">
          <cell r="C1268" t="str">
            <v/>
          </cell>
          <cell r="E1268" t="str">
            <v>A07.06.003.001</v>
          </cell>
          <cell r="F1268" t="str">
            <v>Лимфография радионуклидная лапароскопическая</v>
          </cell>
          <cell r="G1268" t="b">
            <v>0</v>
          </cell>
          <cell r="H1268" t="b">
            <v>0</v>
          </cell>
          <cell r="I1268" t="str">
            <v>нет услуги в 804н</v>
          </cell>
        </row>
        <row r="1269">
          <cell r="B1269" t="str">
            <v>A07.06.004</v>
          </cell>
          <cell r="C1269" t="str">
            <v>Дистанционная лучевая терапия при поражении селезенки</v>
          </cell>
          <cell r="D1269" t="str">
            <v>A07.06.004</v>
          </cell>
          <cell r="E1269" t="str">
            <v>A07.06.004</v>
          </cell>
          <cell r="F1269" t="str">
            <v>Дистанционная лучевая терапия при поражении селезенки</v>
          </cell>
          <cell r="G1269" t="b">
            <v>1</v>
          </cell>
          <cell r="H1269" t="b">
            <v>1</v>
          </cell>
        </row>
        <row r="1270">
          <cell r="B1270" t="str">
            <v>A07.06.005</v>
          </cell>
          <cell r="C1270" t="str">
            <v>Сцинтиграфия сторожевых лимфатических узлов</v>
          </cell>
          <cell r="D1270" t="str">
            <v>A07.06.005</v>
          </cell>
          <cell r="E1270" t="str">
            <v>A07.06.005</v>
          </cell>
          <cell r="F1270" t="str">
            <v>Сцинтиграфия лимфоузлов</v>
          </cell>
          <cell r="G1270" t="b">
            <v>1</v>
          </cell>
          <cell r="H1270" t="b">
            <v>0</v>
          </cell>
          <cell r="I1270" t="str">
            <v>"лифмоузлов" заменено на "сторожевых лимфатических узлов"</v>
          </cell>
        </row>
        <row r="1271">
          <cell r="B1271" t="str">
            <v>A07.06.005.001</v>
          </cell>
          <cell r="C1271" t="str">
            <v>Радиометрия интраоперационная лимфатических узлов</v>
          </cell>
          <cell r="D1271" t="str">
            <v>A07.06.005.001</v>
          </cell>
          <cell r="G1271" t="b">
            <v>0</v>
          </cell>
          <cell r="H1271" t="b">
            <v>0</v>
          </cell>
        </row>
        <row r="1272">
          <cell r="B1272" t="str">
            <v>A07.06.006</v>
          </cell>
          <cell r="C1272" t="str">
            <v>Однофотонная эмиссионная компьютерная томография лимфатических узлов</v>
          </cell>
          <cell r="D1272" t="str">
            <v>A07.06.006</v>
          </cell>
          <cell r="G1272" t="b">
            <v>0</v>
          </cell>
          <cell r="H1272" t="b">
            <v>0</v>
          </cell>
        </row>
        <row r="1273">
          <cell r="B1273" t="str">
            <v>A07.06.007</v>
          </cell>
          <cell r="C1273" t="str">
            <v>Однофотонная эмиссионная компьютерная томография, совмещенная с компьютерной томографией лимфатических узлов</v>
          </cell>
          <cell r="D1273" t="str">
            <v>A07.06.007</v>
          </cell>
          <cell r="G1273" t="b">
            <v>0</v>
          </cell>
          <cell r="H1273" t="b">
            <v>0</v>
          </cell>
        </row>
        <row r="1274">
          <cell r="B1274" t="str">
            <v>A07.07.001</v>
          </cell>
          <cell r="C1274" t="str">
            <v>Дистанционная лучевая терапия опухолей полости рта</v>
          </cell>
          <cell r="D1274" t="str">
            <v>A07.07.001</v>
          </cell>
          <cell r="E1274" t="str">
            <v>A07.07.001</v>
          </cell>
          <cell r="F1274" t="str">
            <v>Дистанционная лучевая терапия опухолей полости рта</v>
          </cell>
          <cell r="G1274" t="b">
            <v>1</v>
          </cell>
          <cell r="H1274" t="b">
            <v>1</v>
          </cell>
        </row>
        <row r="1275">
          <cell r="B1275" t="str">
            <v>A07.07.001.001</v>
          </cell>
          <cell r="C1275" t="str">
            <v>Дистанционная лучевая терапия на медицинских ускорителях электронов при опухолях полости рта</v>
          </cell>
          <cell r="D1275" t="str">
            <v>A07.07.001.001</v>
          </cell>
          <cell r="E1275" t="str">
            <v>A07.07.001.001</v>
          </cell>
          <cell r="F1275" t="str">
            <v>Дистанционная лучевая терапия на медицинских ускорителях электронов при опухолях полости рта</v>
          </cell>
          <cell r="G1275" t="b">
            <v>1</v>
          </cell>
          <cell r="H1275" t="b">
            <v>1</v>
          </cell>
        </row>
        <row r="1276">
          <cell r="B1276" t="str">
            <v>A07.07.001.002</v>
          </cell>
          <cell r="C1276" t="str">
            <v>Дистанционная гамма-терапия при опухолях полости рта</v>
          </cell>
          <cell r="D1276" t="str">
            <v>A07.07.001.002</v>
          </cell>
          <cell r="E1276" t="str">
            <v>A07.07.001.002</v>
          </cell>
          <cell r="F1276" t="str">
            <v>Дистанционная гамма-терапия при опухолях полости рта</v>
          </cell>
          <cell r="G1276" t="b">
            <v>1</v>
          </cell>
          <cell r="H1276" t="b">
            <v>1</v>
          </cell>
        </row>
        <row r="1277">
          <cell r="B1277" t="str">
            <v>A07.07.001.003</v>
          </cell>
          <cell r="C1277" t="str">
            <v>Дистанционная лучевая терапия при опухолях полости рта с использованием индивидуальных формирующих или фиксирующих устройств</v>
          </cell>
          <cell r="D1277" t="str">
            <v>A07.07.001.003</v>
          </cell>
          <cell r="E1277" t="str">
            <v>A07.07.001.003</v>
          </cell>
          <cell r="F1277" t="str">
            <v>Дистанционная лучевая терапия при опухолях полости рта с использованием индивидуальных формирующих или фиксирующих устройств</v>
          </cell>
          <cell r="G1277" t="b">
            <v>1</v>
          </cell>
          <cell r="H1277" t="b">
            <v>1</v>
          </cell>
        </row>
        <row r="1278">
          <cell r="B1278" t="str">
            <v>A07.07.001.004</v>
          </cell>
          <cell r="C1278" t="str">
            <v>Дистанционная лучевая терапия при опухолях полости рта стереотаксическим методом пучками нейтронов, протонов и тяжелых ионов</v>
          </cell>
          <cell r="D1278" t="str">
            <v>A07.07.001.004</v>
          </cell>
          <cell r="E1278" t="str">
            <v>A07.07.001.004</v>
          </cell>
          <cell r="F1278" t="str">
            <v>Дистанционная лучевая терапия при опухолях полости рта стереотаксическим методом пучками нейтронов, протонов и тяжелых ионов</v>
          </cell>
          <cell r="G1278" t="b">
            <v>1</v>
          </cell>
          <cell r="H1278" t="b">
            <v>1</v>
          </cell>
        </row>
        <row r="1279">
          <cell r="B1279" t="str">
            <v>A07.07.001.005</v>
          </cell>
          <cell r="C1279" t="str">
            <v>Дистанционная лучевая терапия при опухолях полости рта в условиях стереотаксиса</v>
          </cell>
          <cell r="D1279" t="str">
            <v>A07.07.001.005</v>
          </cell>
          <cell r="E1279" t="str">
            <v>A07.07.001.005</v>
          </cell>
          <cell r="F1279" t="str">
            <v>Дистанционная лучевая терапия при опухолях полости рта в условиях стереотаксиса</v>
          </cell>
          <cell r="G1279" t="b">
            <v>1</v>
          </cell>
          <cell r="H1279" t="b">
            <v>1</v>
          </cell>
        </row>
        <row r="1280">
          <cell r="B1280" t="str">
            <v>A07.07.001.006</v>
          </cell>
          <cell r="C1280" t="str">
            <v>Дистанционная лучевая терапия при опухолях полости рта на линейном ускорителе с модуляцией интенсивности пучка излучения</v>
          </cell>
          <cell r="D1280" t="str">
            <v>A07.07.001.006</v>
          </cell>
          <cell r="E1280" t="str">
            <v>A07.07.001.006</v>
          </cell>
          <cell r="F1280" t="str">
            <v>Дистанционная лучевая терапия при опухолях полости рта на линейном ускорителе с модуляцией интенсивности пучка излучения</v>
          </cell>
          <cell r="G1280" t="b">
            <v>1</v>
          </cell>
          <cell r="H1280" t="b">
            <v>1</v>
          </cell>
        </row>
        <row r="1281">
          <cell r="B1281" t="str">
            <v>A07.07.002</v>
          </cell>
          <cell r="C1281" t="str">
            <v>Внутритканевая лучевая терапия опухолей полости рта</v>
          </cell>
          <cell r="D1281" t="str">
            <v>A07.07.002</v>
          </cell>
          <cell r="E1281" t="str">
            <v>A07.07.002</v>
          </cell>
          <cell r="F1281" t="str">
            <v>Внутритканевая лучевая терапия опухолей полости рта</v>
          </cell>
          <cell r="G1281" t="b">
            <v>1</v>
          </cell>
          <cell r="H1281" t="b">
            <v>1</v>
          </cell>
        </row>
        <row r="1282">
          <cell r="B1282" t="str">
            <v>A07.07.002.001</v>
          </cell>
          <cell r="C1282" t="str">
            <v>Внутритканевая гамма-терапия опухолей полости рта</v>
          </cell>
          <cell r="D1282" t="str">
            <v>A07.07.002.001</v>
          </cell>
          <cell r="E1282" t="str">
            <v>A07.07.002.001</v>
          </cell>
          <cell r="F1282" t="str">
            <v>Внутритканевая гамма-терапия опухолей полости рта</v>
          </cell>
          <cell r="G1282" t="b">
            <v>1</v>
          </cell>
          <cell r="H1282" t="b">
            <v>1</v>
          </cell>
        </row>
        <row r="1283">
          <cell r="B1283" t="str">
            <v>A07.07.003</v>
          </cell>
          <cell r="C1283" t="str">
            <v>Дистанционная лучевая терапия опухолей языка</v>
          </cell>
          <cell r="D1283" t="str">
            <v>A07.07.003</v>
          </cell>
          <cell r="E1283" t="str">
            <v>A07.07.003</v>
          </cell>
          <cell r="F1283" t="str">
            <v>Дистанционная лучевая терапия опухолей языка</v>
          </cell>
          <cell r="G1283" t="b">
            <v>1</v>
          </cell>
          <cell r="H1283" t="b">
            <v>1</v>
          </cell>
        </row>
        <row r="1284">
          <cell r="B1284" t="str">
            <v>A07.07.003.001</v>
          </cell>
          <cell r="C1284" t="str">
            <v>Дистанционная лучевая терапия на медицинских ускорителях электронов при опухолях языка</v>
          </cell>
          <cell r="D1284" t="str">
            <v>A07.07.003.001</v>
          </cell>
          <cell r="E1284" t="str">
            <v>A07.07.003.001</v>
          </cell>
          <cell r="F1284" t="str">
            <v>Дистанционная лучевая терапия на медицинских ускорителях электронов при опухолях языка</v>
          </cell>
          <cell r="G1284" t="b">
            <v>1</v>
          </cell>
          <cell r="H1284" t="b">
            <v>1</v>
          </cell>
        </row>
        <row r="1285">
          <cell r="B1285" t="str">
            <v>A07.07.003.002</v>
          </cell>
          <cell r="C1285" t="str">
            <v>Дистанционная гамма-терапия при опухолях языка</v>
          </cell>
          <cell r="D1285" t="str">
            <v>A07.07.003.002</v>
          </cell>
          <cell r="E1285" t="str">
            <v>A07.07.003.002</v>
          </cell>
          <cell r="F1285" t="str">
            <v>Дистанционная гамма-терапия при опухолях языка</v>
          </cell>
          <cell r="G1285" t="b">
            <v>1</v>
          </cell>
          <cell r="H1285" t="b">
            <v>1</v>
          </cell>
        </row>
        <row r="1286">
          <cell r="B1286" t="str">
            <v>A07.07.003.003</v>
          </cell>
          <cell r="C1286" t="str">
            <v>Дистанционная лучевая терапия при опухолях языка с использованием индивидуальных формирующих или фиксирующих устройств</v>
          </cell>
          <cell r="D1286" t="str">
            <v>A07.07.003.003</v>
          </cell>
          <cell r="E1286" t="str">
            <v>A07.07.003.003</v>
          </cell>
          <cell r="F1286" t="str">
            <v>Дистанционная лучевая терапия при опухолях языка с использованием индивидуальных формирующих или фиксирующих устройств</v>
          </cell>
          <cell r="G1286" t="b">
            <v>1</v>
          </cell>
          <cell r="H1286" t="b">
            <v>1</v>
          </cell>
        </row>
        <row r="1287">
          <cell r="B1287" t="str">
            <v>A07.07.003.004</v>
          </cell>
          <cell r="C1287" t="str">
            <v>Дистанционная лучевая терапия при опухолях языка стереотаксическим методом пучками нейтронов, протонов и тяжелых ионов</v>
          </cell>
          <cell r="D1287" t="str">
            <v>A07.07.003.004</v>
          </cell>
          <cell r="E1287" t="str">
            <v>A07.07.003.004</v>
          </cell>
          <cell r="F1287" t="str">
            <v>Дистанционная лучевая терапия при опухолях языка стереотаксическим методом пучками нейтронов, протонов и тяжелых ионов</v>
          </cell>
          <cell r="G1287" t="b">
            <v>1</v>
          </cell>
          <cell r="H1287" t="b">
            <v>1</v>
          </cell>
        </row>
        <row r="1288">
          <cell r="B1288" t="str">
            <v>A07.07.003.005</v>
          </cell>
          <cell r="C1288" t="str">
            <v>Дистанционная лучевая терапия при опухолях языка в условиях стереотаксиса</v>
          </cell>
          <cell r="D1288" t="str">
            <v>A07.07.003.005</v>
          </cell>
          <cell r="E1288" t="str">
            <v>A07.07.003.005</v>
          </cell>
          <cell r="F1288" t="str">
            <v>Дистанционная лучевая терапия при опухолях языка в условиях стереотаксиса</v>
          </cell>
          <cell r="G1288" t="b">
            <v>1</v>
          </cell>
          <cell r="H1288" t="b">
            <v>1</v>
          </cell>
        </row>
        <row r="1289">
          <cell r="B1289" t="str">
            <v>A07.07.003.006</v>
          </cell>
          <cell r="C1289" t="str">
            <v>Дистанционная лучевая терапия при опухолях языка на линейном ускорителе с модуляцией интенсивности пучка излучения</v>
          </cell>
          <cell r="D1289" t="str">
            <v>A07.07.003.006</v>
          </cell>
          <cell r="E1289" t="str">
            <v>A07.07.003.006</v>
          </cell>
          <cell r="F1289" t="str">
            <v>Дистанционная лучевая терапия при опухолях языка на линейном ускорителе с модуляцией интенсивности пучка излучения</v>
          </cell>
          <cell r="G1289" t="b">
            <v>1</v>
          </cell>
          <cell r="H1289" t="b">
            <v>1</v>
          </cell>
        </row>
        <row r="1290">
          <cell r="B1290" t="str">
            <v>A07.07.004</v>
          </cell>
          <cell r="C1290" t="str">
            <v>Внутритканевая лучевая терапия опухолей языка</v>
          </cell>
          <cell r="D1290" t="str">
            <v>A07.07.004</v>
          </cell>
          <cell r="E1290" t="str">
            <v>A07.07.004</v>
          </cell>
          <cell r="F1290" t="str">
            <v>Внутритканевая лучевая терапия опухолей языка</v>
          </cell>
          <cell r="G1290" t="b">
            <v>1</v>
          </cell>
          <cell r="H1290" t="b">
            <v>1</v>
          </cell>
        </row>
        <row r="1291">
          <cell r="B1291" t="str">
            <v>A07.07.004.001</v>
          </cell>
          <cell r="C1291" t="str">
            <v>Внутритканевая гамма-терапия при опухолях языка</v>
          </cell>
          <cell r="D1291" t="str">
            <v>A07.07.004.001</v>
          </cell>
          <cell r="E1291" t="str">
            <v>A07.07.004.001</v>
          </cell>
          <cell r="F1291" t="str">
            <v>Внутритканевая гамма-терапия при опухолях языка</v>
          </cell>
          <cell r="G1291" t="b">
            <v>1</v>
          </cell>
          <cell r="H1291" t="b">
            <v>1</v>
          </cell>
        </row>
        <row r="1292">
          <cell r="B1292" t="str">
            <v>A07.07.005</v>
          </cell>
          <cell r="C1292" t="str">
            <v>Дистанционная гамма-терапия при новообразованиях губы</v>
          </cell>
          <cell r="D1292" t="str">
            <v>A07.07.005</v>
          </cell>
          <cell r="G1292" t="b">
            <v>0</v>
          </cell>
          <cell r="H1292" t="b">
            <v>0</v>
          </cell>
        </row>
        <row r="1293">
          <cell r="B1293" t="str">
            <v>A07.08.001</v>
          </cell>
          <cell r="C1293" t="str">
            <v>Дистанционная лучевая терапия опухолей верхних дыхательных путей</v>
          </cell>
          <cell r="D1293" t="str">
            <v>A07.08.001</v>
          </cell>
          <cell r="E1293" t="str">
            <v>A07.08.001</v>
          </cell>
          <cell r="F1293" t="str">
            <v>Дистанционная лучевая терапия опухолей верхних дыхательных путей</v>
          </cell>
          <cell r="G1293" t="b">
            <v>1</v>
          </cell>
          <cell r="H1293" t="b">
            <v>1</v>
          </cell>
        </row>
        <row r="1294">
          <cell r="B1294" t="str">
            <v>A07.08.001.001</v>
          </cell>
          <cell r="C1294" t="str">
            <v>Дистанционная лучевая терапия на медицинских ускорителях электронов опухолей верхних дыхательных путей</v>
          </cell>
          <cell r="D1294" t="str">
            <v>A07.08.001.001</v>
          </cell>
          <cell r="E1294" t="str">
            <v>A07.08.001.001</v>
          </cell>
          <cell r="F1294" t="str">
            <v>Дистанционная лучевая терапия на медицинских ускорителях электронов опухолей верхних дыхательных путей</v>
          </cell>
          <cell r="G1294" t="b">
            <v>1</v>
          </cell>
          <cell r="H1294" t="b">
            <v>1</v>
          </cell>
        </row>
        <row r="1295">
          <cell r="B1295" t="str">
            <v>A07.08.001.002</v>
          </cell>
          <cell r="C1295" t="str">
            <v>Дистанционная гамма-терапия опухолей верхних дыхательных путей</v>
          </cell>
          <cell r="D1295" t="str">
            <v>A07.08.001.002</v>
          </cell>
          <cell r="E1295" t="str">
            <v>A07.08.001.002</v>
          </cell>
          <cell r="F1295" t="str">
            <v>Дистанционная гамма-терапия опухолей верхних дыхательных путей</v>
          </cell>
          <cell r="G1295" t="b">
            <v>1</v>
          </cell>
          <cell r="H1295" t="b">
            <v>1</v>
          </cell>
        </row>
        <row r="1296">
          <cell r="B1296" t="str">
            <v>A07.08.001.003</v>
          </cell>
          <cell r="C1296" t="str">
            <v>Дистанционная лучевая терапия опухолей верхних дыхательных путей с использованием индивидуальных формирующих или фиксирующих устройств</v>
          </cell>
          <cell r="D1296" t="str">
            <v>A07.08.001.003</v>
          </cell>
          <cell r="E1296" t="str">
            <v>A07.08.001.003</v>
          </cell>
          <cell r="F1296" t="str">
            <v>Дистанционная лучевая терапия опухолей верхних дыхательных путей с использованием индивидуальных формирующих или фиксирующих устройств</v>
          </cell>
          <cell r="G1296" t="b">
            <v>1</v>
          </cell>
          <cell r="H1296" t="b">
            <v>1</v>
          </cell>
        </row>
        <row r="1297">
          <cell r="B1297" t="str">
            <v>A07.08.001.004</v>
          </cell>
          <cell r="C1297" t="str">
            <v>Дистанционная лучевая терапия опухолей верхних дыхательных путей стереотаксическим методом пучками нейтронов, протонов и тяжелых ионов</v>
          </cell>
          <cell r="D1297" t="str">
            <v>A07.08.001.004</v>
          </cell>
          <cell r="E1297" t="str">
            <v>A07.08.001.004</v>
          </cell>
          <cell r="F1297" t="str">
            <v>Дистанционная лучевая терапия опухолей верхних дыхательных путей стереотаксическим методом пучками нейтронов, протонов и тяжелых ионов</v>
          </cell>
          <cell r="G1297" t="b">
            <v>1</v>
          </cell>
          <cell r="H1297" t="b">
            <v>1</v>
          </cell>
        </row>
        <row r="1298">
          <cell r="B1298" t="str">
            <v>A07.08.001.005</v>
          </cell>
          <cell r="C1298" t="str">
            <v>Дистанционная лучевая терапия опухолей верхних дыхательных путей стереотаксическая</v>
          </cell>
          <cell r="D1298" t="str">
            <v>A07.08.001.005</v>
          </cell>
          <cell r="E1298" t="str">
            <v>A07.08.001.005</v>
          </cell>
          <cell r="F1298" t="str">
            <v>Дистанционная лучевая терапия опухолей верхних дыхательных путей стереотаксическая</v>
          </cell>
          <cell r="G1298" t="b">
            <v>1</v>
          </cell>
          <cell r="H1298" t="b">
            <v>1</v>
          </cell>
        </row>
        <row r="1299">
          <cell r="B1299" t="str">
            <v>A07.08.001.006</v>
          </cell>
          <cell r="C1299" t="str">
            <v>Дистанционная лучевая терапия на линейном ускорителе с модуляцией интенсивности пучка излучения опухолей верхних дыхательных путей</v>
          </cell>
          <cell r="D1299" t="str">
            <v>A07.08.001.006</v>
          </cell>
          <cell r="E1299" t="str">
            <v>A07.08.001.006</v>
          </cell>
          <cell r="F1299" t="str">
            <v>Дистанционная лучевая терапия на линейном ускорителе с модуляцией интенсивности пучка излучения опухолей верхних дыхательных путей</v>
          </cell>
          <cell r="G1299" t="b">
            <v>1</v>
          </cell>
          <cell r="H1299" t="b">
            <v>1</v>
          </cell>
        </row>
        <row r="1300">
          <cell r="B1300" t="str">
            <v>A07.08.001.007</v>
          </cell>
          <cell r="C1300" t="str">
            <v>Дистанционная гамма-терапия опухолей верхних дыхательных путей интраоперационная</v>
          </cell>
          <cell r="D1300" t="str">
            <v>A07.08.001.007</v>
          </cell>
          <cell r="E1300" t="str">
            <v>A07.08.001.007</v>
          </cell>
          <cell r="F1300" t="str">
            <v>Дистанционная гамма-терапия опухолей верхних дыхательных путей интраоперационная</v>
          </cell>
          <cell r="G1300" t="b">
            <v>1</v>
          </cell>
          <cell r="H1300" t="b">
            <v>1</v>
          </cell>
        </row>
        <row r="1301">
          <cell r="B1301" t="str">
            <v>A07.08.002</v>
          </cell>
          <cell r="C1301" t="str">
            <v>Внутриполостная лучевая терапия опухолей верхних дыхательных путей</v>
          </cell>
          <cell r="D1301" t="str">
            <v>A07.08.002</v>
          </cell>
          <cell r="E1301" t="str">
            <v>A07.08.002</v>
          </cell>
          <cell r="F1301" t="str">
            <v>Внутриполостная лучевая терапия опухолей верхних дыхательных путей</v>
          </cell>
          <cell r="G1301" t="b">
            <v>1</v>
          </cell>
          <cell r="H1301" t="b">
            <v>1</v>
          </cell>
        </row>
        <row r="1302">
          <cell r="B1302" t="str">
            <v>A07.09.001</v>
          </cell>
          <cell r="C1302" t="str">
            <v>Дистанционная лучевая терапия опухолей нижних дыхательных путей и легочной ткани</v>
          </cell>
          <cell r="D1302" t="str">
            <v>A07.09.001</v>
          </cell>
          <cell r="E1302" t="str">
            <v>A07.09.001</v>
          </cell>
          <cell r="F1302" t="str">
            <v>Дистанционная лучевая терапия опухолей нижних дыхательных путей и легочной ткани</v>
          </cell>
          <cell r="G1302" t="b">
            <v>1</v>
          </cell>
          <cell r="H1302" t="b">
            <v>1</v>
          </cell>
        </row>
        <row r="1303">
          <cell r="B1303" t="str">
            <v>A07.09.001.001</v>
          </cell>
          <cell r="C1303" t="str">
            <v>Дистанционная лучевая терапия на медицинских ускорителях электронов опухолей нижних дыхательных путей</v>
          </cell>
          <cell r="D1303" t="str">
            <v>A07.09.001.001</v>
          </cell>
          <cell r="E1303" t="str">
            <v>A07.09.001.001</v>
          </cell>
          <cell r="F1303" t="str">
            <v>Дистанционная лучевая терапия на медицинских ускорителях электронов опухолей нижних дыхательных путей</v>
          </cell>
          <cell r="G1303" t="b">
            <v>1</v>
          </cell>
          <cell r="H1303" t="b">
            <v>1</v>
          </cell>
        </row>
        <row r="1304">
          <cell r="B1304" t="str">
            <v>A07.09.001.002</v>
          </cell>
          <cell r="C1304" t="str">
            <v>Дистанционная гамма-терапия опухолей нижних дыхательных путей</v>
          </cell>
          <cell r="D1304" t="str">
            <v>A07.09.001.002</v>
          </cell>
          <cell r="E1304" t="str">
            <v>A07.09.001.002</v>
          </cell>
          <cell r="F1304" t="str">
            <v>Дистанционная гамма-терапия опухолей нижних дыхательных путей</v>
          </cell>
          <cell r="G1304" t="b">
            <v>1</v>
          </cell>
          <cell r="H1304" t="b">
            <v>1</v>
          </cell>
        </row>
        <row r="1305">
          <cell r="B1305" t="str">
            <v>A07.09.001.003</v>
          </cell>
          <cell r="C1305" t="str">
            <v>Дистанционная лучевая терапия опухолей нижних дыхательных путей с использованием индивидуальных формирующих или фиксирующих устройств</v>
          </cell>
          <cell r="D1305" t="str">
            <v>A07.09.001.003</v>
          </cell>
          <cell r="E1305" t="str">
            <v>A07.09.001.003</v>
          </cell>
          <cell r="F1305" t="str">
            <v>Дистанционная лучевая терапия опухолей нижних дыхательных путей с использованием индивидуальных формирующих или фиксирующих устройств</v>
          </cell>
          <cell r="G1305" t="b">
            <v>1</v>
          </cell>
          <cell r="H1305" t="b">
            <v>1</v>
          </cell>
        </row>
        <row r="1306">
          <cell r="B1306" t="str">
            <v>A07.09.001.004</v>
          </cell>
          <cell r="C1306" t="str">
            <v>Дистанционная лучевая терапия опухолей нижних дыхательных путей стереотаксическим методом пучками нейтронов, протонов и тяжелых ионов</v>
          </cell>
          <cell r="D1306" t="str">
            <v>A07.09.001.004</v>
          </cell>
          <cell r="E1306" t="str">
            <v>A07.09.001.004</v>
          </cell>
          <cell r="F1306" t="str">
            <v>Дистанционная лучевая терапия опухолей нижних дыхательных путей стереотаксическим методом пучками нейтронов, протонов и тяжелых ионов</v>
          </cell>
          <cell r="G1306" t="b">
            <v>1</v>
          </cell>
          <cell r="H1306" t="b">
            <v>1</v>
          </cell>
        </row>
        <row r="1307">
          <cell r="B1307" t="str">
            <v>A07.09.001.005</v>
          </cell>
          <cell r="C1307" t="str">
            <v>Дистанционная лучевая терапия опухолей нижних дыхательных путей на линейном ускорителе с мультилифт коллиматором</v>
          </cell>
          <cell r="D1307" t="str">
            <v>A07.09.001.005</v>
          </cell>
          <cell r="E1307" t="str">
            <v>A07.09.001.005</v>
          </cell>
          <cell r="F1307" t="str">
            <v>Дистанционная лучевая терапия опухолей нижних дыхательных путей на линейном ускорителе с мультилифт коллиматором</v>
          </cell>
          <cell r="G1307" t="b">
            <v>1</v>
          </cell>
          <cell r="H1307" t="b">
            <v>1</v>
          </cell>
        </row>
        <row r="1308">
          <cell r="B1308" t="str">
            <v>A07.09.002</v>
          </cell>
          <cell r="C1308" t="str">
            <v>Дистанционная лучевая терапия при поражении плевры</v>
          </cell>
          <cell r="D1308" t="str">
            <v>A07.09.002</v>
          </cell>
          <cell r="E1308" t="str">
            <v>A07.09.002</v>
          </cell>
          <cell r="F1308" t="str">
            <v>Дистанционная лучевая терапия при поражении плевры</v>
          </cell>
          <cell r="G1308" t="b">
            <v>1</v>
          </cell>
          <cell r="H1308" t="b">
            <v>1</v>
          </cell>
        </row>
        <row r="1309">
          <cell r="B1309" t="str">
            <v>A07.09.003</v>
          </cell>
          <cell r="C1309" t="str">
            <v>Сцинтиграфия легких перфузионная</v>
          </cell>
          <cell r="D1309" t="str">
            <v>A07.09.003</v>
          </cell>
          <cell r="E1309" t="str">
            <v>A07.09.003</v>
          </cell>
          <cell r="F1309" t="str">
            <v>Сцинтиграфия легких</v>
          </cell>
          <cell r="G1309" t="b">
            <v>1</v>
          </cell>
          <cell r="H1309" t="b">
            <v>0</v>
          </cell>
          <cell r="I1309" t="str">
            <v>добавлено "перфузионная"</v>
          </cell>
        </row>
        <row r="1310">
          <cell r="B1310" t="str">
            <v>A07.09.003.001</v>
          </cell>
          <cell r="C1310" t="str">
            <v>Сцинтиграфия легких вентиляционная</v>
          </cell>
          <cell r="D1310" t="str">
            <v>A07.09.003.001</v>
          </cell>
          <cell r="G1310" t="b">
            <v>0</v>
          </cell>
          <cell r="H1310" t="b">
            <v>0</v>
          </cell>
        </row>
        <row r="1311">
          <cell r="B1311" t="str">
            <v>A07.09.004</v>
          </cell>
          <cell r="C1311" t="str">
            <v>Однофотонная эмиссионная компьютерная томография легких</v>
          </cell>
          <cell r="D1311" t="str">
            <v>A07.09.004</v>
          </cell>
          <cell r="G1311" t="b">
            <v>0</v>
          </cell>
          <cell r="H1311" t="b">
            <v>0</v>
          </cell>
        </row>
        <row r="1312">
          <cell r="B1312" t="str">
            <v>A07.09.005</v>
          </cell>
          <cell r="C1312" t="str">
            <v>Однофотонная эмиссионная компьютерная томография, совмещенная с компьютерной томографией легких</v>
          </cell>
          <cell r="D1312" t="str">
            <v>A07.09.005</v>
          </cell>
          <cell r="G1312" t="b">
            <v>0</v>
          </cell>
          <cell r="H1312" t="b">
            <v>0</v>
          </cell>
        </row>
        <row r="1313">
          <cell r="B1313" t="str">
            <v>A07.09.005.001</v>
          </cell>
          <cell r="C1313" t="str">
            <v>Однофотонная эмиссионная компьютерная томография, совмещенная с компьютерной томографией легких с контрастированием</v>
          </cell>
          <cell r="D1313" t="str">
            <v>A07.09.005.001</v>
          </cell>
          <cell r="G1313" t="b">
            <v>0</v>
          </cell>
          <cell r="H1313" t="b">
            <v>0</v>
          </cell>
        </row>
        <row r="1314">
          <cell r="B1314" t="str">
            <v>A07.10.001</v>
          </cell>
          <cell r="C1314" t="str">
            <v>Сцинтиграфия миокарда</v>
          </cell>
          <cell r="D1314" t="str">
            <v>A07.10.001</v>
          </cell>
          <cell r="E1314" t="str">
            <v>A07.10.001</v>
          </cell>
          <cell r="F1314" t="str">
            <v>Сцинтиграфия миокарда</v>
          </cell>
          <cell r="G1314" t="b">
            <v>1</v>
          </cell>
          <cell r="H1314" t="b">
            <v>1</v>
          </cell>
        </row>
        <row r="1315">
          <cell r="B1315" t="str">
            <v>A07.10.001.001</v>
          </cell>
          <cell r="C1315" t="str">
            <v>Сцинтиграфия миокарда с функциональными пробами</v>
          </cell>
          <cell r="D1315" t="str">
            <v>A07.10.001.001</v>
          </cell>
          <cell r="G1315" t="b">
            <v>0</v>
          </cell>
          <cell r="H1315" t="b">
            <v>0</v>
          </cell>
        </row>
        <row r="1316">
          <cell r="B1316" t="str">
            <v>A07.10.001.002</v>
          </cell>
          <cell r="C1316" t="str">
            <v>Сцинтиграфия симпатической нервной системы миокарда</v>
          </cell>
          <cell r="D1316" t="str">
            <v>A07.10.001.002</v>
          </cell>
          <cell r="G1316" t="b">
            <v>0</v>
          </cell>
          <cell r="H1316" t="b">
            <v>0</v>
          </cell>
        </row>
        <row r="1317">
          <cell r="B1317" t="str">
            <v>A07.10.002</v>
          </cell>
          <cell r="C1317" t="str">
            <v>Позитронно-эмиссионная томография миокарда</v>
          </cell>
          <cell r="D1317" t="str">
            <v>A07.10.002</v>
          </cell>
          <cell r="E1317" t="str">
            <v>A07.10.002</v>
          </cell>
          <cell r="F1317" t="str">
            <v>Позитронно-эмиссионная томография миокарда</v>
          </cell>
          <cell r="G1317" t="b">
            <v>1</v>
          </cell>
          <cell r="H1317" t="b">
            <v>1</v>
          </cell>
        </row>
        <row r="1318">
          <cell r="B1318" t="str">
            <v>A07.10.002.001</v>
          </cell>
          <cell r="C1318" t="str">
            <v>Позитронная эмиссионная томография совмещенная с компьютерной томографией миокарда</v>
          </cell>
          <cell r="D1318" t="str">
            <v>A07.10.002.001</v>
          </cell>
          <cell r="E1318" t="str">
            <v>A07.10.002.001</v>
          </cell>
          <cell r="F1318" t="str">
            <v>Позитронно-эмиссионная томография миокарда однофотонная</v>
          </cell>
          <cell r="G1318" t="b">
            <v>1</v>
          </cell>
          <cell r="H1318" t="b">
            <v>0</v>
          </cell>
          <cell r="I1318" t="str">
            <v>уточнение наименования</v>
          </cell>
        </row>
        <row r="1319">
          <cell r="B1319" t="str">
            <v>A07.10.002.002</v>
          </cell>
          <cell r="C1319" t="str">
            <v>Позитронная эмиссионная томография совмещенная с компьютерной томографией миокарда с контрастированием</v>
          </cell>
          <cell r="D1319" t="str">
            <v>A07.10.002.002</v>
          </cell>
          <cell r="G1319" t="b">
            <v>0</v>
          </cell>
          <cell r="H1319" t="b">
            <v>0</v>
          </cell>
        </row>
        <row r="1320">
          <cell r="B1320" t="str">
            <v>A07.10.003</v>
          </cell>
          <cell r="C1320" t="str">
            <v>Однофотонная эмиссионная компьютерная томография миокарда</v>
          </cell>
          <cell r="D1320" t="str">
            <v>A07.10.003</v>
          </cell>
          <cell r="G1320" t="b">
            <v>0</v>
          </cell>
          <cell r="H1320" t="b">
            <v>0</v>
          </cell>
        </row>
        <row r="1321">
          <cell r="B1321" t="str">
            <v>A07.10.003.001</v>
          </cell>
          <cell r="C1321" t="str">
            <v>Однофотонная эмиссионная компьютерная томография миокарда перфузионная</v>
          </cell>
          <cell r="D1321" t="str">
            <v>A07.10.003.001</v>
          </cell>
          <cell r="G1321" t="b">
            <v>0</v>
          </cell>
          <cell r="H1321" t="b">
            <v>0</v>
          </cell>
        </row>
        <row r="1322">
          <cell r="B1322" t="str">
            <v>A07.10.003.002</v>
          </cell>
          <cell r="C1322" t="str">
            <v>Однофотонная эмиссионная компьютерная томография миокарда перфузионная с функциональными пробами</v>
          </cell>
          <cell r="D1322" t="str">
            <v>A07.10.003.002</v>
          </cell>
          <cell r="G1322" t="b">
            <v>0</v>
          </cell>
          <cell r="H1322" t="b">
            <v>0</v>
          </cell>
        </row>
        <row r="1323">
          <cell r="B1323" t="str">
            <v>A07.10.004</v>
          </cell>
          <cell r="C1323" t="str">
            <v>Радионуклидная равновесная вентрикулография</v>
          </cell>
          <cell r="D1323" t="str">
            <v>A07.10.004</v>
          </cell>
          <cell r="G1323" t="b">
            <v>0</v>
          </cell>
          <cell r="H1323" t="b">
            <v>0</v>
          </cell>
        </row>
        <row r="1324">
          <cell r="B1324" t="str">
            <v>A07.10.004.001</v>
          </cell>
          <cell r="C1324" t="str">
            <v>Радионуклидная равновесная томовентрикулография</v>
          </cell>
          <cell r="D1324" t="str">
            <v>A07.10.004.001</v>
          </cell>
          <cell r="G1324" t="b">
            <v>0</v>
          </cell>
          <cell r="H1324" t="b">
            <v>0</v>
          </cell>
        </row>
        <row r="1325">
          <cell r="B1325" t="str">
            <v>A07.10.005</v>
          </cell>
          <cell r="C1325" t="str">
            <v>Однофотонная эмиссионная компьютерная томография, совмещенная с компьютерной томографией миокарда</v>
          </cell>
          <cell r="D1325" t="str">
            <v>A07.10.005</v>
          </cell>
          <cell r="G1325" t="b">
            <v>0</v>
          </cell>
          <cell r="H1325" t="b">
            <v>0</v>
          </cell>
        </row>
        <row r="1326">
          <cell r="B1326" t="str">
            <v>A07.10.005.001</v>
          </cell>
          <cell r="C1326" t="str">
            <v>Однофотонная эмиссионная компьютерная томография, совмещенная с компьютерной томографией миокарда с контрастированием</v>
          </cell>
          <cell r="D1326" t="str">
            <v>A07.10.005.001</v>
          </cell>
          <cell r="G1326" t="b">
            <v>0</v>
          </cell>
          <cell r="H1326" t="b">
            <v>0</v>
          </cell>
        </row>
        <row r="1327">
          <cell r="B1327" t="str">
            <v>A07.11.001</v>
          </cell>
          <cell r="C1327" t="str">
            <v>Дистанционная лучевая терапия при поражении средостения</v>
          </cell>
          <cell r="D1327" t="str">
            <v>A07.11.001</v>
          </cell>
          <cell r="E1327" t="str">
            <v>A07.11.001</v>
          </cell>
          <cell r="F1327" t="str">
            <v>Дистанционная лучевая терапия при поражении средостения</v>
          </cell>
          <cell r="G1327" t="b">
            <v>1</v>
          </cell>
          <cell r="H1327" t="b">
            <v>1</v>
          </cell>
        </row>
        <row r="1328">
          <cell r="B1328" t="str">
            <v>A07.11.001.001</v>
          </cell>
          <cell r="C1328" t="str">
            <v>Дистанционная лучевая терапия на медицинских ускорителях электронов опухолей средостения</v>
          </cell>
          <cell r="D1328" t="str">
            <v>A07.11.001.001</v>
          </cell>
          <cell r="E1328" t="str">
            <v>A07.11.001.001</v>
          </cell>
          <cell r="F1328" t="str">
            <v>Дистанционная лучевая терапия на медицинских ускорителях электронов опухолей средостения</v>
          </cell>
          <cell r="G1328" t="b">
            <v>1</v>
          </cell>
          <cell r="H1328" t="b">
            <v>1</v>
          </cell>
        </row>
        <row r="1329">
          <cell r="B1329" t="str">
            <v>A07.11.001.002</v>
          </cell>
          <cell r="C1329" t="str">
            <v>Дистанционная гамма-терапия при опухолях средостения</v>
          </cell>
          <cell r="D1329" t="str">
            <v>A07.11.001.002</v>
          </cell>
          <cell r="E1329" t="str">
            <v>A07.11.001.002</v>
          </cell>
          <cell r="F1329" t="str">
            <v>Дистанционная гамма-терапия при опухолях средостения</v>
          </cell>
          <cell r="G1329" t="b">
            <v>1</v>
          </cell>
          <cell r="H1329" t="b">
            <v>1</v>
          </cell>
        </row>
        <row r="1330">
          <cell r="B1330" t="str">
            <v>A07.11.001.003</v>
          </cell>
          <cell r="C1330" t="str">
            <v>Дистанционная лучевая терапия при опухолях средостения с использованием индивидуальных формирующих или фиксирующих устройств</v>
          </cell>
          <cell r="D1330" t="str">
            <v>A07.11.001.003</v>
          </cell>
          <cell r="E1330" t="str">
            <v>A07.11.001.003</v>
          </cell>
          <cell r="F1330" t="str">
            <v>Дистанционная лучевая терапия при опухолях средостения с использованием индивидуальных формирующих или фиксирующих устройств</v>
          </cell>
          <cell r="G1330" t="b">
            <v>1</v>
          </cell>
          <cell r="H1330" t="b">
            <v>1</v>
          </cell>
        </row>
        <row r="1331">
          <cell r="B1331" t="str">
            <v>A07.11.001.004</v>
          </cell>
          <cell r="C1331" t="str">
            <v>Дистанционная лучевая терапия при опухолях средостения стереотаксическим методом пучками нейтронов, протонов и тяжелых ионов</v>
          </cell>
          <cell r="D1331" t="str">
            <v>A07.11.001.004</v>
          </cell>
          <cell r="E1331" t="str">
            <v>A07.11.001.004</v>
          </cell>
          <cell r="F1331" t="str">
            <v>Дистанционная лучевая терапия при опухолях средостения стереотаксическим методом пучками нейтронов, протонов и тяжелых ионов</v>
          </cell>
          <cell r="G1331" t="b">
            <v>1</v>
          </cell>
          <cell r="H1331" t="b">
            <v>1</v>
          </cell>
        </row>
        <row r="1332">
          <cell r="B1332" t="str">
            <v>A07.11.001.005</v>
          </cell>
          <cell r="C1332" t="str">
            <v>Дистанционная лучевая терапия при опухолях средостения в условиях стереотаксиса</v>
          </cell>
          <cell r="D1332" t="str">
            <v>A07.11.001.005</v>
          </cell>
          <cell r="E1332" t="str">
            <v>A07.11.001.005</v>
          </cell>
          <cell r="F1332" t="str">
            <v>Дистанционная лучевая терапия при опухолях средостения в условиях стереотаксиса</v>
          </cell>
          <cell r="G1332" t="b">
            <v>1</v>
          </cell>
          <cell r="H1332" t="b">
            <v>1</v>
          </cell>
        </row>
        <row r="1333">
          <cell r="B1333" t="str">
            <v>A07.11.001.006</v>
          </cell>
          <cell r="C1333" t="str">
            <v>Дистанционная лучевая терапия при опухолях средостения на линейном ускорителе с модуляцией интенсивности пучка излучения</v>
          </cell>
          <cell r="D1333" t="str">
            <v>A07.11.001.006</v>
          </cell>
          <cell r="E1333" t="str">
            <v>A07.11.001.006</v>
          </cell>
          <cell r="F1333" t="str">
            <v>Дистанционная лучевая терапия при опухолях средостения на линейном ускорителе с модуляцией интенсивности пучка излучения</v>
          </cell>
          <cell r="G1333" t="b">
            <v>1</v>
          </cell>
          <cell r="H1333" t="b">
            <v>1</v>
          </cell>
        </row>
        <row r="1334">
          <cell r="B1334" t="str">
            <v>A07.12.001</v>
          </cell>
          <cell r="C1334" t="str">
            <v>Дистанционная лучевая терапия сосудистых новообразований</v>
          </cell>
          <cell r="D1334" t="str">
            <v>A07.12.001</v>
          </cell>
          <cell r="E1334" t="str">
            <v>A07.12.001</v>
          </cell>
          <cell r="F1334" t="str">
            <v>Дистанционная лучевая терапия сосудистых новообразований</v>
          </cell>
          <cell r="G1334" t="b">
            <v>1</v>
          </cell>
          <cell r="H1334" t="b">
            <v>1</v>
          </cell>
        </row>
        <row r="1335">
          <cell r="C1335" t="str">
            <v/>
          </cell>
          <cell r="E1335" t="str">
            <v>A07.12.002</v>
          </cell>
          <cell r="F1335" t="str">
            <v>Изотопная ангиография</v>
          </cell>
          <cell r="G1335" t="b">
            <v>0</v>
          </cell>
          <cell r="H1335" t="b">
            <v>0</v>
          </cell>
          <cell r="I1335" t="str">
            <v>нет услуги в 804н</v>
          </cell>
        </row>
        <row r="1336">
          <cell r="B1336" t="str">
            <v>A07.12.003</v>
          </cell>
          <cell r="C1336" t="str">
            <v>Флебосцинтиграфия</v>
          </cell>
          <cell r="D1336" t="str">
            <v>A07.12.003</v>
          </cell>
          <cell r="G1336" t="b">
            <v>0</v>
          </cell>
          <cell r="H1336" t="b">
            <v>0</v>
          </cell>
        </row>
        <row r="1337">
          <cell r="B1337" t="str">
            <v>A07.12.004</v>
          </cell>
          <cell r="C1337" t="str">
            <v>Аортоартериосцинтиграфия</v>
          </cell>
          <cell r="D1337" t="str">
            <v>A07.12.004</v>
          </cell>
          <cell r="G1337" t="b">
            <v>0</v>
          </cell>
          <cell r="H1337" t="b">
            <v>0</v>
          </cell>
        </row>
        <row r="1338">
          <cell r="B1338" t="str">
            <v>A07.14.001</v>
          </cell>
          <cell r="C1338" t="str">
            <v>Дистанционная лучевая терапия при поражении печени и желчевыводящих путей</v>
          </cell>
          <cell r="D1338" t="str">
            <v>A07.14.001</v>
          </cell>
          <cell r="E1338" t="str">
            <v>A07.14.001</v>
          </cell>
          <cell r="F1338" t="str">
            <v>Дистанционная лучевая терапия при поражении печени и желчевыводящих путей</v>
          </cell>
          <cell r="G1338" t="b">
            <v>1</v>
          </cell>
          <cell r="H1338" t="b">
            <v>1</v>
          </cell>
        </row>
        <row r="1339">
          <cell r="B1339" t="str">
            <v>A07.14.001.001</v>
          </cell>
          <cell r="C1339" t="str">
            <v>Дистанционная лучевая терапия опухолей печени и желчевыводящих путей на линейном ускорителе электронным пучком интраоперационная</v>
          </cell>
          <cell r="D1339" t="str">
            <v>A07.14.001.001</v>
          </cell>
          <cell r="E1339" t="str">
            <v>A07.14.001.001</v>
          </cell>
          <cell r="F1339" t="str">
            <v>Дистанционная лучевая терапия опухолей печени и желчевыводящих путей на линейном ускорителе электронным пучком интраоперационная</v>
          </cell>
          <cell r="G1339" t="b">
            <v>1</v>
          </cell>
          <cell r="H1339" t="b">
            <v>1</v>
          </cell>
        </row>
        <row r="1340">
          <cell r="B1340" t="str">
            <v>A07.14.001.002</v>
          </cell>
          <cell r="C1340" t="str">
            <v>Дистанционная гамма-терапия при поражении печени и желчевыводящих путей</v>
          </cell>
          <cell r="D1340" t="str">
            <v>A07.14.001.002</v>
          </cell>
          <cell r="E1340" t="str">
            <v>A07.14.001.002</v>
          </cell>
          <cell r="F1340" t="str">
            <v>Дистанционная гамма-терапия при поражении печени и желчевыводящих путей</v>
          </cell>
          <cell r="G1340" t="b">
            <v>1</v>
          </cell>
          <cell r="H1340" t="b">
            <v>1</v>
          </cell>
        </row>
        <row r="1341">
          <cell r="B1341" t="str">
            <v>A07.14.001.003</v>
          </cell>
          <cell r="C1341" t="str">
            <v>Дистанционная лучевая терапия опухолей поджелудочной железы стереотаксическим методом пучками нейтронов, протонов и тяжелых ионов</v>
          </cell>
          <cell r="D1341" t="str">
            <v>A07.14.001.003</v>
          </cell>
          <cell r="E1341" t="str">
            <v>A07.14.001.003</v>
          </cell>
          <cell r="F1341" t="str">
            <v>Дистанционная лучевая терапия опухолей поджелудочной железы стереотаксическим методом пучками нейтронов, протонов и тяжелых ионов</v>
          </cell>
          <cell r="G1341" t="b">
            <v>1</v>
          </cell>
          <cell r="H1341" t="b">
            <v>1</v>
          </cell>
        </row>
        <row r="1342">
          <cell r="B1342" t="str">
            <v>A07.14.001.004</v>
          </cell>
          <cell r="C1342" t="str">
            <v>Дистанционная лучевая терапия опухолей желчевыводящих путей стереотаксическим методом пучками нейтронов, протонов и тяжелых ионов</v>
          </cell>
          <cell r="D1342" t="str">
            <v>A07.14.001.004</v>
          </cell>
          <cell r="E1342" t="str">
            <v>A07.14.001.004</v>
          </cell>
          <cell r="F1342" t="str">
            <v>Дистанционная лучевая терапия опухолей желчевыводящих путей стереотаксическим методом пучками нейтронов, протонов и тяжелых ионов</v>
          </cell>
          <cell r="G1342" t="b">
            <v>1</v>
          </cell>
          <cell r="H1342" t="b">
            <v>1</v>
          </cell>
        </row>
        <row r="1343">
          <cell r="B1343" t="str">
            <v>A07.14.002</v>
          </cell>
          <cell r="C1343" t="str">
            <v>Сцинтиграфия печени и селезенки</v>
          </cell>
          <cell r="D1343" t="str">
            <v>A07.14.002</v>
          </cell>
          <cell r="E1343" t="str">
            <v>A07.14.002</v>
          </cell>
          <cell r="F1343" t="str">
            <v>Сцинтиграфия печени</v>
          </cell>
          <cell r="G1343" t="b">
            <v>1</v>
          </cell>
          <cell r="H1343" t="b">
            <v>0</v>
          </cell>
          <cell r="I1343" t="str">
            <v>добавлено "и селезенки"</v>
          </cell>
        </row>
        <row r="1344">
          <cell r="B1344" t="str">
            <v>A07.14.002.001</v>
          </cell>
          <cell r="C1344" t="str">
            <v>Гепатобилисцинтиграфия</v>
          </cell>
          <cell r="D1344" t="str">
            <v>A07.14.002.001</v>
          </cell>
          <cell r="E1344" t="str">
            <v>A07.14.002.001</v>
          </cell>
          <cell r="F1344" t="str">
            <v>Сцинтиграфия печени и желчевыводящих путей динамическая</v>
          </cell>
          <cell r="G1344" t="b">
            <v>1</v>
          </cell>
          <cell r="H1344" t="b">
            <v>0</v>
          </cell>
          <cell r="I1344" t="str">
            <v>"Сцинтиграфия печени и желчевыводящих путей динамическая" заменено на "Гепатобилисцинтиграфия"</v>
          </cell>
        </row>
        <row r="1345">
          <cell r="C1345" t="str">
            <v/>
          </cell>
          <cell r="E1345" t="str">
            <v>A07.14.002.002</v>
          </cell>
          <cell r="F1345" t="str">
            <v>Сцинтиграфия печени томографическая</v>
          </cell>
          <cell r="G1345" t="b">
            <v>0</v>
          </cell>
          <cell r="H1345" t="b">
            <v>0</v>
          </cell>
          <cell r="I1345" t="str">
            <v>нет услуги в 804н</v>
          </cell>
        </row>
        <row r="1346">
          <cell r="B1346" t="str">
            <v>A07.14.003</v>
          </cell>
          <cell r="C1346" t="str">
            <v>Однофотонная эмиссионная компьютерная томография гепатобилиарной системы</v>
          </cell>
          <cell r="D1346" t="str">
            <v>A07.14.003</v>
          </cell>
          <cell r="G1346" t="b">
            <v>0</v>
          </cell>
          <cell r="H1346" t="b">
            <v>0</v>
          </cell>
        </row>
        <row r="1347">
          <cell r="B1347" t="str">
            <v>A07.14.004</v>
          </cell>
          <cell r="C1347" t="str">
            <v>Однофотонная эмиссионная компьютерная томография печени и селезенки</v>
          </cell>
          <cell r="D1347" t="str">
            <v>A07.14.004</v>
          </cell>
          <cell r="G1347" t="b">
            <v>0</v>
          </cell>
          <cell r="H1347" t="b">
            <v>0</v>
          </cell>
        </row>
        <row r="1348">
          <cell r="B1348" t="str">
            <v>A07.14.005</v>
          </cell>
          <cell r="C1348" t="str">
            <v>Ангиогепатосцинтиграфия</v>
          </cell>
          <cell r="D1348" t="str">
            <v>A07.14.005</v>
          </cell>
          <cell r="G1348" t="b">
            <v>0</v>
          </cell>
          <cell r="H1348" t="b">
            <v>0</v>
          </cell>
        </row>
        <row r="1349">
          <cell r="B1349" t="str">
            <v>A07.14.006</v>
          </cell>
          <cell r="C1349" t="str">
            <v>Однофотонная эмиссионная компьютерная томография, совмещенная с компьютерной томографией печени и селезенки</v>
          </cell>
          <cell r="D1349" t="str">
            <v>A07.14.006</v>
          </cell>
          <cell r="G1349" t="b">
            <v>0</v>
          </cell>
          <cell r="H1349" t="b">
            <v>0</v>
          </cell>
        </row>
        <row r="1350">
          <cell r="B1350" t="str">
            <v>A07.14.006.001</v>
          </cell>
          <cell r="C1350" t="str">
            <v>Однофотонная эмиссионная компьютерная томография, совмещенная с компьютерной томографией печени и селезенки с контрастированием</v>
          </cell>
          <cell r="D1350" t="str">
            <v>A07.14.006.001</v>
          </cell>
          <cell r="G1350" t="b">
            <v>0</v>
          </cell>
          <cell r="H1350" t="b">
            <v>0</v>
          </cell>
        </row>
        <row r="1351">
          <cell r="B1351" t="str">
            <v>A07.15.001</v>
          </cell>
          <cell r="C1351" t="str">
            <v>Дистанционная лучевая терапия опухолей поджелудочной железы</v>
          </cell>
          <cell r="D1351" t="str">
            <v>A07.15.001</v>
          </cell>
          <cell r="E1351" t="str">
            <v>A07.15.001</v>
          </cell>
          <cell r="F1351" t="str">
            <v>Дистанционная лучевая терапия опухолей поджелудочной железы</v>
          </cell>
          <cell r="G1351" t="b">
            <v>1</v>
          </cell>
          <cell r="H1351" t="b">
            <v>1</v>
          </cell>
        </row>
        <row r="1352">
          <cell r="B1352" t="str">
            <v>A07.15.001.001</v>
          </cell>
          <cell r="C1352" t="str">
            <v>Дистанционная лучевая терапия на медицинских ускорителях электронов опухолей поджелудочной железы</v>
          </cell>
          <cell r="D1352" t="str">
            <v>A07.15.001.001</v>
          </cell>
          <cell r="E1352" t="str">
            <v>A07.15.001.001</v>
          </cell>
          <cell r="F1352" t="str">
            <v>Дистанционная лучевая терапия на медицинских ускорителях электронов опухолей поджелудочной железы</v>
          </cell>
          <cell r="G1352" t="b">
            <v>1</v>
          </cell>
          <cell r="H1352" t="b">
            <v>1</v>
          </cell>
        </row>
        <row r="1353">
          <cell r="C1353" t="str">
            <v/>
          </cell>
          <cell r="E1353" t="str">
            <v>A07.15.002</v>
          </cell>
          <cell r="F1353" t="str">
            <v>Сцинтиграфия поджелудочной железы</v>
          </cell>
          <cell r="G1353" t="b">
            <v>0</v>
          </cell>
          <cell r="H1353" t="b">
            <v>0</v>
          </cell>
          <cell r="I1353" t="str">
            <v>нет услуги в 804н</v>
          </cell>
        </row>
        <row r="1354">
          <cell r="B1354" t="str">
            <v>A07.15.003</v>
          </cell>
          <cell r="C1354" t="str">
            <v>Интраоперационная лучевая терапия при новообразованиях поджелудочной железы</v>
          </cell>
          <cell r="D1354" t="str">
            <v>A07.15.003</v>
          </cell>
          <cell r="G1354" t="b">
            <v>0</v>
          </cell>
          <cell r="H1354" t="b">
            <v>0</v>
          </cell>
        </row>
        <row r="1355">
          <cell r="B1355" t="str">
            <v>A07.16.001</v>
          </cell>
          <cell r="C1355" t="str">
            <v>Дистанционная лучевая терапия опухолей пищевода, желудка, двенадцатиперстной кишки</v>
          </cell>
          <cell r="D1355" t="str">
            <v>A07.16.001</v>
          </cell>
          <cell r="E1355" t="str">
            <v>A07.16.001</v>
          </cell>
          <cell r="F1355" t="str">
            <v>Дистанционная лучевая терапия опухолей пищевода, желудка, двенадцатиперстной кишки</v>
          </cell>
          <cell r="G1355" t="b">
            <v>1</v>
          </cell>
          <cell r="H1355" t="b">
            <v>1</v>
          </cell>
        </row>
        <row r="1356">
          <cell r="B1356" t="str">
            <v>A07.16.001.001</v>
          </cell>
          <cell r="C1356" t="str">
            <v>Дистанционная лучевая терапия на медицинских ускорителях электронов опухолей пищевода, желудка, двенадцатиперстной кишки</v>
          </cell>
          <cell r="D1356" t="str">
            <v>A07.16.001.001</v>
          </cell>
          <cell r="E1356" t="str">
            <v>A07.16.001.001</v>
          </cell>
          <cell r="F1356" t="str">
            <v>Дистанционная лучевая терапия на медицинских ускорителях электронов опухолей пищевода, желудка, двенадцатиперстной кишки</v>
          </cell>
          <cell r="G1356" t="b">
            <v>1</v>
          </cell>
          <cell r="H1356" t="b">
            <v>1</v>
          </cell>
        </row>
        <row r="1357">
          <cell r="B1357" t="str">
            <v>A07.16.001.002</v>
          </cell>
          <cell r="C1357" t="str">
            <v>Дистанционная гамма-терапия опухолей пищевода, желудка, двенадцатиперстной кишки</v>
          </cell>
          <cell r="D1357" t="str">
            <v>A07.16.001.002</v>
          </cell>
          <cell r="E1357" t="str">
            <v>A07.16.001.002</v>
          </cell>
          <cell r="F1357" t="str">
            <v>Дистанционная гамма-терапия опухолей пищевода, желудка, двенадцатиперстной кишки</v>
          </cell>
          <cell r="G1357" t="b">
            <v>1</v>
          </cell>
          <cell r="H1357" t="b">
            <v>1</v>
          </cell>
        </row>
        <row r="1358">
          <cell r="B1358" t="str">
            <v>A07.16.001.003</v>
          </cell>
          <cell r="C1358" t="str">
            <v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v>
          </cell>
          <cell r="D1358" t="str">
            <v>A07.16.001.003</v>
          </cell>
          <cell r="E1358" t="str">
            <v>A07.16.001.003</v>
          </cell>
          <cell r="F1358" t="str">
            <v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v>
          </cell>
          <cell r="G1358" t="b">
            <v>1</v>
          </cell>
          <cell r="H1358" t="b">
            <v>1</v>
          </cell>
        </row>
        <row r="1359">
          <cell r="B1359" t="str">
            <v>A07.16.001.004</v>
          </cell>
          <cell r="C1359" t="str">
            <v>Дистанционная лучевая терапия пищевода опухолей, желудка, двенадцатиперстной кишки стереотаксическая</v>
          </cell>
          <cell r="D1359" t="str">
            <v>A07.16.001.004</v>
          </cell>
          <cell r="E1359" t="str">
            <v>A07.16.001.004</v>
          </cell>
          <cell r="F1359" t="str">
            <v>Дистанционная лучевая терапия пищевода опухолей, желудка, двенадцатиперстной кишки стереотаксическая</v>
          </cell>
          <cell r="G1359" t="b">
            <v>1</v>
          </cell>
          <cell r="H1359" t="b">
            <v>1</v>
          </cell>
        </row>
        <row r="1360">
          <cell r="B1360" t="str">
            <v>A07.16.001.005</v>
          </cell>
          <cell r="C1360" t="str">
            <v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v>
          </cell>
          <cell r="D1360" t="str">
            <v>A07.16.001.005</v>
          </cell>
          <cell r="E1360" t="str">
            <v>A07.16.001.005</v>
          </cell>
          <cell r="F1360" t="str">
            <v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v>
          </cell>
          <cell r="G1360" t="b">
            <v>1</v>
          </cell>
          <cell r="H1360" t="b">
            <v>1</v>
          </cell>
        </row>
        <row r="1361">
          <cell r="B1361" t="str">
            <v>A07.16.002</v>
          </cell>
          <cell r="C1361" t="str">
            <v>Внутриполостная лучевая терапия опухолей пищевода, желудка, двенадцатиперстной кишки</v>
          </cell>
          <cell r="D1361" t="str">
            <v>A07.16.002</v>
          </cell>
          <cell r="E1361" t="str">
            <v>A07.16.002</v>
          </cell>
          <cell r="F1361" t="str">
            <v>Внутриполостная лучевая терапия опухолей пищевода, желудка, двенадцатиперстной кишки</v>
          </cell>
          <cell r="G1361" t="b">
            <v>1</v>
          </cell>
          <cell r="H1361" t="b">
            <v>1</v>
          </cell>
        </row>
        <row r="1362">
          <cell r="B1362" t="str">
            <v>A07.16.003</v>
          </cell>
          <cell r="C1362" t="str">
            <v>Интраоперационная лучевая терапия при новообразованиях пищевода</v>
          </cell>
          <cell r="D1362" t="str">
            <v>A07.16.003</v>
          </cell>
          <cell r="G1362" t="b">
            <v>0</v>
          </cell>
          <cell r="H1362" t="b">
            <v>0</v>
          </cell>
        </row>
        <row r="1363">
          <cell r="B1363" t="str">
            <v>A07.16.004</v>
          </cell>
          <cell r="C1363" t="str">
            <v>Интраоперационная лучевая терапия при новообразованиях желудка</v>
          </cell>
          <cell r="D1363" t="str">
            <v>A07.16.004</v>
          </cell>
          <cell r="G1363" t="b">
            <v>0</v>
          </cell>
          <cell r="H1363" t="b">
            <v>0</v>
          </cell>
        </row>
        <row r="1364">
          <cell r="B1364" t="str">
            <v>A07.16.005</v>
          </cell>
          <cell r="C1364" t="str">
            <v>Сцинтиграфия желудка</v>
          </cell>
          <cell r="D1364" t="str">
            <v>A07.16.005</v>
          </cell>
          <cell r="G1364" t="b">
            <v>0</v>
          </cell>
          <cell r="H1364" t="b">
            <v>0</v>
          </cell>
        </row>
        <row r="1365">
          <cell r="B1365" t="str">
            <v>A07.16.006</v>
          </cell>
          <cell r="C1365" t="str">
            <v>13С-уреазный дыхательный тест на Helicobacter Pylori</v>
          </cell>
          <cell r="D1365" t="str">
            <v>A07.16.006</v>
          </cell>
          <cell r="G1365" t="b">
            <v>0</v>
          </cell>
          <cell r="H1365" t="b">
            <v>0</v>
          </cell>
        </row>
        <row r="1366">
          <cell r="B1366" t="str">
            <v>A07.17.001</v>
          </cell>
          <cell r="C1366" t="str">
            <v>Интраоперационная лучевая терапия при новообразованиях тонкой кишки</v>
          </cell>
          <cell r="D1366" t="str">
            <v>A07.17.001</v>
          </cell>
          <cell r="G1366" t="b">
            <v>0</v>
          </cell>
          <cell r="H1366" t="b">
            <v>0</v>
          </cell>
        </row>
        <row r="1367">
          <cell r="B1367" t="str">
            <v>A07.18.001</v>
          </cell>
          <cell r="C1367" t="str">
            <v>Дистанционная лучевая терапия опухолей ободочной кишки</v>
          </cell>
          <cell r="D1367" t="str">
            <v>A07.18.001</v>
          </cell>
          <cell r="E1367" t="str">
            <v>A07.18.001</v>
          </cell>
          <cell r="F1367" t="str">
            <v>Дистанционная лучевая терапия опухолей ободочной кишки</v>
          </cell>
          <cell r="G1367" t="b">
            <v>1</v>
          </cell>
          <cell r="H1367" t="b">
            <v>1</v>
          </cell>
        </row>
        <row r="1368">
          <cell r="B1368" t="str">
            <v>A07.18.001.001</v>
          </cell>
          <cell r="C1368" t="str">
            <v>Дистанционная лучевая терапия на медицинских ускорителях электронов опухолей ободочной кишки</v>
          </cell>
          <cell r="D1368" t="str">
            <v>A07.18.001.001</v>
          </cell>
          <cell r="E1368" t="str">
            <v>A07.18.001.001</v>
          </cell>
          <cell r="F1368" t="str">
            <v>Дистанционная лучевая терапия на медицинских ускорителях электронов опухолей ободочной кишки</v>
          </cell>
          <cell r="G1368" t="b">
            <v>1</v>
          </cell>
          <cell r="H1368" t="b">
            <v>1</v>
          </cell>
        </row>
        <row r="1369">
          <cell r="B1369" t="str">
            <v>A07.18.001.002</v>
          </cell>
          <cell r="C1369" t="str">
            <v>Дистанционная гамма-терапия опухолей ободочной кишки</v>
          </cell>
          <cell r="D1369" t="str">
            <v>A07.18.001.002</v>
          </cell>
          <cell r="E1369" t="str">
            <v>A07.18.001.002</v>
          </cell>
          <cell r="F1369" t="str">
            <v>Дистанционная гамма-терапия опухолей ободочной кишки</v>
          </cell>
          <cell r="G1369" t="b">
            <v>1</v>
          </cell>
          <cell r="H1369" t="b">
            <v>1</v>
          </cell>
        </row>
        <row r="1370">
          <cell r="B1370" t="str">
            <v>A07.18.001.003</v>
          </cell>
          <cell r="C1370" t="str">
            <v>Дистанционная лучевая терапия опухолей ободочной кишки стереотаксическим методом пучками нейтронов, протонов и тяжелых ионов</v>
          </cell>
          <cell r="D1370" t="str">
            <v>A07.18.001.003</v>
          </cell>
          <cell r="E1370" t="str">
            <v>A07.18.001.003</v>
          </cell>
          <cell r="F1370" t="str">
            <v>Дистанционная лучевая терапия опухолей ободочной кишки стереотаксическим методом пучками нейтронов, протонов и тяжелых ионов</v>
          </cell>
          <cell r="G1370" t="b">
            <v>1</v>
          </cell>
          <cell r="H1370" t="b">
            <v>1</v>
          </cell>
        </row>
        <row r="1371">
          <cell r="B1371" t="str">
            <v>A07.18.001.004</v>
          </cell>
          <cell r="C1371" t="str">
            <v>Дистанционная лучевая терапия опухолей ободочной кишки стереотаксическая</v>
          </cell>
          <cell r="D1371" t="str">
            <v>A07.18.001.004</v>
          </cell>
          <cell r="E1371" t="str">
            <v>A07.18.001.004</v>
          </cell>
          <cell r="F1371" t="str">
            <v>Дистанционная лучевая терапия опухолей ободочной кишки стереотаксическая</v>
          </cell>
          <cell r="G1371" t="b">
            <v>1</v>
          </cell>
          <cell r="H1371" t="b">
            <v>1</v>
          </cell>
        </row>
        <row r="1372">
          <cell r="B1372" t="str">
            <v>A07.18.001.005</v>
          </cell>
          <cell r="C1372" t="str">
            <v>Дистанционная лучевая терапия опухолей ободочной кишки на линейном ускорителе с модуляцией интенсивности пучка излучения</v>
          </cell>
          <cell r="D1372" t="str">
            <v>A07.18.001.005</v>
          </cell>
          <cell r="E1372" t="str">
            <v>A07.18.001.005</v>
          </cell>
          <cell r="F1372" t="str">
            <v>Дистанционная лучевая терапия опухолей ободочной кишки на линейном ускорителе с модуляцией интенсивности пучка излучения</v>
          </cell>
          <cell r="G1372" t="b">
            <v>1</v>
          </cell>
          <cell r="H1372" t="b">
            <v>1</v>
          </cell>
        </row>
        <row r="1373">
          <cell r="B1373" t="str">
            <v>A07.18.001.006</v>
          </cell>
          <cell r="C1373" t="str">
            <v>Дистанционная лучевая терапия опухолей ободочной кишки на линейном ускорителе электронным пучком интраоперационная</v>
          </cell>
          <cell r="D1373" t="str">
            <v>A07.18.001.006</v>
          </cell>
          <cell r="E1373" t="str">
            <v>A07.18.001.006</v>
          </cell>
          <cell r="F1373" t="str">
            <v>Дистанционная лучевая терапия опухолей ободочной кишки на линейном ускорителе электронным пучком интраоперационная</v>
          </cell>
          <cell r="G1373" t="b">
            <v>1</v>
          </cell>
          <cell r="H1373" t="b">
            <v>1</v>
          </cell>
        </row>
        <row r="1374">
          <cell r="B1374" t="str">
            <v>A07.18.002</v>
          </cell>
          <cell r="C1374" t="str">
            <v>Интраоперационная лучевая терапия при новообразованиях толстой кишки</v>
          </cell>
          <cell r="D1374" t="str">
            <v>A07.18.002</v>
          </cell>
          <cell r="G1374" t="b">
            <v>0</v>
          </cell>
          <cell r="H1374" t="b">
            <v>0</v>
          </cell>
        </row>
        <row r="1375">
          <cell r="B1375" t="str">
            <v>A07.19.001</v>
          </cell>
          <cell r="C1375" t="str">
            <v>Дистанционная лучевая терапия опухолей сигмовидной кишки и прямой кишки</v>
          </cell>
          <cell r="D1375" t="str">
            <v>A07.19.001</v>
          </cell>
          <cell r="E1375" t="str">
            <v>A07.19.001</v>
          </cell>
          <cell r="F1375" t="str">
            <v>Дистанционная лучевая терапия опухолей сигмовидной кишки и прямой кишки</v>
          </cell>
          <cell r="G1375" t="b">
            <v>1</v>
          </cell>
          <cell r="H1375" t="b">
            <v>1</v>
          </cell>
        </row>
        <row r="1376">
          <cell r="B1376" t="str">
            <v>A07.19.001.001</v>
          </cell>
          <cell r="C1376" t="str">
            <v>Дистанционная лучевая терапия на медицинских ускорителях электронов опухолей сигмовидной и прямой кишки</v>
          </cell>
          <cell r="D1376" t="str">
            <v>A07.19.001.001</v>
          </cell>
          <cell r="E1376" t="str">
            <v>A07.19.001.001</v>
          </cell>
          <cell r="F1376" t="str">
            <v>Дистанционная лучевая терапия на медицинских ускорителях электронов опухолей сигмовидной и прямой кишки</v>
          </cell>
          <cell r="G1376" t="b">
            <v>1</v>
          </cell>
          <cell r="H1376" t="b">
            <v>1</v>
          </cell>
        </row>
        <row r="1377">
          <cell r="B1377" t="str">
            <v>A07.19.001.002</v>
          </cell>
          <cell r="C1377" t="str">
            <v>Дистанционная гамма-терапия опухолей сигмовидной и прямой кишки</v>
          </cell>
          <cell r="D1377" t="str">
            <v>A07.19.001.002</v>
          </cell>
          <cell r="E1377" t="str">
            <v>A07.19.001.002</v>
          </cell>
          <cell r="F1377" t="str">
            <v>Дистанционная гамма-терапия опухолей сигмовидной и прямой кишки</v>
          </cell>
          <cell r="G1377" t="b">
            <v>1</v>
          </cell>
          <cell r="H1377" t="b">
            <v>1</v>
          </cell>
        </row>
        <row r="1378">
          <cell r="B1378" t="str">
            <v>A07.19.001.003</v>
          </cell>
          <cell r="C1378" t="str">
            <v>Дистанционная лучевая терапия опухолей сигмовидной и прямой кишки стереотаксическим методом пучками нейтронов, протонов и тяжелых ионов</v>
          </cell>
          <cell r="D1378" t="str">
            <v>A07.19.001.003</v>
          </cell>
          <cell r="E1378" t="str">
            <v>A07.19.001.003</v>
          </cell>
          <cell r="F1378" t="str">
            <v>Дистанционная лучевая терапия опухолей сигмовидной и прямой кишки стереотаксическим методом пучками нейтронов, протонов и тяжелых ионов</v>
          </cell>
          <cell r="G1378" t="b">
            <v>1</v>
          </cell>
          <cell r="H1378" t="b">
            <v>1</v>
          </cell>
        </row>
        <row r="1379">
          <cell r="B1379" t="str">
            <v>A07.19.001.004</v>
          </cell>
          <cell r="C1379" t="str">
            <v>Дистанционная лучевая терапия опухолей сигмовидной и прямой кишки стереотаксическая</v>
          </cell>
          <cell r="D1379" t="str">
            <v>A07.19.001.004</v>
          </cell>
          <cell r="E1379" t="str">
            <v>A07.19.002.004</v>
          </cell>
          <cell r="F1379" t="str">
            <v>Дистанционная лучевая терапия опухолей сигмовидной и прямой кишки стереотаксическая</v>
          </cell>
          <cell r="G1379" t="b">
            <v>0</v>
          </cell>
          <cell r="H1379" t="b">
            <v>1</v>
          </cell>
          <cell r="I1379" t="str">
            <v>номер услуги изменен с A07.19.002.004 на A07.19.001.004</v>
          </cell>
        </row>
        <row r="1380">
          <cell r="B1380" t="str">
            <v>A07.19.001.005</v>
          </cell>
          <cell r="C1380" t="str">
            <v>Дистанционная лучевая терапия опухолей прямой кишки на линейном ускорителе с модуляцией интенсивности пучка излучения</v>
          </cell>
          <cell r="D1380" t="str">
            <v>A07.19.001.005</v>
          </cell>
          <cell r="E1380" t="str">
            <v>A07.19.001.005</v>
          </cell>
          <cell r="F1380" t="str">
            <v>Дистанционная лучевая терапия опухолей прямой кишки на линейном ускорителе с модуляцией интенсивности пучка излучения</v>
          </cell>
          <cell r="G1380" t="b">
            <v>1</v>
          </cell>
          <cell r="H1380" t="b">
            <v>1</v>
          </cell>
        </row>
        <row r="1381">
          <cell r="B1381" t="str">
            <v>A07.19.002</v>
          </cell>
          <cell r="C1381" t="str">
            <v>Внутриполостная лучевая терапия опухолей сигмовидной и прямой кишки</v>
          </cell>
          <cell r="D1381" t="str">
            <v>A07.19.002</v>
          </cell>
          <cell r="E1381" t="str">
            <v>A07.19.002</v>
          </cell>
          <cell r="F1381" t="str">
            <v>Внутриполостная лучевая терапия опухолей сигмовидной и прямой кишки</v>
          </cell>
          <cell r="G1381" t="b">
            <v>1</v>
          </cell>
          <cell r="H1381" t="b">
            <v>1</v>
          </cell>
        </row>
        <row r="1382">
          <cell r="B1382" t="str">
            <v>A07.19.003</v>
          </cell>
          <cell r="C1382" t="str">
            <v>Внутритканевая лучевая терапия опухолей сигмовидной и прямой кишки</v>
          </cell>
          <cell r="D1382" t="str">
            <v>A07.19.003</v>
          </cell>
          <cell r="E1382" t="str">
            <v>A07.19.003</v>
          </cell>
          <cell r="F1382" t="str">
            <v>Внутритканевая лучевая терапия опухолей сигмовидной и прямой кишки</v>
          </cell>
          <cell r="G1382" t="b">
            <v>1</v>
          </cell>
          <cell r="H1382" t="b">
            <v>1</v>
          </cell>
        </row>
        <row r="1383">
          <cell r="C1383" t="str">
            <v/>
          </cell>
          <cell r="E1383" t="str">
            <v>A07.19.004</v>
          </cell>
          <cell r="F1383" t="str">
            <v>Исследование скрытой кровопотери с использованием натрия хромата (51Сч)</v>
          </cell>
          <cell r="G1383" t="b">
            <v>0</v>
          </cell>
          <cell r="H1383" t="b">
            <v>0</v>
          </cell>
          <cell r="I1383" t="str">
            <v>нет услуги в 804н</v>
          </cell>
        </row>
        <row r="1384">
          <cell r="B1384" t="str">
            <v>A07.19.005</v>
          </cell>
          <cell r="C1384" t="str">
            <v>Радиометрия кала</v>
          </cell>
          <cell r="D1384" t="str">
            <v>A07.19.005</v>
          </cell>
          <cell r="E1384" t="str">
            <v>A07.19.005</v>
          </cell>
          <cell r="F1384" t="str">
            <v>Спектрометрия кала</v>
          </cell>
          <cell r="G1384" t="b">
            <v>1</v>
          </cell>
          <cell r="H1384" t="b">
            <v>0</v>
          </cell>
          <cell r="I1384" t="str">
            <v>"Спектрометрия кала" замено на "Радиометрия кала"</v>
          </cell>
        </row>
        <row r="1385">
          <cell r="B1385" t="str">
            <v>A07.19.006</v>
          </cell>
          <cell r="C1385" t="str">
            <v>Интраоперационная лучевая терапия при новообразованиях ректосигмоидного соединения</v>
          </cell>
          <cell r="D1385" t="str">
            <v>A07.19.006</v>
          </cell>
          <cell r="G1385" t="b">
            <v>0</v>
          </cell>
          <cell r="H1385" t="b">
            <v>0</v>
          </cell>
        </row>
        <row r="1386">
          <cell r="B1386" t="str">
            <v>A07.19.007</v>
          </cell>
          <cell r="C1386" t="str">
            <v>Интраоперационная лучевая терапия при новообразованиях прямой кишки</v>
          </cell>
          <cell r="D1386" t="str">
            <v>A07.19.007</v>
          </cell>
          <cell r="G1386" t="b">
            <v>0</v>
          </cell>
          <cell r="H1386" t="b">
            <v>0</v>
          </cell>
        </row>
        <row r="1387">
          <cell r="B1387" t="str">
            <v>A07.19.008</v>
          </cell>
          <cell r="C1387" t="str">
            <v>Интраоперационная лучевая терапия при новообразованиях заднего прохода (ануса) и анального канала</v>
          </cell>
          <cell r="D1387" t="str">
            <v>A07.19.008</v>
          </cell>
          <cell r="G1387" t="b">
            <v>0</v>
          </cell>
          <cell r="H1387" t="b">
            <v>0</v>
          </cell>
        </row>
        <row r="1388">
          <cell r="B1388" t="str">
            <v>A07.20.001</v>
          </cell>
          <cell r="C1388" t="str">
            <v>Дистанционная лучевая терапия опухолей молочной железы</v>
          </cell>
          <cell r="D1388" t="str">
            <v>A07.20.001</v>
          </cell>
          <cell r="E1388" t="str">
            <v>A07.20.001</v>
          </cell>
          <cell r="F1388" t="str">
            <v>Дистанционная лучевая терапия опухолей молочной железы</v>
          </cell>
          <cell r="G1388" t="b">
            <v>1</v>
          </cell>
          <cell r="H1388" t="b">
            <v>1</v>
          </cell>
        </row>
        <row r="1389">
          <cell r="B1389" t="str">
            <v>A07.20.001.001</v>
          </cell>
          <cell r="C1389" t="str">
            <v>Дистанционная лучевая терапия на медицинских ускорителях электронов опухолей молочной железы</v>
          </cell>
          <cell r="D1389" t="str">
            <v>A07.20.001.001</v>
          </cell>
          <cell r="E1389" t="str">
            <v>A07.20.001.001</v>
          </cell>
          <cell r="F1389" t="str">
            <v>Дистанционная лучевая терапия на медицинских ускорителях электронов опухолей молочной железы</v>
          </cell>
          <cell r="G1389" t="b">
            <v>1</v>
          </cell>
          <cell r="H1389" t="b">
            <v>1</v>
          </cell>
        </row>
        <row r="1390">
          <cell r="B1390" t="str">
            <v>A07.20.001.002</v>
          </cell>
          <cell r="C1390" t="str">
            <v>Дистанционная гамма-терапия опухолей молочной железы</v>
          </cell>
          <cell r="D1390" t="str">
            <v>A07.20.001.002</v>
          </cell>
          <cell r="E1390" t="str">
            <v>A07.20.001.002</v>
          </cell>
          <cell r="F1390" t="str">
            <v>Дистанционная гамма-терапия опухолей молочной железы</v>
          </cell>
          <cell r="G1390" t="b">
            <v>1</v>
          </cell>
          <cell r="H1390" t="b">
            <v>1</v>
          </cell>
        </row>
        <row r="1391">
          <cell r="B1391" t="str">
            <v>A07.20.001.003</v>
          </cell>
          <cell r="C1391" t="str">
            <v>Дистанционная лучевая терапия опухолей молочной железы стереоскопическим методом пучками нейтронов, протонов и тяжелых ионов</v>
          </cell>
          <cell r="D1391" t="str">
            <v>A07.20.001.003</v>
          </cell>
          <cell r="E1391" t="str">
            <v>A07.20.001.003</v>
          </cell>
          <cell r="F1391" t="str">
            <v>Дистанционная лучевая терапия опухолей молочной железы стереоскопическим методом пучками нейтронов, протонов и тяжелых ионов</v>
          </cell>
          <cell r="G1391" t="b">
            <v>1</v>
          </cell>
          <cell r="H1391" t="b">
            <v>1</v>
          </cell>
        </row>
        <row r="1392">
          <cell r="B1392" t="str">
            <v>A07.20.001.004</v>
          </cell>
          <cell r="C1392" t="str">
            <v>Дистанционная лучевая терапия опухолей молочной железы с использованием индивидуальных формирующих или фиксирующих устройств</v>
          </cell>
          <cell r="D1392" t="str">
            <v>A07.20.001.004</v>
          </cell>
          <cell r="E1392" t="str">
            <v>A07.20.001.004</v>
          </cell>
          <cell r="F1392" t="str">
            <v>Дистанционная лучевая терапия опухолей молочной железы с использованием индивидуальных формирующих или фиксирующих устройств</v>
          </cell>
          <cell r="G1392" t="b">
            <v>1</v>
          </cell>
          <cell r="H1392" t="b">
            <v>1</v>
          </cell>
        </row>
        <row r="1393">
          <cell r="B1393" t="str">
            <v>A07.20.002</v>
          </cell>
          <cell r="C1393" t="str">
            <v>Внутритканевая лучевая терапия опухолей молочной железы</v>
          </cell>
          <cell r="D1393" t="str">
            <v>A07.20.002</v>
          </cell>
          <cell r="E1393" t="str">
            <v>A07.20.002</v>
          </cell>
          <cell r="F1393" t="str">
            <v>Внутритканевая лучевая терапия опухолей молочной железы</v>
          </cell>
          <cell r="G1393" t="b">
            <v>1</v>
          </cell>
          <cell r="H1393" t="b">
            <v>1</v>
          </cell>
        </row>
        <row r="1394">
          <cell r="B1394" t="str">
            <v>A07.20.002.001</v>
          </cell>
          <cell r="C1394" t="str">
            <v>Внутритканевая гамма-терапия опухолей женских половых органов</v>
          </cell>
          <cell r="D1394" t="str">
            <v>A07.20.002.001</v>
          </cell>
          <cell r="E1394" t="str">
            <v>A07.20.002.001</v>
          </cell>
          <cell r="F1394" t="str">
            <v>Внутритканевая гамма-терапия опухолей женских половых органов</v>
          </cell>
          <cell r="G1394" t="b">
            <v>1</v>
          </cell>
          <cell r="H1394" t="b">
            <v>1</v>
          </cell>
        </row>
        <row r="1395">
          <cell r="B1395" t="str">
            <v>A07.20.003</v>
          </cell>
          <cell r="C1395" t="str">
            <v>Дистанционная лучевая терапия опухолей женских половых органов</v>
          </cell>
          <cell r="D1395" t="str">
            <v>A07.20.003</v>
          </cell>
          <cell r="E1395" t="str">
            <v>A07.20.003</v>
          </cell>
          <cell r="F1395" t="str">
            <v>Дистанционная лучевая терапия опухолей женских половых органов</v>
          </cell>
          <cell r="G1395" t="b">
            <v>1</v>
          </cell>
          <cell r="H1395" t="b">
            <v>1</v>
          </cell>
        </row>
        <row r="1396">
          <cell r="B1396" t="str">
            <v>A07.20.003.001</v>
          </cell>
          <cell r="C1396" t="str">
            <v>Дистанционная лучевая терапия на медицинских ускорителях электронов опухолей женских половых органов</v>
          </cell>
          <cell r="D1396" t="str">
            <v>A07.20.003.001</v>
          </cell>
          <cell r="E1396" t="str">
            <v>A07.20.003.001</v>
          </cell>
          <cell r="F1396" t="str">
            <v>Дистанционная лучевая терапия на медицинских ускорителях электронов опухолей женских половых органов</v>
          </cell>
          <cell r="G1396" t="b">
            <v>1</v>
          </cell>
          <cell r="H1396" t="b">
            <v>1</v>
          </cell>
        </row>
        <row r="1397">
          <cell r="B1397" t="str">
            <v>A07.20.003.002</v>
          </cell>
          <cell r="C1397" t="str">
            <v>Дистанционная гамма-терапия опухолей женских половых органов</v>
          </cell>
          <cell r="D1397" t="str">
            <v>A07.20.003.002</v>
          </cell>
          <cell r="E1397" t="str">
            <v>A07.20.003.002</v>
          </cell>
          <cell r="F1397" t="str">
            <v>Дистанционная гамма-терапия опухолей женских половых органов</v>
          </cell>
          <cell r="G1397" t="b">
            <v>1</v>
          </cell>
          <cell r="H1397" t="b">
            <v>1</v>
          </cell>
        </row>
        <row r="1398">
          <cell r="B1398" t="str">
            <v>A07.20.003.003</v>
          </cell>
          <cell r="C1398" t="str">
            <v>Дистанционная лучевая терапия опухолей женских половых органов с использованием индивидуальных формирующих или фиксирующих устройств</v>
          </cell>
          <cell r="D1398" t="str">
            <v>A07.20.003.003</v>
          </cell>
          <cell r="E1398" t="str">
            <v>A07.20.003.003</v>
          </cell>
          <cell r="F1398" t="str">
            <v>Дистанционная лучевая терапия опухолей женских половых органов с использованием индивидуальных формирующих или фиксирующих устройств</v>
          </cell>
          <cell r="G1398" t="b">
            <v>1</v>
          </cell>
          <cell r="H1398" t="b">
            <v>1</v>
          </cell>
        </row>
        <row r="1399">
          <cell r="B1399" t="str">
            <v>A07.20.003.004</v>
          </cell>
          <cell r="C1399" t="str">
            <v>Дистанционная лучевая терапия опухолей женских половых органов стереотаксическим методом пучками нейтронов, протонов и тяжелых ионов</v>
          </cell>
          <cell r="D1399" t="str">
            <v>A07.20.003.004</v>
          </cell>
          <cell r="E1399" t="str">
            <v>A07.20.003.004</v>
          </cell>
          <cell r="F1399" t="str">
            <v>Дистанционная лучевая терапия опухолей женских половых органов стереотаксическим методом пучками нейтронов, протонов и тяжелых ионов</v>
          </cell>
          <cell r="G1399" t="b">
            <v>1</v>
          </cell>
          <cell r="H1399" t="b">
            <v>1</v>
          </cell>
        </row>
        <row r="1400">
          <cell r="B1400" t="str">
            <v>A07.20.003.005</v>
          </cell>
          <cell r="C1400" t="str">
            <v>Дистанционная лучевая терапия опухолей женских половых органов на линейном ускорителе с модуляцией интенсивности пучка излучения</v>
          </cell>
          <cell r="D1400" t="str">
            <v>A07.20.003.005</v>
          </cell>
          <cell r="E1400" t="str">
            <v>A07.20.003.005</v>
          </cell>
          <cell r="F1400" t="str">
            <v>Дистанционная лучевая терапия опухолей женских половых органов на линейном ускорителе с модуляцией интенсивности пучка излучения</v>
          </cell>
          <cell r="G1400" t="b">
            <v>1</v>
          </cell>
          <cell r="H1400" t="b">
            <v>1</v>
          </cell>
        </row>
        <row r="1401">
          <cell r="B1401" t="str">
            <v>A07.20.003.006</v>
          </cell>
          <cell r="C1401" t="str">
            <v>Внутриполостная гамма-терапия опухолей женских половых органов</v>
          </cell>
          <cell r="D1401" t="str">
            <v>A07.20.003.006</v>
          </cell>
          <cell r="E1401" t="str">
            <v>A07.20.003.006</v>
          </cell>
          <cell r="F1401" t="str">
            <v>Внутриполостная гамма-терапия опухолей женских половых органов</v>
          </cell>
          <cell r="G1401" t="b">
            <v>1</v>
          </cell>
          <cell r="H1401" t="b">
            <v>1</v>
          </cell>
        </row>
        <row r="1402">
          <cell r="B1402" t="str">
            <v>A07.20.004</v>
          </cell>
          <cell r="C1402" t="str">
            <v>Сцинтиграфия молочной железы</v>
          </cell>
          <cell r="D1402" t="str">
            <v>A07.20.004</v>
          </cell>
          <cell r="E1402" t="str">
            <v>A07.20.004</v>
          </cell>
          <cell r="F1402" t="str">
            <v>Маммосцинтиграфия</v>
          </cell>
          <cell r="G1402" t="b">
            <v>1</v>
          </cell>
          <cell r="H1402" t="b">
            <v>0</v>
          </cell>
          <cell r="I1402" t="str">
            <v>"Маммосцинтиграфия" заменено на "Сцинтиграфия молочной железы"</v>
          </cell>
        </row>
        <row r="1403">
          <cell r="C1403" t="str">
            <v/>
          </cell>
          <cell r="E1403" t="str">
            <v>A07.20.004.001</v>
          </cell>
          <cell r="F1403" t="str">
            <v>Маммосцинтиграфия с использованием железа сульфата (59Fe)</v>
          </cell>
          <cell r="G1403" t="b">
            <v>0</v>
          </cell>
          <cell r="H1403" t="b">
            <v>0</v>
          </cell>
          <cell r="I1403" t="str">
            <v>нет услуги в 804н</v>
          </cell>
        </row>
        <row r="1404">
          <cell r="B1404" t="str">
            <v>A07.20.005</v>
          </cell>
          <cell r="C1404" t="str">
            <v>Интраоперационная лучевая терапия при новообразованиях молочной железы</v>
          </cell>
          <cell r="D1404" t="str">
            <v>A07.20.005</v>
          </cell>
          <cell r="G1404" t="b">
            <v>0</v>
          </cell>
          <cell r="H1404" t="b">
            <v>0</v>
          </cell>
        </row>
        <row r="1405">
          <cell r="B1405" t="str">
            <v>A07.20.006</v>
          </cell>
          <cell r="C1405" t="str">
            <v>Сцинтиграфия яичников</v>
          </cell>
          <cell r="D1405" t="str">
            <v>A07.20.006</v>
          </cell>
          <cell r="G1405" t="b">
            <v>0</v>
          </cell>
          <cell r="H1405" t="b">
            <v>0</v>
          </cell>
        </row>
        <row r="1406">
          <cell r="B1406" t="str">
            <v>A07.20.007</v>
          </cell>
          <cell r="C1406" t="str">
            <v>Однофотонная эмиссионная компьютерная томография молочной железы</v>
          </cell>
          <cell r="D1406" t="str">
            <v>A07.20.007</v>
          </cell>
          <cell r="G1406" t="b">
            <v>0</v>
          </cell>
          <cell r="H1406" t="b">
            <v>0</v>
          </cell>
        </row>
        <row r="1407">
          <cell r="B1407" t="str">
            <v>A07.20.008</v>
          </cell>
          <cell r="C1407" t="str">
            <v>Однофотонная эмиссионная компьютерная томография, совмещенная с компьютерной томографией молочной железы</v>
          </cell>
          <cell r="D1407" t="str">
            <v>A07.20.008</v>
          </cell>
          <cell r="G1407" t="b">
            <v>0</v>
          </cell>
          <cell r="H1407" t="b">
            <v>0</v>
          </cell>
        </row>
        <row r="1408">
          <cell r="B1408" t="str">
            <v>A07.21.001</v>
          </cell>
          <cell r="C1408" t="str">
            <v>Дистанционная лучевая терапия опухолей мужских половых органов</v>
          </cell>
          <cell r="D1408" t="str">
            <v>A07.21.001</v>
          </cell>
          <cell r="E1408" t="str">
            <v>A07.21.001</v>
          </cell>
          <cell r="F1408" t="str">
            <v>Дистанционная лучевая терапия опухолей мужских половых органов</v>
          </cell>
          <cell r="G1408" t="b">
            <v>1</v>
          </cell>
          <cell r="H1408" t="b">
            <v>1</v>
          </cell>
        </row>
        <row r="1409">
          <cell r="B1409" t="str">
            <v>A07.21.001.001</v>
          </cell>
          <cell r="C1409" t="str">
            <v>Дистанционная лучевая терапия стереотаксическая опухолей мужских половых органов</v>
          </cell>
          <cell r="D1409" t="str">
            <v>A07.21.001.001</v>
          </cell>
          <cell r="E1409" t="str">
            <v>A07.21.001.001</v>
          </cell>
          <cell r="F1409" t="str">
            <v>Дистанционная лучевая терапия стереотаксическая</v>
          </cell>
          <cell r="G1409" t="b">
            <v>1</v>
          </cell>
          <cell r="H1409" t="b">
            <v>0</v>
          </cell>
          <cell r="I1409" t="str">
            <v>добавлено "опухолей мужских половых органов"</v>
          </cell>
        </row>
        <row r="1410">
          <cell r="B1410" t="str">
            <v>A07.21.001.002</v>
          </cell>
          <cell r="C1410" t="str">
            <v>Дистанционная гамма-терапия опухолей мужских половых органов</v>
          </cell>
          <cell r="D1410" t="str">
            <v>A07.21.001.002</v>
          </cell>
          <cell r="E1410" t="str">
            <v>A07.21.001.002</v>
          </cell>
          <cell r="F1410" t="str">
            <v>Дистанционная гамма-терапия опухолей мужских половых органов</v>
          </cell>
          <cell r="G1410" t="b">
            <v>1</v>
          </cell>
          <cell r="H1410" t="b">
            <v>1</v>
          </cell>
        </row>
        <row r="1411">
          <cell r="B1411" t="str">
            <v>A07.21.001.003</v>
          </cell>
          <cell r="C1411" t="str">
            <v>Дистанционная лучевая терапия опухолей мужских половых органов стереотаксическим методом пучками нейтронов, протонов и тяжелых ионов</v>
          </cell>
          <cell r="D1411" t="str">
            <v>A07.21.001.003</v>
          </cell>
          <cell r="E1411" t="str">
            <v>A07.21.001.003</v>
          </cell>
          <cell r="F1411" t="str">
            <v>Дистанционная лучевая терапия опухолей мужских половых органов стереотаксическим методом пучками нейтронов, протонов и тяжелых ионов</v>
          </cell>
          <cell r="G1411" t="b">
            <v>1</v>
          </cell>
          <cell r="H1411" t="b">
            <v>1</v>
          </cell>
        </row>
        <row r="1412">
          <cell r="B1412" t="str">
            <v>A07.21.002</v>
          </cell>
          <cell r="C1412" t="str">
            <v>Внутритканевая лучевая терапия опухолей мужских половых органов</v>
          </cell>
          <cell r="D1412" t="str">
            <v>A07.21.002</v>
          </cell>
          <cell r="E1412" t="str">
            <v>A07.21.002</v>
          </cell>
          <cell r="F1412" t="str">
            <v>Внутритканевая лучевая терапия опухолей мужских половых органов</v>
          </cell>
          <cell r="G1412" t="b">
            <v>1</v>
          </cell>
          <cell r="H1412" t="b">
            <v>1</v>
          </cell>
        </row>
        <row r="1413">
          <cell r="B1413" t="str">
            <v>A07.21.003</v>
          </cell>
          <cell r="C1413" t="str">
            <v>Высокоинтенсивная фокусированная ультразвуковая терапия рака предстательной железы</v>
          </cell>
          <cell r="D1413" t="str">
            <v>A07.21.003</v>
          </cell>
          <cell r="E1413" t="str">
            <v>A07.21.003</v>
          </cell>
          <cell r="F1413" t="str">
            <v>Высокоинтенсивная фокусированная ультразвуковая терапия рака простаты</v>
          </cell>
          <cell r="G1413" t="b">
            <v>1</v>
          </cell>
          <cell r="H1413" t="b">
            <v>0</v>
          </cell>
          <cell r="I1413" t="str">
            <v>"простаты" заменено на "предстательной железы"</v>
          </cell>
        </row>
        <row r="1414">
          <cell r="B1414" t="str">
            <v>A07.21.004</v>
          </cell>
          <cell r="C1414" t="str">
            <v>Брахитерапия предстательной железы</v>
          </cell>
          <cell r="D1414" t="str">
            <v>A07.21.004</v>
          </cell>
          <cell r="E1414" t="str">
            <v>A07.21.004</v>
          </cell>
          <cell r="F1414" t="str">
            <v>Брахитерапия</v>
          </cell>
          <cell r="G1414" t="b">
            <v>1</v>
          </cell>
          <cell r="H1414" t="b">
            <v>0</v>
          </cell>
          <cell r="I1414" t="str">
            <v>нет услуги в 804н, под номером A07.21.004 новая услуга "Брахитерапия предстательной железы"</v>
          </cell>
        </row>
        <row r="1415">
          <cell r="B1415" t="str">
            <v>A07.21.005</v>
          </cell>
          <cell r="C1415" t="str">
            <v>Сцинтиграфия яичек</v>
          </cell>
          <cell r="D1415" t="str">
            <v>A07.21.005</v>
          </cell>
          <cell r="G1415" t="b">
            <v>0</v>
          </cell>
          <cell r="H1415" t="b">
            <v>0</v>
          </cell>
        </row>
        <row r="1416">
          <cell r="B1416" t="str">
            <v>A07.22.001</v>
          </cell>
          <cell r="C1416" t="str">
            <v>Дистанционная лучевая терапия новообразований желез внутренней секреции</v>
          </cell>
          <cell r="D1416" t="str">
            <v>A07.22.001</v>
          </cell>
          <cell r="E1416" t="str">
            <v>A07.22.001</v>
          </cell>
          <cell r="F1416" t="str">
            <v>Дистанционная лучевая терапия новообразований желез внутренней секреции</v>
          </cell>
          <cell r="G1416" t="b">
            <v>1</v>
          </cell>
          <cell r="H1416" t="b">
            <v>1</v>
          </cell>
        </row>
        <row r="1417">
          <cell r="B1417" t="str">
            <v>A07.22.001.001</v>
          </cell>
          <cell r="C1417" t="str">
            <v>Дистанционная лучевая терапия на медицинских ускорителях электронов опухолей желез внутренней секреции</v>
          </cell>
          <cell r="D1417" t="str">
            <v>A07.22.001.001</v>
          </cell>
          <cell r="E1417" t="str">
            <v>A07.22.001.001</v>
          </cell>
          <cell r="F1417" t="str">
            <v>Дистанционная лучевая терапия на медицинских ускорителях электронов опухолей желез внутренней секреции</v>
          </cell>
          <cell r="G1417" t="b">
            <v>1</v>
          </cell>
          <cell r="H1417" t="b">
            <v>1</v>
          </cell>
        </row>
        <row r="1418">
          <cell r="B1418" t="str">
            <v>A07.22.001.002</v>
          </cell>
          <cell r="C1418" t="str">
            <v>Дистанционная гамма-терапия опухолей желез внутренней секреции</v>
          </cell>
          <cell r="D1418" t="str">
            <v>A07.22.001.002</v>
          </cell>
          <cell r="E1418" t="str">
            <v>A07.22.001.002</v>
          </cell>
          <cell r="F1418" t="str">
            <v>Дистанционная гамма-терапия опухолей желез внутренней секреции</v>
          </cell>
          <cell r="G1418" t="b">
            <v>1</v>
          </cell>
          <cell r="H1418" t="b">
            <v>1</v>
          </cell>
        </row>
        <row r="1419">
          <cell r="B1419" t="str">
            <v>A07.22.001.003</v>
          </cell>
          <cell r="C1419" t="str">
            <v>Дистанционная лучевая терапия желез опухолей внутренней секреции с использованием индивидуальных формирующих или фиксирующих устройств</v>
          </cell>
          <cell r="D1419" t="str">
            <v>A07.22.001.003</v>
          </cell>
          <cell r="E1419" t="str">
            <v>A07.22.001.003</v>
          </cell>
          <cell r="F1419" t="str">
            <v>Дистанционная лучевая терапия желез опухолей внутренней секреции с использованием индивидуальных формирующих или фиксирующих устройств</v>
          </cell>
          <cell r="G1419" t="b">
            <v>1</v>
          </cell>
          <cell r="H1419" t="b">
            <v>1</v>
          </cell>
        </row>
        <row r="1420">
          <cell r="B1420" t="str">
            <v>A07.22.001.004</v>
          </cell>
          <cell r="C1420" t="str">
            <v>Дистанционная лучевая терапия новообразований желез внутренней секреции пучком протонов</v>
          </cell>
          <cell r="D1420" t="str">
            <v>A07.22.001.004</v>
          </cell>
          <cell r="E1420" t="str">
            <v>A07.22.001.004</v>
          </cell>
          <cell r="F1420" t="str">
            <v>Дистанционная лучевая терапия новообразований желез внутренней секреции пучком протонов</v>
          </cell>
          <cell r="G1420" t="b">
            <v>1</v>
          </cell>
          <cell r="H1420" t="b">
            <v>1</v>
          </cell>
        </row>
        <row r="1421">
          <cell r="B1421" t="str">
            <v>A07.22.001.005</v>
          </cell>
          <cell r="C1421" t="str">
            <v>Дистанционная лучевая терапия опухолей желез внутренней секреции стереотаксическая</v>
          </cell>
          <cell r="D1421" t="str">
            <v>A07.22.001.005</v>
          </cell>
          <cell r="E1421" t="str">
            <v>A07.22.001.005</v>
          </cell>
          <cell r="F1421" t="str">
            <v>Дистанционная лучевая терапия опухолей желез внутренней секреции стереотаксическая</v>
          </cell>
          <cell r="G1421" t="b">
            <v>1</v>
          </cell>
          <cell r="H1421" t="b">
            <v>1</v>
          </cell>
        </row>
        <row r="1422">
          <cell r="B1422" t="str">
            <v>A07.22.001.006</v>
          </cell>
          <cell r="C1422" t="str">
            <v>Дистанционная лучевая терапия опухолей желез внутренней секреции на линейном ускорителе с модуляцией интенсивности пучка излучения</v>
          </cell>
          <cell r="D1422" t="str">
            <v>A07.22.001.006</v>
          </cell>
          <cell r="E1422" t="str">
            <v>A07.22.001.006</v>
          </cell>
          <cell r="F1422" t="str">
            <v>Дистанционная лучевая терапия опухолей желез внутренней секреции на линейном ускорителе с модуляцией интенсивности пучка излучения</v>
          </cell>
          <cell r="G1422" t="b">
            <v>1</v>
          </cell>
          <cell r="H1422" t="b">
            <v>1</v>
          </cell>
        </row>
        <row r="1423">
          <cell r="B1423" t="str">
            <v>A07.22.002</v>
          </cell>
          <cell r="C1423" t="str">
            <v>Сцинтиграфия щитовидной железы</v>
          </cell>
          <cell r="D1423" t="str">
            <v>A07.22.002</v>
          </cell>
          <cell r="E1423" t="str">
            <v>A07.22.002</v>
          </cell>
          <cell r="F1423" t="str">
            <v>Сцинтиграфия щитовидной железы</v>
          </cell>
          <cell r="G1423" t="b">
            <v>1</v>
          </cell>
          <cell r="H1423" t="b">
            <v>1</v>
          </cell>
        </row>
        <row r="1424">
          <cell r="B1424" t="str">
            <v>A07.22.003</v>
          </cell>
          <cell r="C1424" t="str">
            <v>Сцинтиграфия слюнных желез</v>
          </cell>
          <cell r="D1424" t="str">
            <v>A07.22.003</v>
          </cell>
          <cell r="E1424" t="str">
            <v>A07.22.003</v>
          </cell>
          <cell r="F1424" t="str">
            <v>Сцинтиграфия слюнных желез</v>
          </cell>
          <cell r="G1424" t="b">
            <v>1</v>
          </cell>
          <cell r="H1424" t="b">
            <v>1</v>
          </cell>
        </row>
        <row r="1425">
          <cell r="B1425" t="str">
            <v>A07.22.004</v>
          </cell>
          <cell r="C1425" t="str">
            <v>Сцинтиграфия надпочечников</v>
          </cell>
          <cell r="D1425" t="str">
            <v>A07.22.004</v>
          </cell>
          <cell r="E1425" t="str">
            <v>A07.22.004</v>
          </cell>
          <cell r="F1425" t="str">
            <v>Сцинтиграфия надпочечников</v>
          </cell>
          <cell r="G1425" t="b">
            <v>1</v>
          </cell>
          <cell r="H1425" t="b">
            <v>1</v>
          </cell>
        </row>
        <row r="1426">
          <cell r="B1426" t="str">
            <v>A07.22.005</v>
          </cell>
          <cell r="C1426" t="str">
            <v>Сцинтиграфия паращитовидных желез</v>
          </cell>
          <cell r="D1426" t="str">
            <v>A07.22.005</v>
          </cell>
          <cell r="E1426" t="str">
            <v>A07.22.005</v>
          </cell>
          <cell r="F1426" t="str">
            <v>Сцинтиграфия паращитовидных желез</v>
          </cell>
          <cell r="G1426" t="b">
            <v>1</v>
          </cell>
          <cell r="H1426" t="b">
            <v>1</v>
          </cell>
        </row>
        <row r="1427">
          <cell r="B1427" t="str">
            <v>A07.22.006</v>
          </cell>
          <cell r="C1427" t="str">
            <v>Интраоперационная лучевая терапия при новообразованиях щитовидной железы</v>
          </cell>
          <cell r="D1427" t="str">
            <v>A07.22.006</v>
          </cell>
          <cell r="G1427" t="b">
            <v>0</v>
          </cell>
          <cell r="H1427" t="b">
            <v>0</v>
          </cell>
        </row>
        <row r="1428">
          <cell r="B1428" t="str">
            <v>A07.22.007</v>
          </cell>
          <cell r="C1428" t="str">
            <v>Однофотонная эмиссионная компьютерная томография щитовидной железы</v>
          </cell>
          <cell r="D1428" t="str">
            <v>A07.22.007</v>
          </cell>
          <cell r="G1428" t="b">
            <v>0</v>
          </cell>
          <cell r="H1428" t="b">
            <v>0</v>
          </cell>
        </row>
        <row r="1429">
          <cell r="B1429" t="str">
            <v>A07.22.008</v>
          </cell>
          <cell r="C1429" t="str">
            <v>Однофотонная эмиссионная компьютерная томография слюнных желез</v>
          </cell>
          <cell r="D1429" t="str">
            <v>A07.22.008</v>
          </cell>
          <cell r="G1429" t="b">
            <v>0</v>
          </cell>
          <cell r="H1429" t="b">
            <v>0</v>
          </cell>
        </row>
        <row r="1430">
          <cell r="B1430" t="str">
            <v>A07.22.009</v>
          </cell>
          <cell r="C1430" t="str">
            <v>Однофотонная эмиссионная компьютерная томография надпочечников</v>
          </cell>
          <cell r="D1430" t="str">
            <v>A07.22.009</v>
          </cell>
          <cell r="G1430" t="b">
            <v>0</v>
          </cell>
          <cell r="H1430" t="b">
            <v>0</v>
          </cell>
        </row>
        <row r="1431">
          <cell r="B1431" t="str">
            <v>A07.22.010</v>
          </cell>
          <cell r="C1431" t="str">
            <v>Однофотонная эмиссионная компьютерная томография паращитовидных желез</v>
          </cell>
          <cell r="D1431" t="str">
            <v>A07.22.010</v>
          </cell>
          <cell r="G1431" t="b">
            <v>0</v>
          </cell>
          <cell r="H1431" t="b">
            <v>0</v>
          </cell>
        </row>
        <row r="1432">
          <cell r="B1432" t="str">
            <v>A07.23.001</v>
          </cell>
          <cell r="C1432" t="str">
            <v>Дистанционная лучевая терапия при поражении центральной нервной системы и головного мозга</v>
          </cell>
          <cell r="D1432" t="str">
            <v>A07.23.001</v>
          </cell>
          <cell r="E1432" t="str">
            <v>A07.23.001</v>
          </cell>
          <cell r="F1432" t="str">
            <v>Дистанционная лучевая терапия при поражении центральной нервной системы и головного мозга</v>
          </cell>
          <cell r="G1432" t="b">
            <v>1</v>
          </cell>
          <cell r="H1432" t="b">
            <v>1</v>
          </cell>
        </row>
        <row r="1433">
          <cell r="B1433" t="str">
            <v>A07.23.001.001</v>
          </cell>
          <cell r="C1433" t="str">
            <v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v>
          </cell>
          <cell r="D1433" t="str">
            <v>A07.23.001.001</v>
          </cell>
          <cell r="E1433" t="str">
            <v>A07.23.001.001</v>
          </cell>
          <cell r="F1433" t="str">
            <v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v>
          </cell>
          <cell r="G1433" t="b">
            <v>1</v>
          </cell>
          <cell r="H1433" t="b">
            <v>1</v>
          </cell>
        </row>
        <row r="1434">
          <cell r="B1434" t="str">
            <v>A07.23.001.002</v>
          </cell>
          <cell r="C1434" t="str">
            <v>Дистанционная гамма-терапия при поражении центральной нервной системы и головного мозга</v>
          </cell>
          <cell r="D1434" t="str">
            <v>A07.23.001.002</v>
          </cell>
          <cell r="E1434" t="str">
            <v>A07.23.001.002</v>
          </cell>
          <cell r="F1434" t="str">
            <v>Дистанционная гамма-терапия при поражении центральной нервной системы и головного мозга</v>
          </cell>
          <cell r="G1434" t="b">
            <v>1</v>
          </cell>
          <cell r="H1434" t="b">
            <v>1</v>
          </cell>
        </row>
        <row r="1435">
          <cell r="B1435" t="str">
            <v>A07.23.001.003</v>
          </cell>
          <cell r="C1435" t="str">
            <v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v>
          </cell>
          <cell r="D1435" t="str">
            <v>A07.23.001.003</v>
          </cell>
          <cell r="E1435" t="str">
            <v>A07.23.001.003</v>
          </cell>
          <cell r="F1435" t="str">
            <v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v>
          </cell>
          <cell r="G1435" t="b">
            <v>1</v>
          </cell>
          <cell r="H1435" t="b">
            <v>1</v>
          </cell>
        </row>
        <row r="1436">
          <cell r="B1436" t="str">
            <v>A07.23.001.004</v>
          </cell>
          <cell r="C1436" t="str">
            <v>Дистанционная лучевая терапия при поражении центральной нервной системы и головного мозга стереотаксическим методом пучками нейтронов, протонов и тяжелых ионов</v>
          </cell>
          <cell r="D1436" t="str">
            <v>A07.23.001.004</v>
          </cell>
          <cell r="E1436" t="str">
            <v>A07.23.001.004</v>
          </cell>
          <cell r="F1436" t="str">
            <v>Дистанционная лучевая терапия при поражении центральной нервной системы и головного мозга стереотаксическим методом пучками нейтронов, протонов и тяжелых ионов</v>
          </cell>
          <cell r="G1436" t="b">
            <v>1</v>
          </cell>
          <cell r="H1436" t="b">
            <v>1</v>
          </cell>
        </row>
        <row r="1437">
          <cell r="B1437" t="str">
            <v>A07.23.002</v>
          </cell>
          <cell r="C1437" t="str">
            <v>Дистанционная лучевая терапия при поражении позвоночника и спинного мозга</v>
          </cell>
          <cell r="D1437" t="str">
            <v>A07.23.002</v>
          </cell>
          <cell r="E1437" t="str">
            <v>A07.23.002</v>
          </cell>
          <cell r="F1437" t="str">
            <v>Дистанционная лучевая терапия при поражении позвоночника и спинного мозга</v>
          </cell>
          <cell r="G1437" t="b">
            <v>1</v>
          </cell>
          <cell r="H1437" t="b">
            <v>1</v>
          </cell>
        </row>
        <row r="1438">
          <cell r="B1438" t="str">
            <v>A07.23.002.001</v>
          </cell>
          <cell r="C1438" t="str">
            <v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v>
          </cell>
          <cell r="D1438" t="str">
            <v>A07.23.002.001</v>
          </cell>
          <cell r="E1438" t="str">
            <v>A07.23.002.001</v>
          </cell>
          <cell r="F1438" t="str">
            <v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v>
          </cell>
          <cell r="G1438" t="b">
            <v>1</v>
          </cell>
          <cell r="H1438" t="b">
            <v>1</v>
          </cell>
        </row>
        <row r="1439">
          <cell r="B1439" t="str">
            <v>A07.23.002.002</v>
          </cell>
          <cell r="C1439" t="str">
            <v>Дистанционная лучевая терапия при поражении позвоночника и спинного мозга стереотаксическим методом пучками нейтронов, протонов и тяжелых ионов</v>
          </cell>
          <cell r="D1439" t="str">
            <v>A07.23.002.002</v>
          </cell>
          <cell r="E1439" t="str">
            <v>A07.23.002.002</v>
          </cell>
          <cell r="F1439" t="str">
            <v>Дистанционная лучевая терапия при поражении позвоночника и спинного мозга стереотаксическим методом пучками нейтронов, протонов и тяжелых ионов</v>
          </cell>
          <cell r="G1439" t="b">
            <v>1</v>
          </cell>
          <cell r="H1439" t="b">
            <v>1</v>
          </cell>
        </row>
        <row r="1440">
          <cell r="B1440" t="str">
            <v>A07.23.003</v>
          </cell>
          <cell r="C1440" t="str">
            <v>Цистерносцинтиграфия</v>
          </cell>
          <cell r="D1440" t="str">
            <v>A07.23.003</v>
          </cell>
          <cell r="G1440" t="b">
            <v>0</v>
          </cell>
          <cell r="H1440" t="b">
            <v>0</v>
          </cell>
        </row>
        <row r="1441">
          <cell r="B1441" t="str">
            <v>A07.23.004</v>
          </cell>
          <cell r="C1441" t="str">
            <v>Ангиоэнцефалосцинтиграфия</v>
          </cell>
          <cell r="D1441" t="str">
            <v>A07.23.004</v>
          </cell>
          <cell r="G1441" t="b">
            <v>0</v>
          </cell>
          <cell r="H1441" t="b">
            <v>0</v>
          </cell>
        </row>
        <row r="1442">
          <cell r="B1442" t="str">
            <v>A07.23.005</v>
          </cell>
          <cell r="C1442" t="str">
            <v>Сцинтиграфия головного мозга</v>
          </cell>
          <cell r="D1442" t="str">
            <v>A07.23.005</v>
          </cell>
          <cell r="G1442" t="b">
            <v>0</v>
          </cell>
          <cell r="H1442" t="b">
            <v>0</v>
          </cell>
        </row>
        <row r="1443">
          <cell r="B1443" t="str">
            <v>A07.23.005.001</v>
          </cell>
          <cell r="C1443" t="str">
            <v>Сцинтиграфия головного мозга с функциональными пробами</v>
          </cell>
          <cell r="D1443" t="str">
            <v>A07.23.005.001</v>
          </cell>
          <cell r="G1443" t="b">
            <v>0</v>
          </cell>
          <cell r="H1443" t="b">
            <v>0</v>
          </cell>
        </row>
        <row r="1444">
          <cell r="B1444" t="str">
            <v>A07.23.006</v>
          </cell>
          <cell r="C1444" t="str">
            <v>Однофотонная эмиссионная компьютерная томография головного мозга</v>
          </cell>
          <cell r="D1444" t="str">
            <v>A07.23.006</v>
          </cell>
          <cell r="G1444" t="b">
            <v>0</v>
          </cell>
          <cell r="H1444" t="b">
            <v>0</v>
          </cell>
        </row>
        <row r="1445">
          <cell r="B1445" t="str">
            <v>A07.23.006.001</v>
          </cell>
          <cell r="C1445" t="str">
            <v>Однофотонная эмиссионная компьютерная томография головного мозга с функциональными пробами</v>
          </cell>
          <cell r="D1445" t="str">
            <v>A07.23.006.001</v>
          </cell>
          <cell r="G1445" t="b">
            <v>0</v>
          </cell>
          <cell r="H1445" t="b">
            <v>0</v>
          </cell>
        </row>
        <row r="1446">
          <cell r="B1446" t="str">
            <v>A07.23.007</v>
          </cell>
          <cell r="C1446" t="str">
            <v>Однофотонная эмиссионная компьютерная томография, совмещенная с компьютерной томографией головного мозга</v>
          </cell>
          <cell r="D1446" t="str">
            <v>A07.23.007</v>
          </cell>
          <cell r="G1446" t="b">
            <v>0</v>
          </cell>
          <cell r="H1446" t="b">
            <v>0</v>
          </cell>
        </row>
        <row r="1447">
          <cell r="B1447" t="str">
            <v>A07.23.007.001</v>
          </cell>
          <cell r="C1447" t="str">
            <v>Однофотонная эмиссионная компьютерная томография, совмещенная с компьютерной томографией головного мозга с контрастированием</v>
          </cell>
          <cell r="D1447" t="str">
            <v>A07.23.007.001</v>
          </cell>
          <cell r="G1447" t="b">
            <v>0</v>
          </cell>
          <cell r="H1447" t="b">
            <v>0</v>
          </cell>
        </row>
        <row r="1448">
          <cell r="B1448" t="str">
            <v>A07.23.008</v>
          </cell>
          <cell r="C1448" t="str">
            <v>Позитронная эмиссионная томография совмещенная с компьютерной томографией головного мозга</v>
          </cell>
          <cell r="D1448" t="str">
            <v>A07.23.008</v>
          </cell>
          <cell r="G1448" t="b">
            <v>0</v>
          </cell>
          <cell r="H1448" t="b">
            <v>0</v>
          </cell>
        </row>
        <row r="1449">
          <cell r="B1449" t="str">
            <v>A07.23.008.001</v>
          </cell>
          <cell r="C1449" t="str">
            <v>Позитронная эмиссионная томография совмещенная с компьютерной томографией головного мозга с введением контрастного вещества</v>
          </cell>
          <cell r="D1449" t="str">
            <v>A07.23.008.001</v>
          </cell>
          <cell r="G1449" t="b">
            <v>0</v>
          </cell>
          <cell r="H1449" t="b">
            <v>0</v>
          </cell>
        </row>
        <row r="1450">
          <cell r="B1450" t="str">
            <v>A07.24.001</v>
          </cell>
          <cell r="C1450" t="str">
            <v>Интраоперационная лучевая терапия при новообразованиях периферических нервов и вегетативной нервной системы</v>
          </cell>
          <cell r="D1450" t="str">
            <v>A07.24.001</v>
          </cell>
          <cell r="G1450" t="b">
            <v>0</v>
          </cell>
          <cell r="H1450" t="b">
            <v>0</v>
          </cell>
        </row>
        <row r="1451">
          <cell r="B1451" t="str">
            <v>A07.26.001</v>
          </cell>
          <cell r="C1451" t="str">
            <v>Брахитерапия при новообразованиях глаза с использованием радиоактивного офтальмоаппликатора</v>
          </cell>
          <cell r="D1451" t="str">
            <v>A07.26.001</v>
          </cell>
          <cell r="E1451" t="str">
            <v>A07.26.001</v>
          </cell>
          <cell r="F1451" t="str">
            <v>Брахитерапия новообразований глаза и его придаточного аппарата с использованием радиоактивного офтальмоаппликатора</v>
          </cell>
          <cell r="G1451" t="b">
            <v>1</v>
          </cell>
          <cell r="H1451" t="b">
            <v>0</v>
          </cell>
          <cell r="I1451" t="str">
            <v>"новообразований глаза и его придаточного аппарата" заменено на "при новообразованиях глаза"</v>
          </cell>
        </row>
        <row r="1452">
          <cell r="B1452" t="str">
            <v>A07.26.002</v>
          </cell>
          <cell r="C1452" t="str">
            <v>Дистанционная лучевая терапия новообразований глаза и его придаточного аппарата</v>
          </cell>
          <cell r="D1452" t="str">
            <v>A07.26.002</v>
          </cell>
          <cell r="E1452" t="str">
            <v>A07.26.002</v>
          </cell>
          <cell r="F1452" t="str">
            <v>Дистанционная лучевая терапия новообразований глаза и его придаточного аппарата</v>
          </cell>
          <cell r="G1452" t="b">
            <v>1</v>
          </cell>
          <cell r="H1452" t="b">
            <v>1</v>
          </cell>
        </row>
        <row r="1453">
          <cell r="B1453" t="str">
            <v>A07.26.002.001</v>
          </cell>
          <cell r="C1453" t="str">
            <v>Дистанционная лучевая терапия новообразований глаза и его придаточного аппарата стереотаксическим методом пучками нейтронов, протонов и тяжелых ионов</v>
          </cell>
          <cell r="D1453" t="str">
            <v>A07.26.002.001</v>
          </cell>
          <cell r="E1453" t="str">
            <v>A07.26.002.001</v>
          </cell>
          <cell r="F1453" t="str">
            <v>Дистанционная лучевая терапия новообразований глаза и его придаточного аппарата стереотаксическим методом пучками нейтронов, протонов и тяжелых ионов</v>
          </cell>
          <cell r="G1453" t="b">
            <v>1</v>
          </cell>
          <cell r="H1453" t="b">
            <v>1</v>
          </cell>
        </row>
        <row r="1454">
          <cell r="B1454" t="str">
            <v>A07.26.003</v>
          </cell>
          <cell r="C1454" t="str">
            <v>Бета-радиометрия глазного яблока</v>
          </cell>
          <cell r="D1454" t="str">
            <v>A07.26.003</v>
          </cell>
          <cell r="E1454" t="str">
            <v>A07.26.003</v>
          </cell>
          <cell r="F1454" t="str">
            <v>Бета-радиометрия глазного яблока</v>
          </cell>
          <cell r="G1454" t="b">
            <v>1</v>
          </cell>
          <cell r="H1454" t="b">
            <v>1</v>
          </cell>
        </row>
        <row r="1455">
          <cell r="B1455" t="str">
            <v>A07.26.004</v>
          </cell>
          <cell r="C1455" t="str">
            <v>Сцинтиграфия глазницы</v>
          </cell>
          <cell r="D1455" t="str">
            <v>A07.26.004</v>
          </cell>
          <cell r="E1455" t="str">
            <v>A07.26.004</v>
          </cell>
          <cell r="F1455" t="str">
            <v>Сцинтиграфия глазницы</v>
          </cell>
          <cell r="G1455" t="b">
            <v>1</v>
          </cell>
          <cell r="H1455" t="b">
            <v>1</v>
          </cell>
        </row>
        <row r="1456">
          <cell r="B1456" t="str">
            <v>A07.26.005</v>
          </cell>
          <cell r="C1456" t="str">
            <v>Брахитерапия при новообразованиях придаточного аппарата глаза с использованием радиоактивного офтальмоаппликатора</v>
          </cell>
          <cell r="D1456" t="str">
            <v>A07.26.005</v>
          </cell>
          <cell r="G1456" t="b">
            <v>0</v>
          </cell>
          <cell r="H1456" t="b">
            <v>0</v>
          </cell>
        </row>
        <row r="1457">
          <cell r="B1457" t="str">
            <v>A07.28.001</v>
          </cell>
          <cell r="C1457" t="str">
            <v>Дистанционная лучевая терапия опухолей почки и мочевыделительной системы</v>
          </cell>
          <cell r="D1457" t="str">
            <v>A07.28.001</v>
          </cell>
          <cell r="E1457" t="str">
            <v>A07.28.001</v>
          </cell>
          <cell r="F1457" t="str">
            <v>Дистанционная лучевая терапия опухолей почки и мочевыделительной системы</v>
          </cell>
          <cell r="G1457" t="b">
            <v>1</v>
          </cell>
          <cell r="H1457" t="b">
            <v>1</v>
          </cell>
        </row>
        <row r="1458">
          <cell r="B1458" t="str">
            <v>A07.28.001.001</v>
          </cell>
          <cell r="C1458" t="str">
            <v>Дистанционная лучевая терапия на медицинских ускорителях электронов опухолей почки и мочевыделительной системы</v>
          </cell>
          <cell r="D1458" t="str">
            <v>A07.28.001.001</v>
          </cell>
          <cell r="E1458" t="str">
            <v>A07.28.001.001</v>
          </cell>
          <cell r="F1458" t="str">
            <v>Дистанционная лучевая терапия на медицинских ускорителях электронов опухолей почки и мочевыделительной системы</v>
          </cell>
          <cell r="G1458" t="b">
            <v>1</v>
          </cell>
          <cell r="H1458" t="b">
            <v>1</v>
          </cell>
        </row>
        <row r="1459">
          <cell r="B1459" t="str">
            <v>A07.28.001.002</v>
          </cell>
          <cell r="C1459" t="str">
            <v>Дистанционная гамма-терапия опухолей почки и мочевыделительной системы</v>
          </cell>
          <cell r="D1459" t="str">
            <v>A07.28.001.002</v>
          </cell>
          <cell r="E1459" t="str">
            <v>A07.28.001.002</v>
          </cell>
          <cell r="F1459" t="str">
            <v>Дистанционная гамма-терапия опухолей почки и мочевыделительной системы</v>
          </cell>
          <cell r="G1459" t="b">
            <v>1</v>
          </cell>
          <cell r="H1459" t="b">
            <v>1</v>
          </cell>
        </row>
        <row r="1460">
          <cell r="B1460" t="str">
            <v>A07.28.001.003</v>
          </cell>
          <cell r="C1460" t="str">
            <v>Дистанционная лучевая терапия на линейном ускорителе с модуляцией интенсивности пучка излучения опухолей почки и мочевыделительной системы</v>
          </cell>
          <cell r="D1460" t="str">
            <v>A07.28.001.003</v>
          </cell>
          <cell r="E1460" t="str">
            <v>A07.28.001.003</v>
          </cell>
          <cell r="F1460" t="str">
            <v>Дистанционная лучевая терапия на линейном ускорителе с модуляцией интенсивности пучка излучения опухолей почки и мочевыделительной системы</v>
          </cell>
          <cell r="G1460" t="b">
            <v>1</v>
          </cell>
          <cell r="H1460" t="b">
            <v>1</v>
          </cell>
        </row>
        <row r="1461">
          <cell r="B1461" t="str">
            <v>A07.28.001.004</v>
          </cell>
          <cell r="C1461" t="str">
            <v>Дистанционная лучевая терапия опухолей почки и мочевыделительного тракта стереотаксическим методом пучками нейтронов, протонов и тяжелых ионов</v>
          </cell>
          <cell r="D1461" t="str">
            <v>A07.28.001.004</v>
          </cell>
          <cell r="E1461" t="str">
            <v>A07.28.001.004</v>
          </cell>
          <cell r="F1461" t="str">
            <v>Дистанционная лучевая терапия опухолей почки и мочевыделительного тракта стереотаксическим методом пучками нейтронов, протонов и тяжелых ионов</v>
          </cell>
          <cell r="G1461" t="b">
            <v>1</v>
          </cell>
          <cell r="H1461" t="b">
            <v>1</v>
          </cell>
        </row>
        <row r="1462">
          <cell r="B1462" t="str">
            <v>A07.28.001.005</v>
          </cell>
          <cell r="C1462" t="str">
            <v>Дистанционная лучевая терапия в условиях стереотаксических опухолей почки и мочевыделительной системы</v>
          </cell>
          <cell r="D1462" t="str">
            <v>A07.28.001.005</v>
          </cell>
          <cell r="E1462" t="str">
            <v>A07.28.001.005</v>
          </cell>
          <cell r="F1462" t="str">
            <v>Дистанционная лучевая терапия в условиях стереотаксических опухолей почки и мочевыделительной системы</v>
          </cell>
          <cell r="G1462" t="b">
            <v>1</v>
          </cell>
          <cell r="H1462" t="b">
            <v>1</v>
          </cell>
        </row>
        <row r="1463">
          <cell r="B1463" t="str">
            <v>A07.28.002</v>
          </cell>
          <cell r="C1463" t="str">
            <v>Сцинтиграфия почек и мочевыделительной системы</v>
          </cell>
          <cell r="D1463" t="str">
            <v>A07.28.002</v>
          </cell>
          <cell r="E1463" t="str">
            <v>A07.28.002</v>
          </cell>
          <cell r="F1463" t="str">
            <v>Изотопная ренография</v>
          </cell>
          <cell r="G1463" t="b">
            <v>1</v>
          </cell>
          <cell r="H1463" t="b">
            <v>0</v>
          </cell>
          <cell r="I1463" t="str">
            <v>"Изотопная ренография" заменено на "Сцинтиграфия почек и мочевыделительной системы"</v>
          </cell>
        </row>
        <row r="1464">
          <cell r="C1464" t="str">
            <v/>
          </cell>
          <cell r="E1464" t="str">
            <v>A07.28.003</v>
          </cell>
          <cell r="F1464" t="str">
            <v>Клиренс изотопа (радиофармацевтического лекарственного препарата)</v>
          </cell>
          <cell r="G1464" t="b">
            <v>0</v>
          </cell>
          <cell r="H1464" t="b">
            <v>0</v>
          </cell>
          <cell r="I1464" t="str">
            <v>нет услуги в 804н</v>
          </cell>
        </row>
        <row r="1465">
          <cell r="B1465" t="str">
            <v>A07.28.002.001</v>
          </cell>
          <cell r="C1465" t="str">
            <v>Сцинтиграфия почек и мочевыделительной системы с функциональными пробами</v>
          </cell>
          <cell r="D1465" t="str">
            <v>A07.28.002.001</v>
          </cell>
          <cell r="G1465" t="b">
            <v>0</v>
          </cell>
          <cell r="H1465" t="b">
            <v>0</v>
          </cell>
        </row>
        <row r="1466">
          <cell r="B1466" t="str">
            <v>A07.28.004</v>
          </cell>
          <cell r="C1466" t="str">
            <v>Ангионефросцинтиграфия</v>
          </cell>
          <cell r="D1466" t="str">
            <v>A07.28.004</v>
          </cell>
          <cell r="E1466" t="str">
            <v>A07.28.004</v>
          </cell>
          <cell r="F1466" t="str">
            <v>Динамическая нефросцинтиграфия</v>
          </cell>
          <cell r="G1466" t="b">
            <v>1</v>
          </cell>
          <cell r="H1466" t="b">
            <v>0</v>
          </cell>
          <cell r="I1466" t="str">
            <v>"динамическая нефросцинтиграфия" заменена на "ангионефросцинтиграфию"</v>
          </cell>
        </row>
        <row r="1467">
          <cell r="C1467" t="str">
            <v/>
          </cell>
          <cell r="E1467" t="str">
            <v>A07.28.005</v>
          </cell>
          <cell r="F1467" t="str">
            <v>Спектрометрия мочи</v>
          </cell>
          <cell r="G1467" t="b">
            <v>0</v>
          </cell>
          <cell r="H1467" t="b">
            <v>0</v>
          </cell>
          <cell r="I1467" t="str">
            <v>нет услуги в 804н</v>
          </cell>
        </row>
        <row r="1468">
          <cell r="B1468" t="str">
            <v>A07.28.006</v>
          </cell>
          <cell r="C1468" t="str">
            <v>Однофотонная эмиссионная компьютерная томография почек</v>
          </cell>
          <cell r="D1468" t="str">
            <v>A07.28.006</v>
          </cell>
          <cell r="G1468" t="b">
            <v>0</v>
          </cell>
          <cell r="H1468" t="b">
            <v>0</v>
          </cell>
        </row>
        <row r="1469">
          <cell r="B1469" t="str">
            <v>A07.28.007</v>
          </cell>
          <cell r="C1469" t="str">
            <v>Однофотонная эмиссионная компьютерная томография, совмещенная с компьютерной томографией почек</v>
          </cell>
          <cell r="D1469" t="str">
            <v>A07.28.007</v>
          </cell>
          <cell r="G1469" t="b">
            <v>0</v>
          </cell>
          <cell r="H1469" t="b">
            <v>0</v>
          </cell>
        </row>
        <row r="1470">
          <cell r="B1470" t="str">
            <v>A07.28.007.001</v>
          </cell>
          <cell r="C1470" t="str">
            <v>Однофотонная эмиссионная компьютерная томография, совмещенная с компьютерной томографией почек с контрастированием</v>
          </cell>
          <cell r="D1470" t="str">
            <v>A07.28.007.001</v>
          </cell>
          <cell r="G1470" t="b">
            <v>0</v>
          </cell>
          <cell r="H1470" t="b">
            <v>0</v>
          </cell>
        </row>
        <row r="1471">
          <cell r="B1471" t="str">
            <v>A07.30.001</v>
          </cell>
          <cell r="C1471" t="str">
            <v>Реконструкция, описание и интерпретация радионуклидных исследований</v>
          </cell>
          <cell r="D1471" t="str">
            <v>A07.30.001</v>
          </cell>
          <cell r="E1471" t="str">
            <v>A07.30.001</v>
          </cell>
          <cell r="F1471" t="str">
            <v>Расшифровка, описание и интерпретация радиоизотопных исследований</v>
          </cell>
          <cell r="G1471" t="b">
            <v>1</v>
          </cell>
          <cell r="H1471" t="b">
            <v>0</v>
          </cell>
          <cell r="I1471" t="str">
            <v>"Расшифровка, описание и интерпретация радиоизотопных исследований" заменено на "Реконструкция, описание и интерпретация радионуклидных исследований"</v>
          </cell>
        </row>
        <row r="1472">
          <cell r="B1472" t="str">
            <v>A07.30.001.001</v>
          </cell>
          <cell r="C1472" t="str">
            <v>Реконструкция, описание и интерпретация радионуклидных исследований с применением телемедицинских технологий</v>
          </cell>
          <cell r="D1472" t="str">
            <v>A07.30.001.001</v>
          </cell>
          <cell r="G1472" t="b">
            <v>0</v>
          </cell>
          <cell r="H1472" t="b">
            <v>0</v>
          </cell>
        </row>
        <row r="1473">
          <cell r="B1473" t="str">
            <v>A07.30.002</v>
          </cell>
          <cell r="C1473" t="str">
            <v>Дистанционная лучевая терапия при новообразовании забрюшинного пространства</v>
          </cell>
          <cell r="D1473" t="str">
            <v>A07.30.002</v>
          </cell>
          <cell r="E1473" t="str">
            <v>A07.30.002</v>
          </cell>
          <cell r="F1473" t="str">
            <v>Дистанционная лучевая терапия при новообразовании забрюшинного пространства</v>
          </cell>
          <cell r="G1473" t="b">
            <v>1</v>
          </cell>
          <cell r="H1473" t="b">
            <v>1</v>
          </cell>
        </row>
        <row r="1474">
          <cell r="B1474" t="str">
            <v>A07.30.003</v>
          </cell>
          <cell r="C1474" t="str">
            <v>Радиоиммунотерапия злокачественных опухолей</v>
          </cell>
          <cell r="D1474" t="str">
            <v>A07.30.003</v>
          </cell>
          <cell r="E1474" t="str">
            <v>A07.30.003</v>
          </cell>
          <cell r="F1474" t="str">
            <v>Радиоиммунотерапия злокачественных опухолей</v>
          </cell>
          <cell r="G1474" t="b">
            <v>1</v>
          </cell>
          <cell r="H1474" t="b">
            <v>1</v>
          </cell>
        </row>
        <row r="1475">
          <cell r="B1475" t="str">
            <v>A07.30.003.001</v>
          </cell>
          <cell r="C1475" t="str">
            <v>Радиоиммунотерапия интракорпоральная злокачественных опухолей с использованием железа сульфата (59Fe)</v>
          </cell>
          <cell r="D1475" t="str">
            <v>A07.30.003.001</v>
          </cell>
          <cell r="E1475" t="str">
            <v>A07.30.003.001</v>
          </cell>
          <cell r="F1475" t="str">
            <v>Радиоиммунотерапия интракорпоральная злокачественных опухолей с использованием железа сульфата (59Fe)</v>
          </cell>
          <cell r="G1475" t="b">
            <v>1</v>
          </cell>
          <cell r="H1475" t="b">
            <v>1</v>
          </cell>
        </row>
        <row r="1476">
          <cell r="B1476" t="str">
            <v>A07.30.003.002</v>
          </cell>
          <cell r="C1476" t="str">
            <v>Системная радионуклидная терапия радия (223Ra) хлоридом</v>
          </cell>
          <cell r="D1476" t="str">
            <v>A07.30.003.002</v>
          </cell>
          <cell r="E1476" t="str">
            <v>A07.30.003.002</v>
          </cell>
          <cell r="F1476" t="str">
            <v>Системная радионуклидная терапия радия (233Ra) хлоридом</v>
          </cell>
          <cell r="G1476" t="b">
            <v>1</v>
          </cell>
          <cell r="H1476" t="b">
            <v>0</v>
          </cell>
          <cell r="I1476" t="str">
            <v>"(233Ra)" заменено на "(223Ra)"</v>
          </cell>
        </row>
        <row r="1477">
          <cell r="B1477" t="str">
            <v>A07.30.003.003</v>
          </cell>
          <cell r="C1477" t="str">
            <v>Системная радионуклидная терапия препаратами генераторного рения (188Re)</v>
          </cell>
          <cell r="D1477" t="str">
            <v>A07.30.003.003</v>
          </cell>
          <cell r="E1477" t="str">
            <v>A07.30.003.003</v>
          </cell>
          <cell r="F1477" t="str">
            <v>Системная радионуклидная терапия радиофармацевтическими лекарственными препаратами с изотопами генераторного рения (188Re)</v>
          </cell>
          <cell r="G1477" t="b">
            <v>1</v>
          </cell>
          <cell r="H1477" t="b">
            <v>0</v>
          </cell>
          <cell r="I1477" t="str">
            <v>"радиофармацевтическими лекарственными препаратами с изотопами" заменено на " препаратами "</v>
          </cell>
        </row>
        <row r="1478">
          <cell r="B1478" t="str">
            <v>A07.30.003.004</v>
          </cell>
          <cell r="C1478" t="str">
            <v>Радионуклидная терапия микросферами с препаратами генераторного рения (188Re)</v>
          </cell>
          <cell r="D1478" t="str">
            <v>A07.30.003.004</v>
          </cell>
          <cell r="E1478" t="str">
            <v>A07.30.003.004</v>
          </cell>
          <cell r="F1478" t="str">
            <v>Радионуклидная терапия микросферами с радиофармацевтическими лекарственными препаратами с изотопами генераторного рения (188Re)</v>
          </cell>
          <cell r="G1478" t="b">
            <v>1</v>
          </cell>
          <cell r="H1478" t="b">
            <v>0</v>
          </cell>
          <cell r="I1478" t="str">
            <v>"радиофармацевтическими лекарственными препаратами с изотопами" заменено на " препаратами "</v>
          </cell>
        </row>
        <row r="1479">
          <cell r="B1479" t="str">
            <v>A07.30.003.005</v>
          </cell>
          <cell r="C1479" t="str">
            <v>Радионуклидная терапия коллоидными формами препаратов генераторного рения (188Re)</v>
          </cell>
          <cell r="D1479" t="str">
            <v>A07.30.003.005</v>
          </cell>
          <cell r="E1479" t="str">
            <v>A07.30.003.005</v>
          </cell>
          <cell r="F1479" t="str">
            <v>Радионуклидная терапия коллоидными формами радиофармацевтических лекарственных препаратов с изотопами генераторного рения (188Re)</v>
          </cell>
          <cell r="G1479" t="b">
            <v>1</v>
          </cell>
          <cell r="H1479" t="b">
            <v>0</v>
          </cell>
          <cell r="I1479" t="str">
            <v>"радиофармацевтическими лекарственными препаратами с изотопами" заменено на " препаратами "</v>
          </cell>
        </row>
        <row r="1480">
          <cell r="B1480" t="str">
            <v>A07.30.003.006</v>
          </cell>
          <cell r="C1480" t="str">
            <v>Радионуклидная терапия липосомальными формами препаратов генераторного рения (188Re)</v>
          </cell>
          <cell r="D1480" t="str">
            <v>A07.30.003.006</v>
          </cell>
          <cell r="E1480" t="str">
            <v>A07.30.003.006</v>
          </cell>
          <cell r="F1480" t="str">
            <v>Радионуклидная терапия липосомальными формами радиофармацевтических лекарственных препаратов с изотопами генераторного рения (188Re)</v>
          </cell>
          <cell r="G1480" t="b">
            <v>1</v>
          </cell>
          <cell r="H1480" t="b">
            <v>0</v>
          </cell>
          <cell r="I1480" t="str">
            <v>"радиофармацевтическими лекарственными препаратами с изотопами" заменено на " препаратами "</v>
          </cell>
        </row>
        <row r="1481">
          <cell r="B1481" t="str">
            <v>A07.30.003.007</v>
          </cell>
          <cell r="C1481" t="str">
            <v>Радионуклидная терапия препаратами иттрия (90Y)</v>
          </cell>
          <cell r="D1481" t="str">
            <v>A07.30.003.007</v>
          </cell>
          <cell r="E1481" t="str">
            <v>A07.30.003.007</v>
          </cell>
          <cell r="F1481" t="str">
            <v>Радионуклидная терапия радиофармацевтическими лекарственными препаратами с изотопами иттрия (90Y)</v>
          </cell>
          <cell r="G1481" t="b">
            <v>1</v>
          </cell>
          <cell r="H1481" t="b">
            <v>0</v>
          </cell>
          <cell r="I1481" t="str">
            <v>"радиофармацевтическими лекарственными препаратами с изотопами" заменено на " препаратами "</v>
          </cell>
        </row>
        <row r="1482">
          <cell r="B1482" t="str">
            <v>A07.30.003.008</v>
          </cell>
          <cell r="C1482" t="str">
            <v>Радионуклидная терапия препаратами лютеция (177Lu)</v>
          </cell>
          <cell r="D1482" t="str">
            <v>A07.30.003.008</v>
          </cell>
          <cell r="E1482" t="str">
            <v>A07.30.003.008</v>
          </cell>
          <cell r="F1482" t="str">
            <v>Радионуклидная терапия радиофармацевтическими лекарственными препаратами с изотопами лютеция (177Lu)</v>
          </cell>
          <cell r="G1482" t="b">
            <v>1</v>
          </cell>
          <cell r="H1482" t="b">
            <v>0</v>
          </cell>
          <cell r="I1482" t="str">
            <v>"радиофармацевтическими лекарственными препаратами с изотопами" заменено на " препаратами "</v>
          </cell>
        </row>
        <row r="1483">
          <cell r="B1483" t="str">
            <v>A07.30.004</v>
          </cell>
          <cell r="C1483" t="str">
            <v>Внутритканевая лучевая терапия при поражении мягких тканей</v>
          </cell>
          <cell r="D1483" t="str">
            <v>A07.30.004</v>
          </cell>
          <cell r="E1483" t="str">
            <v>A07.30.004</v>
          </cell>
          <cell r="F1483" t="str">
            <v>Внутритканевая лучевая терапия при поражении мягких тканей</v>
          </cell>
          <cell r="G1483" t="b">
            <v>1</v>
          </cell>
          <cell r="H1483" t="b">
            <v>1</v>
          </cell>
        </row>
        <row r="1484">
          <cell r="B1484" t="str">
            <v>A07.30.004.001</v>
          </cell>
          <cell r="C1484" t="str">
            <v>Внутритканевая интраоперационная лучевая терапия. Рентгенологический контроль установки эндостата. 3D-4D планирование</v>
          </cell>
          <cell r="D1484" t="str">
            <v>A07.30.004.001</v>
          </cell>
          <cell r="E1484" t="str">
            <v>A07.30.004.001</v>
          </cell>
          <cell r="F1484" t="str">
            <v>Внутритканевая интраоперационная лучевая терапия. Рентгенологический контроль установки эндостата. 3D-4D планирование</v>
          </cell>
          <cell r="G1484" t="b">
            <v>1</v>
          </cell>
          <cell r="H1484" t="b">
            <v>1</v>
          </cell>
        </row>
        <row r="1485">
          <cell r="B1485" t="str">
            <v>A07.30.005</v>
          </cell>
          <cell r="C1485" t="str">
            <v>Внутриполостная лучевая терапия. Рентгенологический контроль установки эндостата. 3D-4D планирование</v>
          </cell>
          <cell r="D1485" t="str">
            <v>A07.30.005</v>
          </cell>
          <cell r="E1485" t="str">
            <v>A07.30.005</v>
          </cell>
          <cell r="F1485" t="str">
            <v>Внутриполостная лучевая терапия. Рентгенологический контроль установки эндостата. 3D-4D планирование</v>
          </cell>
          <cell r="G1485" t="b">
            <v>1</v>
          </cell>
          <cell r="H1485" t="b">
            <v>1</v>
          </cell>
        </row>
        <row r="1486">
          <cell r="B1486" t="str">
            <v>A07.30.006</v>
          </cell>
          <cell r="C1486" t="str">
            <v>Эндобронхиальная лучевая терапия. Рентгенологический контроль установки эндостата. 3D-4D планирование</v>
          </cell>
          <cell r="D1486" t="str">
            <v>A07.30.006</v>
          </cell>
          <cell r="E1486" t="str">
            <v>A07.30.006</v>
          </cell>
          <cell r="F1486" t="str">
            <v>Эндобронхиальная лучевая терапия. Рентгенологический контроль установки эндостата. 3D-4D планирование</v>
          </cell>
          <cell r="G1486" t="b">
            <v>1</v>
          </cell>
          <cell r="H1486" t="b">
            <v>1</v>
          </cell>
        </row>
        <row r="1487">
          <cell r="B1487" t="str">
            <v>A07.30.007</v>
          </cell>
          <cell r="C1487" t="str">
            <v>Аппликационная лучевая терапия с изготовлением и применением индивидуальных аппликаторов. 3D-4D планирование</v>
          </cell>
          <cell r="D1487" t="str">
            <v>A07.30.007</v>
          </cell>
          <cell r="E1487" t="str">
            <v>A07.30.007</v>
          </cell>
          <cell r="F1487" t="str">
            <v>Аппликационная лучевая терапия с изготовлением и применением индивидуальных аппликаторов. 3D-4D планирование</v>
          </cell>
          <cell r="G1487" t="b">
            <v>1</v>
          </cell>
          <cell r="H1487" t="b">
            <v>1</v>
          </cell>
        </row>
        <row r="1488">
          <cell r="B1488" t="str">
            <v>A07.30.008</v>
          </cell>
          <cell r="C1488" t="str">
            <v>Интраоперационная лучевая терапия</v>
          </cell>
          <cell r="D1488" t="str">
            <v>A07.30.008</v>
          </cell>
          <cell r="E1488" t="str">
            <v>A07.30.008</v>
          </cell>
          <cell r="F1488" t="str">
            <v>Интраоперационная лучевая терапия</v>
          </cell>
          <cell r="G1488" t="b">
            <v>1</v>
          </cell>
          <cell r="H1488" t="b">
            <v>1</v>
          </cell>
        </row>
        <row r="1489">
          <cell r="B1489" t="str">
            <v>A07.30.009</v>
          </cell>
          <cell r="C1489" t="str">
            <v>Конформная дистанционная лучевая терапия</v>
          </cell>
          <cell r="D1489" t="str">
            <v>A07.30.009</v>
          </cell>
          <cell r="E1489" t="str">
            <v>A07.30.009</v>
          </cell>
          <cell r="F1489" t="str">
            <v>Конформная дистанционная лучевая терапия</v>
          </cell>
          <cell r="G1489" t="b">
            <v>1</v>
          </cell>
          <cell r="H1489" t="b">
            <v>1</v>
          </cell>
        </row>
        <row r="1490">
          <cell r="B1490" t="str">
            <v>A07.30.009.001</v>
          </cell>
          <cell r="C1490" t="str">
            <v>Конформная дистанционная лучевая терапия, в том числе IMRT, IGRT, ViMAT, стереотаксическая</v>
          </cell>
          <cell r="D1490" t="str">
            <v>A07.30.009.001</v>
          </cell>
          <cell r="E1490" t="str">
            <v>A07.30.009.001</v>
          </cell>
          <cell r="F1490" t="str">
            <v>Конформная дистанционная лучевая терапия, в том числе IMRT, IGRT, ViMAT, стереотаксическая</v>
          </cell>
          <cell r="G1490" t="b">
            <v>1</v>
          </cell>
          <cell r="H1490" t="b">
            <v>1</v>
          </cell>
        </row>
        <row r="1491">
          <cell r="B1491" t="str">
            <v>A07.30.009.002</v>
          </cell>
          <cell r="C1491" t="str">
            <v>Конформная дистанционная лучевая терапия пучками нейтронов, протонов и тяжелых ионов</v>
          </cell>
          <cell r="D1491" t="str">
            <v>A07.30.009.002</v>
          </cell>
          <cell r="E1491" t="str">
            <v>A07.30.009.002</v>
          </cell>
          <cell r="F1491" t="str">
            <v>Конформная дистанционная лучевая терапия пучками нейтронов, протонов и тяжелых ионов</v>
          </cell>
          <cell r="G1491" t="b">
            <v>1</v>
          </cell>
          <cell r="H1491" t="b">
            <v>1</v>
          </cell>
        </row>
        <row r="1492">
          <cell r="B1492" t="str">
            <v>A07.30.010</v>
          </cell>
          <cell r="C1492" t="str">
            <v>Радиойодабляция</v>
          </cell>
          <cell r="D1492" t="str">
            <v>A07.30.010</v>
          </cell>
          <cell r="E1492" t="str">
            <v>A07.30.010</v>
          </cell>
          <cell r="F1492" t="str">
            <v>Радиойодабляция</v>
          </cell>
          <cell r="G1492" t="b">
            <v>1</v>
          </cell>
          <cell r="H1492" t="b">
            <v>1</v>
          </cell>
        </row>
        <row r="1493">
          <cell r="B1493" t="str">
            <v>A07.30.011</v>
          </cell>
          <cell r="C1493" t="str">
            <v>Радиойодтерапия</v>
          </cell>
          <cell r="D1493" t="str">
            <v>A07.30.011</v>
          </cell>
          <cell r="E1493" t="str">
            <v>A07.30.011</v>
          </cell>
          <cell r="F1493" t="str">
            <v>Радиойодтерапия</v>
          </cell>
          <cell r="G1493" t="b">
            <v>1</v>
          </cell>
          <cell r="H1493" t="b">
            <v>1</v>
          </cell>
        </row>
        <row r="1494">
          <cell r="B1494" t="str">
            <v>A07.30.012</v>
          </cell>
          <cell r="C1494" t="str">
            <v>Системная радионуклидная терапия самарием (153Sm) оксабифором</v>
          </cell>
          <cell r="D1494" t="str">
            <v>A07.30.012</v>
          </cell>
          <cell r="E1494" t="str">
            <v>A07.30.012</v>
          </cell>
          <cell r="F1494" t="str">
            <v>Системная радионуклидная терапия самарием (153Sm) оксабифором</v>
          </cell>
          <cell r="G1494" t="b">
            <v>1</v>
          </cell>
          <cell r="H1494" t="b">
            <v>1</v>
          </cell>
        </row>
        <row r="1495">
          <cell r="B1495" t="str">
            <v>A07.30.013</v>
          </cell>
          <cell r="C1495" t="str">
            <v>Системная радионуклидная терапия стронция хлоридом (89Sr)</v>
          </cell>
          <cell r="D1495" t="str">
            <v>A07.30.013</v>
          </cell>
          <cell r="E1495" t="str">
            <v>A07.30.013</v>
          </cell>
          <cell r="F1495" t="str">
            <v>Системная радионуклидная терапия стронция хлоридом (89Sr)</v>
          </cell>
          <cell r="G1495" t="b">
            <v>1</v>
          </cell>
          <cell r="H1495" t="b">
            <v>1</v>
          </cell>
        </row>
        <row r="1496">
          <cell r="B1496" t="str">
            <v>A07.30.014</v>
          </cell>
          <cell r="C1496" t="str">
            <v>Внутритканевая лучевая терапия</v>
          </cell>
          <cell r="D1496" t="str">
            <v>A07.30.014</v>
          </cell>
          <cell r="E1496" t="str">
            <v>A07.30.014</v>
          </cell>
          <cell r="F1496" t="str">
            <v>Внутритканевая лучевая терапия</v>
          </cell>
          <cell r="G1496" t="b">
            <v>1</v>
          </cell>
          <cell r="H1496" t="b">
            <v>1</v>
          </cell>
        </row>
        <row r="1497">
          <cell r="C1497" t="str">
            <v/>
          </cell>
          <cell r="E1497" t="str">
            <v>A07.30.015</v>
          </cell>
          <cell r="F1497" t="str">
            <v>Проведение радиоизотопных исследований</v>
          </cell>
          <cell r="G1497" t="b">
            <v>0</v>
          </cell>
          <cell r="H1497" t="b">
            <v>0</v>
          </cell>
          <cell r="I1497" t="str">
            <v>нет услуги в 804н</v>
          </cell>
        </row>
        <row r="1498">
          <cell r="C1498" t="str">
            <v/>
          </cell>
          <cell r="E1498" t="str">
            <v>A07.30.016</v>
          </cell>
          <cell r="F1498" t="str">
            <v>Позитронно-эмиссионная томография</v>
          </cell>
          <cell r="G1498" t="b">
            <v>0</v>
          </cell>
          <cell r="H1498" t="b">
            <v>0</v>
          </cell>
          <cell r="I1498" t="str">
            <v>нет услуги в 804н</v>
          </cell>
        </row>
        <row r="1499">
          <cell r="C1499" t="str">
            <v/>
          </cell>
          <cell r="E1499" t="str">
            <v>A07.30.016.001</v>
          </cell>
          <cell r="F1499" t="str">
            <v>Позитронно-эмиссионная томография, совмещенная с компьютерной томографией</v>
          </cell>
          <cell r="G1499" t="b">
            <v>0</v>
          </cell>
          <cell r="H1499" t="b">
            <v>0</v>
          </cell>
          <cell r="I1499" t="str">
            <v>нет услуги в 804н</v>
          </cell>
        </row>
        <row r="1500">
          <cell r="C1500" t="str">
            <v/>
          </cell>
          <cell r="E1500" t="str">
            <v>A07.30.017</v>
          </cell>
          <cell r="F1500" t="str">
            <v>Однофотонная эмиссионная компьютерная томография</v>
          </cell>
          <cell r="G1500" t="b">
            <v>0</v>
          </cell>
          <cell r="H1500" t="b">
            <v>0</v>
          </cell>
          <cell r="I1500" t="str">
            <v>нет услуги в 804н</v>
          </cell>
        </row>
        <row r="1501">
          <cell r="C1501" t="str">
            <v/>
          </cell>
          <cell r="E1501" t="str">
            <v>A07.30.018</v>
          </cell>
          <cell r="F1501" t="str">
            <v>Сцинтиграфия полиорганная</v>
          </cell>
          <cell r="G1501" t="b">
            <v>0</v>
          </cell>
          <cell r="H1501" t="b">
            <v>0</v>
          </cell>
          <cell r="I1501" t="str">
            <v>нет услуги в 804н</v>
          </cell>
        </row>
        <row r="1502">
          <cell r="B1502" t="str">
            <v>A07.30.019</v>
          </cell>
          <cell r="C1502" t="str">
            <v>Спектрометрия излучений человека</v>
          </cell>
          <cell r="D1502" t="str">
            <v>A07.30.019</v>
          </cell>
          <cell r="E1502" t="str">
            <v>A07.30.019</v>
          </cell>
          <cell r="F1502" t="str">
            <v>Спектрометрия излучений человека</v>
          </cell>
          <cell r="G1502" t="b">
            <v>1</v>
          </cell>
          <cell r="H1502" t="b">
            <v>1</v>
          </cell>
        </row>
        <row r="1503">
          <cell r="B1503" t="str">
            <v>A07.30.020</v>
          </cell>
          <cell r="C1503" t="str">
            <v>Дозиметрическое планирование лучевой терапии</v>
          </cell>
          <cell r="D1503" t="str">
            <v>A07.30.020</v>
          </cell>
          <cell r="E1503" t="str">
            <v>A07.30.020</v>
          </cell>
          <cell r="F1503" t="str">
            <v>Дозиметрическое планирование лучевой терапии</v>
          </cell>
          <cell r="G1503" t="b">
            <v>1</v>
          </cell>
          <cell r="H1503" t="b">
            <v>1</v>
          </cell>
        </row>
        <row r="1504">
          <cell r="B1504" t="str">
            <v>A07.30.021</v>
          </cell>
          <cell r="C1504" t="str">
            <v>Дозиметрический и радиометрический контроль лучевой терапии</v>
          </cell>
          <cell r="D1504" t="str">
            <v>A07.30.021</v>
          </cell>
          <cell r="E1504" t="str">
            <v>A07.30.021</v>
          </cell>
          <cell r="F1504" t="str">
            <v>Дозиметрический и радиометрический контроль лучевой терапии</v>
          </cell>
          <cell r="G1504" t="b">
            <v>1</v>
          </cell>
          <cell r="H1504" t="b">
            <v>1</v>
          </cell>
        </row>
        <row r="1505">
          <cell r="B1505" t="str">
            <v>A07.30.022</v>
          </cell>
          <cell r="C1505" t="str">
            <v>Интраоперационная лучевая терапия при новообразованиях костей и суставных хрящей</v>
          </cell>
          <cell r="D1505" t="str">
            <v>A07.30.022</v>
          </cell>
          <cell r="G1505" t="b">
            <v>0</v>
          </cell>
          <cell r="H1505" t="b">
            <v>0</v>
          </cell>
        </row>
        <row r="1506">
          <cell r="B1506" t="str">
            <v>A07.30.023</v>
          </cell>
          <cell r="C1506" t="str">
            <v>Интраоперационная лучевая терапия при новообразованиях забрюшинного пространства</v>
          </cell>
          <cell r="D1506" t="str">
            <v>A07.30.023</v>
          </cell>
          <cell r="G1506" t="b">
            <v>0</v>
          </cell>
          <cell r="H1506" t="b">
            <v>0</v>
          </cell>
        </row>
        <row r="1507">
          <cell r="B1507" t="str">
            <v>A07.30.024</v>
          </cell>
          <cell r="C1507" t="str">
            <v>Интраоперационная лучевая терапия при новообразованиях брюшины</v>
          </cell>
          <cell r="D1507" t="str">
            <v>A07.30.024</v>
          </cell>
          <cell r="G1507" t="b">
            <v>0</v>
          </cell>
          <cell r="H1507" t="b">
            <v>0</v>
          </cell>
        </row>
        <row r="1508">
          <cell r="B1508" t="str">
            <v>A07.30.025</v>
          </cell>
          <cell r="C1508" t="str">
            <v>Дистанционная лучевая терапия при поражении мягких тканей</v>
          </cell>
          <cell r="D1508" t="str">
            <v>A07.30.025</v>
          </cell>
          <cell r="E1508" t="str">
            <v>A07.01.002</v>
          </cell>
          <cell r="F1508" t="str">
            <v>Дистанционная лучевая терапия при поражении мягких тканей</v>
          </cell>
          <cell r="G1508" t="b">
            <v>0</v>
          </cell>
          <cell r="H1508" t="b">
            <v>1</v>
          </cell>
          <cell r="I1508" t="str">
            <v>номер услуги изменен с A07.01.002 на A07.30.025</v>
          </cell>
        </row>
        <row r="1509">
          <cell r="B1509" t="str">
            <v>A07.30.025.001</v>
          </cell>
          <cell r="C1509" t="str">
            <v>Дистанционная лучевая терапия при поражении мягких тканей на медицинских ускорителях электронов</v>
          </cell>
          <cell r="D1509" t="str">
            <v>A07.30.025.001</v>
          </cell>
          <cell r="G1509" t="b">
            <v>0</v>
          </cell>
          <cell r="H1509" t="b">
            <v>0</v>
          </cell>
        </row>
        <row r="1510">
          <cell r="B1510" t="str">
            <v>A07.30.025.002</v>
          </cell>
          <cell r="C1510" t="str">
            <v>Дистанционная гамма-терапия при поражении мягких тканей</v>
          </cell>
          <cell r="D1510" t="str">
            <v>A07.30.025.002</v>
          </cell>
          <cell r="G1510" t="b">
            <v>0</v>
          </cell>
          <cell r="H1510" t="b">
            <v>0</v>
          </cell>
        </row>
        <row r="1511">
          <cell r="B1511" t="str">
            <v>A07.30.025.003</v>
          </cell>
          <cell r="C1511" t="str">
            <v>Дистанционная лучевая терапия при поражении мягких тканей с использованием индивидуальных формирующих или фиксирующих устройств</v>
          </cell>
          <cell r="D1511" t="str">
            <v>A07.30.025.003</v>
          </cell>
          <cell r="G1511" t="b">
            <v>0</v>
          </cell>
          <cell r="H1511" t="b">
            <v>0</v>
          </cell>
        </row>
        <row r="1512">
          <cell r="B1512" t="str">
            <v>A07.30.025.004</v>
          </cell>
          <cell r="C1512" t="str">
            <v>Дистанционная лучевая терапия при поражении мягких тканей на линейном ускорителе электронным пучком интраоперационная</v>
          </cell>
          <cell r="D1512" t="str">
            <v>A07.30.025.004</v>
          </cell>
          <cell r="G1512" t="b">
            <v>0</v>
          </cell>
          <cell r="H1512" t="b">
            <v>0</v>
          </cell>
        </row>
        <row r="1513">
          <cell r="B1513" t="str">
            <v>A07.30.026</v>
          </cell>
          <cell r="C1513" t="str">
            <v>Радионуклидное исследование функций желудочно-кишечного тракта</v>
          </cell>
          <cell r="D1513" t="str">
            <v>A07.30.026</v>
          </cell>
          <cell r="G1513" t="b">
            <v>0</v>
          </cell>
          <cell r="H1513" t="b">
            <v>0</v>
          </cell>
        </row>
        <row r="1514">
          <cell r="B1514" t="str">
            <v>A07.30.027</v>
          </cell>
          <cell r="C1514" t="str">
            <v>Установка эндостата (эндостатов) при проведении внутриполостной лучевой терапии</v>
          </cell>
          <cell r="D1514" t="str">
            <v>A07.30.027</v>
          </cell>
          <cell r="G1514" t="b">
            <v>0</v>
          </cell>
          <cell r="H1514" t="b">
            <v>0</v>
          </cell>
        </row>
        <row r="1515">
          <cell r="B1515" t="str">
            <v>A07.30.028</v>
          </cell>
          <cell r="C1515" t="str">
            <v>Установка эндостата (эндостатов) при проведении внутритканевой лучевой терапии</v>
          </cell>
          <cell r="D1515" t="str">
            <v>A07.30.028</v>
          </cell>
          <cell r="G1515" t="b">
            <v>0</v>
          </cell>
          <cell r="H1515" t="b">
            <v>0</v>
          </cell>
        </row>
        <row r="1516">
          <cell r="B1516" t="str">
            <v>A07.30.029</v>
          </cell>
          <cell r="C1516" t="str">
            <v>Сцинтиграфия в режиме “все тело”для выявления воспалительных очагов</v>
          </cell>
          <cell r="D1516" t="str">
            <v>A07.30.029</v>
          </cell>
          <cell r="G1516" t="b">
            <v>0</v>
          </cell>
          <cell r="H1516" t="b">
            <v>0</v>
          </cell>
        </row>
        <row r="1517">
          <cell r="B1517" t="str">
            <v>A07.30.030</v>
          </cell>
          <cell r="C1517" t="str">
            <v>Однофотонная эмиссионная компьютерная томография, совмещенная с компьютерной томографией области воспалительного очага</v>
          </cell>
          <cell r="D1517" t="str">
            <v>A07.30.030</v>
          </cell>
          <cell r="G1517" t="b">
            <v>0</v>
          </cell>
          <cell r="H1517" t="b">
            <v>0</v>
          </cell>
        </row>
        <row r="1518">
          <cell r="B1518" t="str">
            <v>A07.30.031</v>
          </cell>
          <cell r="C1518" t="str">
            <v>Трехфазная сцинтиграфия мягких тканей и костей</v>
          </cell>
          <cell r="D1518" t="str">
            <v>A07.30.031</v>
          </cell>
          <cell r="E1518" t="str">
            <v>A07.01.001</v>
          </cell>
          <cell r="F1518" t="str">
            <v>Сцинтиграфия мягких тканей</v>
          </cell>
          <cell r="G1518" t="b">
            <v>0</v>
          </cell>
          <cell r="H1518" t="b">
            <v>0</v>
          </cell>
          <cell r="I1518" t="str">
            <v>номер услуги изменен с A07.01.001 на A07.30.031, добавлено "трехфазная"</v>
          </cell>
        </row>
        <row r="1519">
          <cell r="B1519" t="str">
            <v>A07.30.032</v>
          </cell>
          <cell r="C1519" t="str">
            <v>Однофотонная эмиссионная компьютерная томография мягких тканей</v>
          </cell>
          <cell r="D1519" t="str">
            <v>A07.30.032</v>
          </cell>
          <cell r="G1519" t="b">
            <v>0</v>
          </cell>
          <cell r="H1519" t="b">
            <v>0</v>
          </cell>
        </row>
        <row r="1520">
          <cell r="B1520" t="str">
            <v>A07.30.033</v>
          </cell>
          <cell r="C1520" t="str">
            <v>Однофотонная эмиссионная компьютерная томография, совмещенная с компьютерной томографией мягких тканей</v>
          </cell>
          <cell r="D1520" t="str">
            <v>A07.30.033</v>
          </cell>
          <cell r="G1520" t="b">
            <v>0</v>
          </cell>
          <cell r="H1520" t="b">
            <v>0</v>
          </cell>
        </row>
        <row r="1521">
          <cell r="B1521" t="str">
            <v>A07.30.033.001</v>
          </cell>
          <cell r="C1521" t="str">
            <v>Однофотонная эмиссионная компьютерная томография, совмещенная с компьютерной томографией сосудов и мягких тканей с контрастированием</v>
          </cell>
          <cell r="D1521" t="str">
            <v>A07.30.033.001</v>
          </cell>
          <cell r="G1521" t="b">
            <v>0</v>
          </cell>
          <cell r="H1521" t="b">
            <v>0</v>
          </cell>
        </row>
        <row r="1522">
          <cell r="B1522" t="str">
            <v>A07.30.034</v>
          </cell>
          <cell r="C1522" t="str">
            <v>Позитронная эмиссионная томография для выявления воспалительных очагов</v>
          </cell>
          <cell r="D1522" t="str">
            <v>A07.30.034</v>
          </cell>
          <cell r="G1522" t="b">
            <v>0</v>
          </cell>
          <cell r="H1522" t="b">
            <v>0</v>
          </cell>
        </row>
        <row r="1523">
          <cell r="B1523" t="str">
            <v>A07.30.034.001</v>
          </cell>
          <cell r="C1523" t="str">
            <v>Позитронная эмиссионная томография совмещенная с компьютерной томографией для выявления воспалительных очагов</v>
          </cell>
          <cell r="D1523" t="str">
            <v>A07.30.034.001</v>
          </cell>
          <cell r="G1523" t="b">
            <v>0</v>
          </cell>
          <cell r="H1523" t="b">
            <v>0</v>
          </cell>
        </row>
        <row r="1524">
          <cell r="B1524" t="str">
            <v>A07.30.035</v>
          </cell>
          <cell r="C1524" t="str">
            <v>Радионуклидное исследование для выявления источника кровотечения желудочно-кишечного тракта</v>
          </cell>
          <cell r="D1524" t="str">
            <v>A07.30.035</v>
          </cell>
          <cell r="G1524" t="b">
            <v>0</v>
          </cell>
          <cell r="H1524" t="b">
            <v>0</v>
          </cell>
        </row>
        <row r="1525">
          <cell r="B1525" t="str">
            <v>A07.30.036</v>
          </cell>
          <cell r="C1525" t="str">
            <v>Радиометрия биологических сред организма</v>
          </cell>
          <cell r="D1525" t="str">
            <v>A07.30.036</v>
          </cell>
          <cell r="G1525" t="b">
            <v>0</v>
          </cell>
          <cell r="H1525" t="b">
            <v>0</v>
          </cell>
        </row>
        <row r="1526">
          <cell r="B1526" t="str">
            <v>A07.30.037</v>
          </cell>
          <cell r="C1526" t="str">
            <v>Радионуклидное исследование всасывательной функции желудочно-кишечного тракта</v>
          </cell>
          <cell r="D1526" t="str">
            <v>A07.30.037</v>
          </cell>
          <cell r="G1526" t="b">
            <v>0</v>
          </cell>
          <cell r="H1526" t="b">
            <v>0</v>
          </cell>
        </row>
        <row r="1527">
          <cell r="B1527" t="str">
            <v>A07.30.038</v>
          </cell>
          <cell r="C1527" t="str">
            <v>Радионуклидное исследование моторно-эвакуаторной функции желудка и пассажа РФП по кишечнику</v>
          </cell>
          <cell r="D1527" t="str">
            <v>A07.30.038</v>
          </cell>
          <cell r="G1527" t="b">
            <v>0</v>
          </cell>
          <cell r="H1527" t="b">
            <v>0</v>
          </cell>
        </row>
        <row r="1528">
          <cell r="B1528" t="str">
            <v>A07.30.039</v>
          </cell>
          <cell r="C1528" t="str">
            <v>Сцинтиграфия с туморотропными РФП полипозиционная</v>
          </cell>
          <cell r="D1528" t="str">
            <v>A07.30.039</v>
          </cell>
          <cell r="G1528" t="b">
            <v>0</v>
          </cell>
          <cell r="H1528" t="b">
            <v>0</v>
          </cell>
        </row>
        <row r="1529">
          <cell r="B1529" t="str">
            <v>A07.30.039.001</v>
          </cell>
          <cell r="C1529" t="str">
            <v>Сцинтиграфия с туморотропными РФП в режиме “все тело”</v>
          </cell>
          <cell r="D1529" t="str">
            <v>A07.30.039.001</v>
          </cell>
          <cell r="G1529" t="b">
            <v>0</v>
          </cell>
          <cell r="H1529" t="b">
            <v>0</v>
          </cell>
        </row>
        <row r="1530">
          <cell r="B1530" t="str">
            <v>A07.30.040</v>
          </cell>
          <cell r="C1530" t="str">
            <v>Однофотонная эмиссионная компьютерная томография с туморотропными РФП</v>
          </cell>
          <cell r="D1530" t="str">
            <v>A07.30.040</v>
          </cell>
          <cell r="G1530" t="b">
            <v>0</v>
          </cell>
          <cell r="H1530" t="b">
            <v>0</v>
          </cell>
        </row>
        <row r="1531">
          <cell r="B1531" t="str">
            <v>A07.30.041</v>
          </cell>
          <cell r="C1531" t="str">
            <v>Однофотонная эмиссионная компьютерная томография, совмещенная с компьютерной томографией с туморотропными РФП</v>
          </cell>
          <cell r="D1531" t="str">
            <v>A07.30.041</v>
          </cell>
          <cell r="G1531" t="b">
            <v>0</v>
          </cell>
          <cell r="H1531" t="b">
            <v>0</v>
          </cell>
        </row>
        <row r="1532">
          <cell r="B1532" t="str">
            <v>A07.30.041.001</v>
          </cell>
          <cell r="C1532" t="str">
            <v>Однофотонная эмиссионная компьютерная томография, совмещенная с компьютерной томографией с туморотропными РФП с контрастированием</v>
          </cell>
          <cell r="D1532" t="str">
            <v>A07.30.041.001</v>
          </cell>
          <cell r="G1532" t="b">
            <v>0</v>
          </cell>
          <cell r="H1532" t="b">
            <v>0</v>
          </cell>
        </row>
        <row r="1533">
          <cell r="B1533" t="str">
            <v>A07.30.042</v>
          </cell>
          <cell r="C1533" t="str">
            <v>Позитронная эмиссионная томография всего тела с туморотропными РФП</v>
          </cell>
          <cell r="D1533" t="str">
            <v>A07.30.042</v>
          </cell>
          <cell r="G1533" t="b">
            <v>0</v>
          </cell>
          <cell r="H1533" t="b">
            <v>0</v>
          </cell>
        </row>
        <row r="1534">
          <cell r="B1534" t="str">
            <v>A07.30.043</v>
          </cell>
          <cell r="C1534" t="str">
            <v>Позитронная эмиссионная томография совмещенная с компьютерной томографией с туморотропными РФП</v>
          </cell>
          <cell r="D1534" t="str">
            <v>A07.30.043</v>
          </cell>
          <cell r="G1534" t="b">
            <v>0</v>
          </cell>
          <cell r="H1534" t="b">
            <v>0</v>
          </cell>
        </row>
        <row r="1535">
          <cell r="B1535" t="str">
            <v>A07.30.043.001</v>
          </cell>
          <cell r="C1535" t="str">
            <v>Позитронная эмиссионная томография совмещенная с компьютерной томографией с туморотропными РФП с контрастированием</v>
          </cell>
          <cell r="D1535" t="str">
            <v>A07.30.043.001</v>
          </cell>
          <cell r="G1535" t="b">
            <v>0</v>
          </cell>
          <cell r="H1535" t="b">
            <v>0</v>
          </cell>
        </row>
        <row r="1536">
          <cell r="B1536" t="str">
            <v>A07.30.044</v>
          </cell>
          <cell r="C1536" t="str">
            <v>Топографическое и топометрическое планирование лучевой терапии</v>
          </cell>
          <cell r="D1536" t="str">
            <v>A07.30.044</v>
          </cell>
          <cell r="G1536" t="b">
            <v>0</v>
          </cell>
          <cell r="H1536" t="b">
            <v>0</v>
          </cell>
        </row>
        <row r="1537">
          <cell r="B1537" t="str">
            <v>A07.30.045</v>
          </cell>
          <cell r="C1537" t="str">
            <v>Сцинтиграфия плаценты динамическая</v>
          </cell>
          <cell r="D1537" t="str">
            <v>A07.30.045</v>
          </cell>
          <cell r="G1537" t="b">
            <v>0</v>
          </cell>
          <cell r="H1537" t="b">
            <v>0</v>
          </cell>
        </row>
        <row r="1538">
          <cell r="B1538" t="str">
            <v>A07.3 0.046</v>
          </cell>
          <cell r="C1538" t="str">
            <v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v>
          </cell>
          <cell r="D1538" t="str">
            <v>A07.3 0.046</v>
          </cell>
          <cell r="G1538" t="b">
            <v>0</v>
          </cell>
          <cell r="H1538" t="b">
            <v>0</v>
          </cell>
        </row>
        <row r="1539">
          <cell r="B1539" t="str">
            <v>A07.30.047</v>
          </cell>
          <cell r="C1539" t="str">
            <v>Изготовление индивидуальной фиксирующей маски для конформной дистанционной лучевой терапии</v>
          </cell>
          <cell r="D1539" t="str">
            <v>A07.30.047</v>
          </cell>
          <cell r="G1539" t="b">
            <v>0</v>
          </cell>
          <cell r="H1539" t="b">
            <v>0</v>
          </cell>
        </row>
        <row r="1540">
          <cell r="B1540" t="str">
            <v>A07.30.048</v>
          </cell>
          <cell r="C1540" t="str">
            <v>Изготовление индивидуального фиксирующего матраса для конформной дистанционной лучевой терапии</v>
          </cell>
          <cell r="D1540" t="str">
            <v>A07.30.048</v>
          </cell>
          <cell r="G1540" t="b">
            <v>0</v>
          </cell>
          <cell r="H1540" t="b">
            <v>0</v>
          </cell>
        </row>
        <row r="1541">
          <cell r="B1541" t="str">
            <v>A07.30.049</v>
          </cell>
          <cell r="C1541" t="str">
            <v>Оконтуривание первичной опухоли и критических органов (одна анатомическая зона)</v>
          </cell>
          <cell r="D1541" t="str">
            <v>A07.30.049</v>
          </cell>
          <cell r="G1541" t="b">
            <v>0</v>
          </cell>
          <cell r="H1541" t="b">
            <v>0</v>
          </cell>
        </row>
        <row r="1542">
          <cell r="B1542" t="str">
            <v>A07.30.050</v>
          </cell>
          <cell r="C1542" t="str">
            <v>Изготовление индивидуальных фиксирующих устройств при планировании лучевой терапии опухолей головы и шеи</v>
          </cell>
          <cell r="D1542" t="str">
            <v>A07.30.050</v>
          </cell>
          <cell r="G1542" t="b">
            <v>0</v>
          </cell>
          <cell r="H1542" t="b">
            <v>0</v>
          </cell>
        </row>
        <row r="1543">
          <cell r="B1543" t="str">
            <v>A07.30.051</v>
          </cell>
          <cell r="C1543" t="str">
            <v>Изготовление индивидуальных фиксирующих устройств при планировании лучевой терапии опухолей молочной железы</v>
          </cell>
          <cell r="D1543" t="str">
            <v>A07.30.051</v>
          </cell>
          <cell r="G1543" t="b">
            <v>0</v>
          </cell>
          <cell r="H1543" t="b">
            <v>0</v>
          </cell>
        </row>
        <row r="1544">
          <cell r="B1544" t="str">
            <v>A07.30.052</v>
          </cell>
          <cell r="C1544" t="str">
            <v>Изготовление индивидуальных фиксирующих устройств при планировании лучевой терапии опухолей грудной полости</v>
          </cell>
          <cell r="D1544" t="str">
            <v>A07.30.052</v>
          </cell>
          <cell r="G1544" t="b">
            <v>0</v>
          </cell>
          <cell r="H1544" t="b">
            <v>0</v>
          </cell>
        </row>
        <row r="1545">
          <cell r="B1545" t="str">
            <v>A07.30.053</v>
          </cell>
          <cell r="C1545" t="str">
            <v>Изготовление индивидуальных фиксирующих устройств при планировании лучевой терапии опухолей брюшной полости</v>
          </cell>
          <cell r="D1545" t="str">
            <v>A07.30.053</v>
          </cell>
          <cell r="G1545" t="b">
            <v>0</v>
          </cell>
          <cell r="H1545" t="b">
            <v>0</v>
          </cell>
        </row>
        <row r="1546">
          <cell r="B1546" t="str">
            <v>A07.30.054</v>
          </cell>
          <cell r="C1546" t="str">
            <v>Изготовление индивидуальных фиксирующих устройств при планировании лучевой терапии опухолей верхних конечностей</v>
          </cell>
          <cell r="D1546" t="str">
            <v>A07.30.054</v>
          </cell>
          <cell r="G1546" t="b">
            <v>0</v>
          </cell>
          <cell r="H1546" t="b">
            <v>0</v>
          </cell>
        </row>
        <row r="1547">
          <cell r="B1547" t="str">
            <v>A07.30.055</v>
          </cell>
          <cell r="C1547" t="str">
            <v>Изготовление индивидуальных фиксирующих устройств при планировании лучевой терапии опухолей малого таза</v>
          </cell>
          <cell r="D1547" t="str">
            <v>A07.30.055</v>
          </cell>
          <cell r="G1547" t="b">
            <v>0</v>
          </cell>
          <cell r="H1547" t="b">
            <v>0</v>
          </cell>
        </row>
        <row r="1548">
          <cell r="B1548" t="str">
            <v>A07.30.056</v>
          </cell>
          <cell r="C1548" t="str">
            <v>Стереотаксически ориентированное дистанционное лучевое лечение с использованием медицинских специализированных ускорителей протонов</v>
          </cell>
          <cell r="D1548" t="str">
            <v>A07.30.056</v>
          </cell>
          <cell r="G1548" t="b">
            <v>0</v>
          </cell>
          <cell r="H1548" t="b">
            <v>0</v>
          </cell>
        </row>
        <row r="1549">
          <cell r="B1549" t="str">
            <v>A08.01.001</v>
          </cell>
          <cell r="C1549" t="str">
            <v>Патолого-анатомическое исследование биопсийного (операционного) материала кожи</v>
          </cell>
          <cell r="D1549" t="str">
            <v>A08.01.001</v>
          </cell>
          <cell r="E1549" t="str">
            <v>A08.01.001</v>
          </cell>
          <cell r="F1549" t="str">
            <v>Морфологическое (гистологическое) исследование препарата кожи</v>
          </cell>
          <cell r="G1549" t="b">
            <v>1</v>
          </cell>
          <cell r="H1549" t="b">
            <v>0</v>
          </cell>
          <cell r="I1549" t="str">
            <v>"морфологическое (гистологическое)" заменено на "патолого-анатомическое", "препарата" на "биопсийного (операционного) материала"</v>
          </cell>
        </row>
        <row r="1550">
          <cell r="B1550" t="str">
            <v>A08.01.001.001</v>
          </cell>
          <cell r="C1550" t="str">
            <v>Патолого-анатомическое исследование биопсийного (операционного) материала кожи с применением гистохимических методов</v>
          </cell>
          <cell r="D1550" t="str">
            <v>A08.01.001.001</v>
          </cell>
          <cell r="G1550" t="b">
            <v>0</v>
          </cell>
          <cell r="H1550" t="b">
            <v>0</v>
          </cell>
        </row>
        <row r="1551">
          <cell r="B1551" t="str">
            <v>A08.01.001.002</v>
          </cell>
          <cell r="C1551" t="str">
            <v>Патолого-анатомическое исследование биопсийного (операционного) материала кожи с применением иммуногистохимических методов</v>
          </cell>
          <cell r="D1551" t="str">
            <v>A08.01.001.002</v>
          </cell>
          <cell r="G1551" t="b">
            <v>0</v>
          </cell>
          <cell r="H1551" t="b">
            <v>0</v>
          </cell>
        </row>
        <row r="1552">
          <cell r="B1552" t="str">
            <v>A08.01.002</v>
          </cell>
          <cell r="C1552" t="str">
            <v>Цитологическое исследование микропрепарата кожи</v>
          </cell>
          <cell r="D1552" t="str">
            <v>A08.01.002</v>
          </cell>
          <cell r="E1552" t="str">
            <v>A08.01.002</v>
          </cell>
          <cell r="F1552" t="str">
            <v>Цитологическое исследование препарата кожи</v>
          </cell>
          <cell r="G1552" t="b">
            <v>1</v>
          </cell>
          <cell r="H1552" t="b">
            <v>0</v>
          </cell>
          <cell r="I1552" t="str">
            <v>"препарата" заменено на "микропрепарата"</v>
          </cell>
        </row>
        <row r="1553">
          <cell r="C1553" t="str">
            <v/>
          </cell>
          <cell r="E1553" t="str">
            <v>A08.01.003</v>
          </cell>
          <cell r="F1553" t="str">
            <v>Гистохимическое исследование препарата кожи</v>
          </cell>
          <cell r="G1553" t="b">
            <v>0</v>
          </cell>
          <cell r="H1553" t="b">
            <v>0</v>
          </cell>
          <cell r="I1553" t="str">
            <v>нет услуги в 804н</v>
          </cell>
        </row>
        <row r="1554">
          <cell r="C1554" t="str">
            <v/>
          </cell>
          <cell r="E1554" t="str">
            <v>A08.02.001</v>
          </cell>
          <cell r="F1554" t="str">
            <v>Морфологическое исследование препарата мышечной ткани</v>
          </cell>
          <cell r="G1554" t="b">
            <v>0</v>
          </cell>
          <cell r="H1554" t="b">
            <v>0</v>
          </cell>
          <cell r="I1554" t="str">
            <v>нет услуги в 804н</v>
          </cell>
        </row>
        <row r="1555">
          <cell r="B1555" t="str">
            <v>A08.01.004</v>
          </cell>
          <cell r="C1555" t="str">
            <v>Патолого-анатомическое исследование биопсийного (операционного) материала кожи с применением иммунофлюоресцентных методов</v>
          </cell>
          <cell r="D1555" t="str">
            <v>A08.01.004</v>
          </cell>
          <cell r="G1555" t="b">
            <v>0</v>
          </cell>
          <cell r="H1555" t="b">
            <v>0</v>
          </cell>
        </row>
        <row r="1556">
          <cell r="B1556" t="str">
            <v>A08.01.005</v>
          </cell>
          <cell r="C1556" t="str">
            <v>Цитологическое исследование на акантолитические клетки со дна эрозий слизистых оболочек и/или кожи</v>
          </cell>
          <cell r="D1556" t="str">
            <v>A08.01.005</v>
          </cell>
          <cell r="G1556" t="b">
            <v>0</v>
          </cell>
          <cell r="H1556" t="b">
            <v>0</v>
          </cell>
        </row>
        <row r="1557">
          <cell r="B1557" t="str">
            <v>A08.01.006</v>
          </cell>
          <cell r="C1557" t="str">
            <v>Цитологическое исследование пузырной жидкости на эозинофилы</v>
          </cell>
          <cell r="D1557" t="str">
            <v>A08.01.006</v>
          </cell>
          <cell r="G1557" t="b">
            <v>0</v>
          </cell>
          <cell r="H1557" t="b">
            <v>0</v>
          </cell>
        </row>
        <row r="1558">
          <cell r="B1558" t="str">
            <v>A08.02.001</v>
          </cell>
          <cell r="C1558" t="str">
            <v>Патолого-анатомическое исследование биопсийного (операционного) материала мышечной ткани</v>
          </cell>
          <cell r="D1558" t="str">
            <v>A08.02.001</v>
          </cell>
          <cell r="G1558" t="b">
            <v>0</v>
          </cell>
          <cell r="H1558" t="b">
            <v>0</v>
          </cell>
        </row>
        <row r="1559">
          <cell r="B1559" t="str">
            <v>A08.02.001.001</v>
          </cell>
          <cell r="C1559" t="str">
            <v>Патолого-анатомическое исследование биопсийного (операционного) материала мышечной ткани с применением иммуногистохимических методов</v>
          </cell>
          <cell r="D1559" t="str">
            <v>A08.02.001.001</v>
          </cell>
          <cell r="G1559" t="b">
            <v>0</v>
          </cell>
          <cell r="H1559" t="b">
            <v>0</v>
          </cell>
        </row>
        <row r="1560">
          <cell r="B1560" t="str">
            <v>A08.02.001.002</v>
          </cell>
          <cell r="C1560" t="str">
            <v>Патолого-анатомическое исследование биопсийного (операционного) материала мышечной ткани с применением метода флюоресцентной гибридизации in situ (FISH)</v>
          </cell>
          <cell r="D1560" t="str">
            <v>A08.02.001.002</v>
          </cell>
          <cell r="G1560" t="b">
            <v>0</v>
          </cell>
          <cell r="H1560" t="b">
            <v>0</v>
          </cell>
        </row>
        <row r="1561">
          <cell r="B1561" t="str">
            <v>A08.02.001.003</v>
          </cell>
          <cell r="C1561" t="str">
            <v>Патолого-анатомическое исследование биопсийного (операционного) материала мышечной ткани с применением гистохимических методов</v>
          </cell>
          <cell r="D1561" t="str">
            <v>A08.02.001.003</v>
          </cell>
          <cell r="G1561" t="b">
            <v>0</v>
          </cell>
          <cell r="H1561" t="b">
            <v>0</v>
          </cell>
        </row>
        <row r="1562">
          <cell r="B1562" t="str">
            <v>A08.02.002</v>
          </cell>
          <cell r="C1562" t="str">
            <v>Патолого-анатомическое исследование биопсийного (операционного) материала мышечной ткани с применением электронномикроскопических методов</v>
          </cell>
          <cell r="D1562" t="str">
            <v>A08.02.002</v>
          </cell>
          <cell r="G1562" t="b">
            <v>0</v>
          </cell>
          <cell r="H1562" t="b">
            <v>0</v>
          </cell>
        </row>
        <row r="1563">
          <cell r="B1563" t="str">
            <v>A08.03.001</v>
          </cell>
          <cell r="C1563" t="str">
            <v>Цитологическое исследование микропрепарата пунктатов опухолей, опухолеподобных образований костей</v>
          </cell>
          <cell r="D1563" t="str">
            <v>A08.03.001</v>
          </cell>
          <cell r="E1563" t="str">
            <v>A08.03.001</v>
          </cell>
          <cell r="F1563" t="str">
            <v>Цитологическое исследование препарата пунктатов опухолей, опухолеподобных образований костей</v>
          </cell>
          <cell r="G1563" t="b">
            <v>1</v>
          </cell>
          <cell r="H1563" t="b">
            <v>0</v>
          </cell>
          <cell r="I1563" t="str">
            <v>"препарата" заменено на "микропрепарата"</v>
          </cell>
        </row>
        <row r="1564">
          <cell r="B1564" t="str">
            <v>A08.03.002</v>
          </cell>
          <cell r="C1564" t="str">
            <v>Патолого-анатомическое исследование биопсийного (операционного) материала костной ткани</v>
          </cell>
          <cell r="D1564" t="str">
            <v>A08.03.002</v>
          </cell>
          <cell r="E1564" t="str">
            <v>A08.03.002</v>
          </cell>
          <cell r="F1564" t="str">
            <v>Гистологическое исследование препарата костной ткани</v>
          </cell>
          <cell r="G1564" t="b">
            <v>1</v>
          </cell>
          <cell r="H1564" t="b">
            <v>0</v>
          </cell>
          <cell r="I1564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565">
          <cell r="B1565" t="str">
            <v>A08.03.002.001</v>
          </cell>
          <cell r="C1565" t="str">
            <v>Патолого-анатомическое исследование биопсийного (операционного) материала костной ткани с применением гистохимических методов</v>
          </cell>
          <cell r="D1565" t="str">
            <v>A08.03.002.001</v>
          </cell>
          <cell r="G1565" t="b">
            <v>0</v>
          </cell>
          <cell r="H1565" t="b">
            <v>0</v>
          </cell>
        </row>
        <row r="1566">
          <cell r="B1566" t="str">
            <v>A08.03.002.002</v>
          </cell>
          <cell r="C1566" t="str">
            <v>Патолого-анатомическое исследование биопсийного (операционного) материала костной ткани с применением иммуногистохимических методов</v>
          </cell>
          <cell r="D1566" t="str">
            <v>A08.03.002.002</v>
          </cell>
          <cell r="G1566" t="b">
            <v>0</v>
          </cell>
          <cell r="H1566" t="b">
            <v>0</v>
          </cell>
        </row>
        <row r="1567">
          <cell r="B1567" t="str">
            <v>A08.03.003</v>
          </cell>
          <cell r="C1567" t="str">
            <v>Патолого-анатомическое исследование биопсийного (операционного) материала межпозвонкового диска</v>
          </cell>
          <cell r="D1567" t="str">
            <v>A08.03.003</v>
          </cell>
          <cell r="E1567" t="str">
            <v>A08.03.003</v>
          </cell>
          <cell r="F1567" t="str">
            <v>Морфологическое исследование препарата межпозвонкового диска</v>
          </cell>
          <cell r="G1567" t="b">
            <v>1</v>
          </cell>
          <cell r="H1567" t="b">
            <v>0</v>
          </cell>
          <cell r="I1567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568">
          <cell r="B1568" t="str">
            <v>A08.03.004</v>
          </cell>
          <cell r="C1568" t="str">
            <v>Цитологическое исследование микропрепарата костной ткани</v>
          </cell>
          <cell r="D1568" t="str">
            <v>A08.03.004</v>
          </cell>
          <cell r="E1568" t="str">
            <v>A08.03.004</v>
          </cell>
          <cell r="F1568" t="str">
            <v>Цитологическое исследование препарата костной ткани</v>
          </cell>
          <cell r="G1568" t="b">
            <v>1</v>
          </cell>
          <cell r="H1568" t="b">
            <v>0</v>
          </cell>
          <cell r="I1568" t="str">
            <v>"препарата" заменено на "микропрепарата"</v>
          </cell>
        </row>
        <row r="1569">
          <cell r="B1569" t="str">
            <v>A08.04.001</v>
          </cell>
          <cell r="C1569" t="str">
            <v>Патолого-анатомическое исследование биопсийного (операционного) материала синовиальной оболочки</v>
          </cell>
          <cell r="D1569" t="str">
            <v>A08.04.001</v>
          </cell>
          <cell r="E1569" t="str">
            <v>A08.04.001</v>
          </cell>
          <cell r="F1569" t="str">
            <v>Морфологическое исследование препарата синовиальной оболочки</v>
          </cell>
          <cell r="G1569" t="b">
            <v>1</v>
          </cell>
          <cell r="H1569" t="b">
            <v>0</v>
          </cell>
          <cell r="I1569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570">
          <cell r="B1570" t="str">
            <v>A08.04.002</v>
          </cell>
          <cell r="C1570" t="str">
            <v>Патолого-анатомическое исследование биопсийного (операционного) материала суставной сумки или капсулы сустава</v>
          </cell>
          <cell r="D1570" t="str">
            <v>A08.04.002</v>
          </cell>
          <cell r="E1570" t="str">
            <v>A08.04.002</v>
          </cell>
          <cell r="F1570" t="str">
            <v>Гистологическое исследование препарата суставной сумки, капсулы суставов</v>
          </cell>
          <cell r="G1570" t="b">
            <v>1</v>
          </cell>
          <cell r="H1570" t="b">
            <v>0</v>
          </cell>
          <cell r="I1570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571">
          <cell r="B1571" t="str">
            <v>A08.04.002.001</v>
          </cell>
          <cell r="C1571" t="str">
            <v>Патолого-анатомическое исследование биопсийного (операционного) материала тканей сустава с применением гистобактериоскопических методов</v>
          </cell>
          <cell r="D1571" t="str">
            <v>A08.04.002.001</v>
          </cell>
          <cell r="G1571" t="b">
            <v>0</v>
          </cell>
          <cell r="H1571" t="b">
            <v>0</v>
          </cell>
        </row>
        <row r="1572">
          <cell r="B1572" t="str">
            <v>A08.04.002.002</v>
          </cell>
          <cell r="C1572" t="str">
            <v>Патолого-анатомическое исследование биопсийного (операционного) материала тканей сустава с применением иммуногистохимических методов</v>
          </cell>
          <cell r="D1572" t="str">
            <v>A08.04.002.002</v>
          </cell>
          <cell r="G1572" t="b">
            <v>0</v>
          </cell>
          <cell r="H1572" t="b">
            <v>0</v>
          </cell>
        </row>
        <row r="1573">
          <cell r="B1573" t="str">
            <v>A08.04.002.003</v>
          </cell>
          <cell r="C1573" t="str">
            <v>Патолого-анатомическое исследование биопсийного (операционного) материала тканей сустава с применением метода флюоресцентной гибридизации in situ (FISH)</v>
          </cell>
          <cell r="D1573" t="str">
            <v>A08.04.002.003</v>
          </cell>
          <cell r="G1573" t="b">
            <v>0</v>
          </cell>
          <cell r="H1573" t="b">
            <v>0</v>
          </cell>
        </row>
        <row r="1574">
          <cell r="B1574" t="str">
            <v>A08.04.003</v>
          </cell>
          <cell r="C1574" t="str">
            <v>Цитологическое исследование микропрепарата тканей сустава</v>
          </cell>
          <cell r="D1574" t="str">
            <v>A08.04.003</v>
          </cell>
          <cell r="E1574" t="str">
            <v>A08.04.003</v>
          </cell>
          <cell r="F1574" t="str">
            <v>Цитологическое исследование препарата тканей сустава</v>
          </cell>
          <cell r="G1574" t="b">
            <v>1</v>
          </cell>
          <cell r="H1574" t="b">
            <v>0</v>
          </cell>
          <cell r="I1574" t="str">
            <v>"препарата" заменено на "микропрепарата"</v>
          </cell>
        </row>
        <row r="1575">
          <cell r="B1575" t="str">
            <v>A08.04.004</v>
          </cell>
          <cell r="C1575" t="str">
            <v>Цитологическое исследование синовиальной жидкости</v>
          </cell>
          <cell r="D1575" t="str">
            <v>A08.04.004</v>
          </cell>
          <cell r="E1575" t="str">
            <v>A09.04.002</v>
          </cell>
          <cell r="F1575" t="str">
            <v>Цитологическое исследование синовиальной жидкости</v>
          </cell>
          <cell r="G1575" t="b">
            <v>0</v>
          </cell>
          <cell r="H1575" t="b">
            <v>1</v>
          </cell>
          <cell r="I1575" t="str">
            <v>номер услуги изменен</v>
          </cell>
        </row>
        <row r="1576">
          <cell r="B1576" t="str">
            <v>A08.05.001</v>
          </cell>
          <cell r="C1576" t="str">
            <v>Цитологическое исследование мазка костного мозга (миелограмма)</v>
          </cell>
          <cell r="D1576" t="str">
            <v>A08.05.001</v>
          </cell>
          <cell r="E1576" t="str">
            <v>A08.05.001</v>
          </cell>
          <cell r="F1576" t="str">
            <v>Цитологическое исследование мазка костного мозга (подсчет формулы костного мозга)</v>
          </cell>
          <cell r="G1576" t="b">
            <v>1</v>
          </cell>
          <cell r="H1576" t="b">
            <v>0</v>
          </cell>
          <cell r="I1576" t="str">
            <v>"(подсчет формулы костного мозга)" заменено на "(миелограмма)"</v>
          </cell>
        </row>
        <row r="1577">
          <cell r="B1577" t="str">
            <v>A08.05.002</v>
          </cell>
          <cell r="C1577" t="str">
            <v>Патолого-анатомическое исследование биопсийного (операционного) материала костного мозга</v>
          </cell>
          <cell r="D1577" t="str">
            <v>A08.05.002</v>
          </cell>
          <cell r="E1577" t="str">
            <v>A08.05.002</v>
          </cell>
          <cell r="F1577" t="str">
            <v>Гистологическое исследование препарата костного мозга</v>
          </cell>
          <cell r="G1577" t="b">
            <v>1</v>
          </cell>
          <cell r="H1577" t="b">
            <v>0</v>
          </cell>
          <cell r="I1577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578">
          <cell r="B1578" t="str">
            <v>A08.05.002.001</v>
          </cell>
          <cell r="C1578" t="str">
            <v>Патолого-анатомическое исследование биопсийного (операционного) материала костного мозга с применением иммуногистохимических методов</v>
          </cell>
          <cell r="D1578" t="str">
            <v>A08.05.002.001</v>
          </cell>
          <cell r="G1578" t="b">
            <v>0</v>
          </cell>
          <cell r="H1578" t="b">
            <v>0</v>
          </cell>
        </row>
        <row r="1579">
          <cell r="B1579" t="str">
            <v>A08.05.002.002</v>
          </cell>
          <cell r="C1579" t="str">
            <v>Патолого-анатомическое исследование биопсийного (операционного) материала тканей костного мозга с применением метода флуоресцентной гибридизации in situ (FISH)</v>
          </cell>
          <cell r="D1579" t="str">
            <v>A08.05.002.002</v>
          </cell>
          <cell r="G1579" t="b">
            <v>0</v>
          </cell>
          <cell r="H1579" t="b">
            <v>0</v>
          </cell>
        </row>
        <row r="1580">
          <cell r="B1580" t="str">
            <v>A08.05.012</v>
          </cell>
          <cell r="C1580" t="str">
            <v>Цитохимическое исследование микропрепарата костного мозга</v>
          </cell>
          <cell r="D1580" t="str">
            <v>A08.05.012</v>
          </cell>
          <cell r="E1580" t="str">
            <v>A08.05.012</v>
          </cell>
          <cell r="F1580" t="str">
            <v>Цитохимическое исследование препарата костного мозга</v>
          </cell>
          <cell r="G1580" t="b">
            <v>1</v>
          </cell>
          <cell r="H1580" t="b">
            <v>0</v>
          </cell>
          <cell r="I1580" t="str">
            <v>"препарата" заменено на "микропрепарата"</v>
          </cell>
        </row>
        <row r="1581">
          <cell r="B1581" t="str">
            <v>A08.05.012.001</v>
          </cell>
          <cell r="C1581" t="str">
            <v>Определение активности лактатдегидрогеназы лимфоцитов в пунктате костного мозга</v>
          </cell>
          <cell r="D1581" t="str">
            <v>A08.05.012.001</v>
          </cell>
          <cell r="G1581" t="b">
            <v>0</v>
          </cell>
          <cell r="H1581" t="b">
            <v>0</v>
          </cell>
        </row>
        <row r="1582">
          <cell r="B1582" t="str">
            <v>A08.05.012.002</v>
          </cell>
          <cell r="C1582" t="str">
            <v>Определение активности малатдегидрогеназы лимфоцитов в пунктате костного мозга</v>
          </cell>
          <cell r="D1582" t="str">
            <v>A08.05.012.002</v>
          </cell>
          <cell r="G1582" t="b">
            <v>0</v>
          </cell>
          <cell r="H1582" t="b">
            <v>0</v>
          </cell>
        </row>
        <row r="1583">
          <cell r="B1583" t="str">
            <v>A08.05.012.003</v>
          </cell>
          <cell r="C1583" t="str">
            <v>Определение активности глицерол-3-фосфатдегидрогеназы лимфоцитов в пунктате костного мозга</v>
          </cell>
          <cell r="D1583" t="str">
            <v>A08.05.012.003</v>
          </cell>
          <cell r="G1583" t="b">
            <v>0</v>
          </cell>
          <cell r="H1583" t="b">
            <v>0</v>
          </cell>
        </row>
        <row r="1584">
          <cell r="B1584" t="str">
            <v>A08.05.012.004</v>
          </cell>
          <cell r="C1584" t="str">
            <v>Определение активности глутаматдегидрогеназы лимфоцитов в пунктате костного мозга</v>
          </cell>
          <cell r="D1584" t="str">
            <v>A08.05.012.004</v>
          </cell>
          <cell r="G1584" t="b">
            <v>0</v>
          </cell>
          <cell r="H1584" t="b">
            <v>0</v>
          </cell>
        </row>
        <row r="1585">
          <cell r="B1585" t="str">
            <v>A08.05.012.005</v>
          </cell>
          <cell r="C1585" t="str">
            <v>Определение активности глюкозо-6-фосфатдегидрогеназы лимфоцитов в пунктате костного мозга</v>
          </cell>
          <cell r="D1585" t="str">
            <v>A08.05.012.005</v>
          </cell>
          <cell r="G1585" t="b">
            <v>0</v>
          </cell>
          <cell r="H1585" t="b">
            <v>0</v>
          </cell>
        </row>
        <row r="1586">
          <cell r="B1586" t="str">
            <v>A08.05.012.006</v>
          </cell>
          <cell r="C1586" t="str">
            <v>Определение активности кислой фосфатазы лимфоцитов в пунктате костного мозга</v>
          </cell>
          <cell r="D1586" t="str">
            <v>A08.05.012.006</v>
          </cell>
          <cell r="G1586" t="b">
            <v>0</v>
          </cell>
          <cell r="H1586" t="b">
            <v>0</v>
          </cell>
        </row>
        <row r="1587">
          <cell r="B1587" t="str">
            <v>A08.05.012.007</v>
          </cell>
          <cell r="C1587" t="str">
            <v>Определение активности сукцинатдегидрогеназы лимфоцитов в пунктате костного мозга</v>
          </cell>
          <cell r="D1587" t="str">
            <v>A08.05.012.007</v>
          </cell>
          <cell r="G1587" t="b">
            <v>0</v>
          </cell>
          <cell r="H1587" t="b">
            <v>0</v>
          </cell>
        </row>
        <row r="1588">
          <cell r="B1588" t="str">
            <v>A08.05.012.008</v>
          </cell>
          <cell r="C1588" t="str">
            <v>Определение активности НАДН-дегидрогеназы лимфоцитов в пунктате костного мозга</v>
          </cell>
          <cell r="D1588" t="str">
            <v>A08.05.012.008</v>
          </cell>
          <cell r="G1588" t="b">
            <v>0</v>
          </cell>
          <cell r="H1588" t="b">
            <v>0</v>
          </cell>
        </row>
        <row r="1589">
          <cell r="B1589" t="str">
            <v>A08.05.013</v>
          </cell>
          <cell r="C1589" t="str">
            <v>Цитохимическое исследование препарата крови</v>
          </cell>
          <cell r="D1589" t="str">
            <v>A08.05.013</v>
          </cell>
          <cell r="E1589" t="str">
            <v>A08.05.013</v>
          </cell>
          <cell r="F1589" t="str">
            <v>Цитохимическое исследование препарата крови</v>
          </cell>
          <cell r="G1589" t="b">
            <v>1</v>
          </cell>
          <cell r="H1589" t="b">
            <v>1</v>
          </cell>
        </row>
        <row r="1590">
          <cell r="B1590" t="str">
            <v>A08.05.013.001</v>
          </cell>
          <cell r="C1590" t="str">
            <v>Определение активности лактатдегидрогеназы лимфоцитов в периферической крови</v>
          </cell>
          <cell r="D1590" t="str">
            <v>A08.05.013.001</v>
          </cell>
          <cell r="G1590" t="b">
            <v>0</v>
          </cell>
          <cell r="H1590" t="b">
            <v>0</v>
          </cell>
        </row>
        <row r="1591">
          <cell r="B1591" t="str">
            <v>A08.05.013.002</v>
          </cell>
          <cell r="C1591" t="str">
            <v>Определение активности малатдегидрогеназы лимфоцитов в периферической крови</v>
          </cell>
          <cell r="D1591" t="str">
            <v>A08.05.013.002</v>
          </cell>
          <cell r="G1591" t="b">
            <v>0</v>
          </cell>
          <cell r="H1591" t="b">
            <v>0</v>
          </cell>
        </row>
        <row r="1592">
          <cell r="B1592" t="str">
            <v>A08.05.013.003</v>
          </cell>
          <cell r="C1592" t="str">
            <v>Определение активности глицерол-3-фосфатдегидрогеназы лимфоцитов в периферической крови</v>
          </cell>
          <cell r="D1592" t="str">
            <v>A08.05.013.003</v>
          </cell>
          <cell r="G1592" t="b">
            <v>0</v>
          </cell>
          <cell r="H1592" t="b">
            <v>0</v>
          </cell>
        </row>
        <row r="1593">
          <cell r="B1593" t="str">
            <v>A08.05.013.004</v>
          </cell>
          <cell r="C1593" t="str">
            <v>Определение активности глутаматдегидрогеназы лимфоцитов в периферической крови</v>
          </cell>
          <cell r="D1593" t="str">
            <v>A08.05.013.004</v>
          </cell>
          <cell r="G1593" t="b">
            <v>0</v>
          </cell>
          <cell r="H1593" t="b">
            <v>0</v>
          </cell>
        </row>
        <row r="1594">
          <cell r="B1594" t="str">
            <v>A08.05.013.005</v>
          </cell>
          <cell r="C1594" t="str">
            <v>Определение активности глюкозо-6-фосфатдегидрогеназы лимфоцитов в периферической крови</v>
          </cell>
          <cell r="D1594" t="str">
            <v>A08.05.013.005</v>
          </cell>
          <cell r="G1594" t="b">
            <v>0</v>
          </cell>
          <cell r="H1594" t="b">
            <v>0</v>
          </cell>
        </row>
        <row r="1595">
          <cell r="B1595" t="str">
            <v>A08.05.013.006</v>
          </cell>
          <cell r="C1595" t="str">
            <v>Определение активности кислой фосфатазы лимфоцитов в периферической крови</v>
          </cell>
          <cell r="D1595" t="str">
            <v>A08.05.013.006</v>
          </cell>
          <cell r="G1595" t="b">
            <v>0</v>
          </cell>
          <cell r="H1595" t="b">
            <v>0</v>
          </cell>
        </row>
        <row r="1596">
          <cell r="B1596" t="str">
            <v>A08.05.013.007</v>
          </cell>
          <cell r="C1596" t="str">
            <v>Определение активности сукцинатдегидрогеназы лимфоцитов в периферической крови</v>
          </cell>
          <cell r="D1596" t="str">
            <v>A08.05.013.007</v>
          </cell>
          <cell r="G1596" t="b">
            <v>0</v>
          </cell>
          <cell r="H1596" t="b">
            <v>0</v>
          </cell>
        </row>
        <row r="1597">
          <cell r="B1597" t="str">
            <v>A08.05.013.008</v>
          </cell>
          <cell r="C1597" t="str">
            <v>Определение активности НАДН-дегидрогеназы лимфоцитов в периферической крови</v>
          </cell>
          <cell r="D1597" t="str">
            <v>A08.05.013.008</v>
          </cell>
          <cell r="G1597" t="b">
            <v>0</v>
          </cell>
          <cell r="H1597" t="b">
            <v>0</v>
          </cell>
        </row>
        <row r="1598">
          <cell r="B1598" t="str">
            <v>A08.05.013.009</v>
          </cell>
          <cell r="C1598" t="str">
            <v>Определение содержания гликогена в лейкоцитах</v>
          </cell>
          <cell r="D1598" t="str">
            <v>A08.05.013.009</v>
          </cell>
          <cell r="G1598" t="b">
            <v>0</v>
          </cell>
          <cell r="H1598" t="b">
            <v>0</v>
          </cell>
        </row>
        <row r="1599">
          <cell r="B1599" t="str">
            <v>A08.05.013.010</v>
          </cell>
          <cell r="C1599" t="str">
            <v>Определение активности щелочной фосфатаза нейтрофилов периферической крови</v>
          </cell>
          <cell r="D1599" t="str">
            <v>A08.05.013.010</v>
          </cell>
          <cell r="G1599" t="b">
            <v>0</v>
          </cell>
          <cell r="H1599" t="b">
            <v>0</v>
          </cell>
        </row>
        <row r="1600">
          <cell r="B1600" t="str">
            <v>A08.05.013.011</v>
          </cell>
          <cell r="C1600" t="str">
            <v>Определение активности системы пероксидаза-пероксид водорода нейтрофилов периферической крови</v>
          </cell>
          <cell r="D1600" t="str">
            <v>A08.05.013.011</v>
          </cell>
          <cell r="G1600" t="b">
            <v>0</v>
          </cell>
          <cell r="H1600" t="b">
            <v>0</v>
          </cell>
        </row>
        <row r="1601">
          <cell r="B1601" t="str">
            <v>A08.05.014</v>
          </cell>
          <cell r="C1601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  <cell r="D1601" t="str">
            <v>A08.05.014</v>
          </cell>
          <cell r="E1601" t="str">
            <v>A08.05.014</v>
          </cell>
          <cell r="F1601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  <cell r="G1601" t="b">
            <v>1</v>
          </cell>
          <cell r="H1601" t="b">
            <v>1</v>
          </cell>
        </row>
        <row r="1602">
          <cell r="B1602" t="str">
            <v>A08.05.014.001</v>
          </cell>
          <cell r="C1602" t="str">
            <v>Иммунофенотипирование клеток периферической крови с антигеном FLAER (флюоресцентно-меченый аэролизин)</v>
          </cell>
          <cell r="D1602" t="str">
            <v>A08.05.014.001</v>
          </cell>
          <cell r="E1602" t="str">
            <v>A08.05.014.001</v>
          </cell>
          <cell r="F1602" t="str">
            <v>Иммунофенотипирование клеток периферической крови с антигеном FLAER (флюоресцентно-меченый аэролизин)</v>
          </cell>
          <cell r="G1602" t="b">
            <v>1</v>
          </cell>
          <cell r="H1602" t="b">
            <v>1</v>
          </cell>
        </row>
        <row r="1603">
          <cell r="B1603" t="str">
            <v>A08.05.017</v>
          </cell>
          <cell r="C1603" t="str">
            <v>Цитологическое исследование отпечатков трепанобиоптата костного мозга</v>
          </cell>
          <cell r="D1603" t="str">
            <v>A08.05.017</v>
          </cell>
          <cell r="G1603" t="b">
            <v>0</v>
          </cell>
          <cell r="H1603" t="b">
            <v>0</v>
          </cell>
        </row>
        <row r="1604">
          <cell r="B1604" t="str">
            <v>A08.05.017.001</v>
          </cell>
          <cell r="C1604" t="str">
            <v>Иммуноцитохимическое исследование отпечатков трепанобиоптата костного мозга</v>
          </cell>
          <cell r="D1604" t="str">
            <v>A08.05.017.001</v>
          </cell>
          <cell r="G1604" t="b">
            <v>0</v>
          </cell>
          <cell r="H1604" t="b">
            <v>0</v>
          </cell>
        </row>
        <row r="1605">
          <cell r="B1605" t="str">
            <v>A08.05.018</v>
          </cell>
          <cell r="C1605" t="str">
            <v>Иммунофенотипирование гемопоэтических клеток-предшественниц в костном мозге</v>
          </cell>
          <cell r="D1605" t="str">
            <v>A08.05.018</v>
          </cell>
          <cell r="G1605" t="b">
            <v>0</v>
          </cell>
          <cell r="H1605" t="b">
            <v>0</v>
          </cell>
        </row>
        <row r="1606">
          <cell r="B1606" t="str">
            <v>A08.05.019</v>
          </cell>
          <cell r="C1606" t="str">
            <v>Подсчет Т-клеток и НК-клеток в лейкоконцентрате</v>
          </cell>
          <cell r="D1606" t="str">
            <v>A08.05.019</v>
          </cell>
          <cell r="G1606" t="b">
            <v>0</v>
          </cell>
          <cell r="H1606" t="b">
            <v>0</v>
          </cell>
        </row>
        <row r="1607">
          <cell r="B1607" t="str">
            <v>A08.06.001</v>
          </cell>
          <cell r="C1607" t="str">
            <v>Цитологическое исследование препарата тканей лимфоузла</v>
          </cell>
          <cell r="D1607" t="str">
            <v>A08.06.001</v>
          </cell>
          <cell r="E1607" t="str">
            <v>A08.06.001</v>
          </cell>
          <cell r="F1607" t="str">
            <v>Цитологическое исследование препарата тканей лимфоузла</v>
          </cell>
          <cell r="G1607" t="b">
            <v>1</v>
          </cell>
          <cell r="H1607" t="b">
            <v>1</v>
          </cell>
        </row>
        <row r="1608">
          <cell r="B1608" t="str">
            <v>A08.06.002</v>
          </cell>
          <cell r="C1608" t="str">
            <v>Патолого-анатомическое исследование биопсийного (операционного) материала лимфоузла</v>
          </cell>
          <cell r="D1608" t="str">
            <v>A08.06.002</v>
          </cell>
          <cell r="E1608" t="str">
            <v>A08.06.002</v>
          </cell>
          <cell r="F1608" t="str">
            <v>Гистологическое исследование препарата тканей лимфоузла при лимфопролиферативных заболеваниях</v>
          </cell>
          <cell r="G1608" t="b">
            <v>1</v>
          </cell>
          <cell r="H1608" t="b">
            <v>0</v>
          </cell>
          <cell r="I1608" t="str">
            <v>"гистологическое" заменено на "патолого-анатомическое", "препарата тканей" на "биопсийного (операционного) материала", убрано "при лимфопролиферативных заболеваниях"</v>
          </cell>
        </row>
        <row r="1609">
          <cell r="B1609" t="str">
            <v>A08.06.002.001</v>
          </cell>
          <cell r="C1609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  <cell r="D1609" t="str">
            <v>A08.06.002.001</v>
          </cell>
          <cell r="G1609" t="b">
            <v>0</v>
          </cell>
          <cell r="H1609" t="b">
            <v>0</v>
          </cell>
        </row>
        <row r="1610">
          <cell r="B1610" t="str">
            <v>A08.06.002.002</v>
          </cell>
          <cell r="C1610" t="str">
            <v>Патолого-анатомическое исследование биопсийного (операционного) материала лимфоузла с применением метода флуоресцентной гибридизации in situ (FISH)</v>
          </cell>
          <cell r="D1610" t="str">
            <v>A08.06.002.002</v>
          </cell>
          <cell r="G1610" t="b">
            <v>0</v>
          </cell>
          <cell r="H1610" t="b">
            <v>0</v>
          </cell>
        </row>
        <row r="1611">
          <cell r="B1611" t="str">
            <v>A08.06.003</v>
          </cell>
          <cell r="C1611" t="str">
            <v>Патолого-анатомическое исследование биопсийного (операционного) материала лимфоузла</v>
          </cell>
          <cell r="D1611" t="str">
            <v>A08.06.003</v>
          </cell>
          <cell r="E1611" t="str">
            <v>A08.06.003</v>
          </cell>
          <cell r="F1611" t="str">
            <v>Гистологическое исследование препарата тканей лимфоузла</v>
          </cell>
          <cell r="G1611" t="b">
            <v>1</v>
          </cell>
          <cell r="H1611" t="b">
            <v>0</v>
          </cell>
          <cell r="I1611" t="str">
            <v>"гистологическое" заменено на "патолого-анатомическое", "препарата тканей" на "биопсийного (операционного) материала"</v>
          </cell>
        </row>
        <row r="1612">
          <cell r="B1612" t="str">
            <v>A08.06.003.001</v>
          </cell>
          <cell r="C1612" t="str">
            <v>Патолого-анатомическое исследование биопсийного (операционного) материала лимфоузла с применением гистобактериоскопических методов</v>
          </cell>
          <cell r="D1612" t="str">
            <v>A08.06.003.001</v>
          </cell>
          <cell r="G1612" t="b">
            <v>0</v>
          </cell>
          <cell r="H1612" t="b">
            <v>0</v>
          </cell>
        </row>
        <row r="1613">
          <cell r="B1613" t="str">
            <v>A08.06.003.002</v>
          </cell>
          <cell r="C1613" t="str">
            <v>Патолого-анатомическое исследование биопсийного (операционного) материала лимфоузла с применением иммуногистохимических методов</v>
          </cell>
          <cell r="D1613" t="str">
            <v>A08.06.003.002</v>
          </cell>
          <cell r="G1613" t="b">
            <v>0</v>
          </cell>
          <cell r="H1613" t="b">
            <v>0</v>
          </cell>
        </row>
        <row r="1614">
          <cell r="B1614" t="str">
            <v>A08.06.004</v>
          </cell>
          <cell r="C1614" t="str">
            <v>Патолого-анатомическое исследование биопсийного (операционного) материала селезенки</v>
          </cell>
          <cell r="D1614" t="str">
            <v>A08.06.004</v>
          </cell>
          <cell r="E1614" t="str">
            <v>A08.06.004</v>
          </cell>
          <cell r="F1614" t="str">
            <v>Морфологическое исследование препарата тканей селезенки</v>
          </cell>
          <cell r="G1614" t="b">
            <v>1</v>
          </cell>
          <cell r="H1614" t="b">
            <v>0</v>
          </cell>
          <cell r="I1614" t="str">
            <v>"гистологическое" заменено на "патолого-анатомическое", "препарата тканей" на "биопсийного (операционного) материала"</v>
          </cell>
        </row>
        <row r="1615">
          <cell r="B1615" t="str">
            <v>A08.06.005</v>
          </cell>
          <cell r="C1615" t="str">
            <v>Цитологическое исследование биоптатов лимфоузлов</v>
          </cell>
          <cell r="D1615" t="str">
            <v>A08.06.005</v>
          </cell>
          <cell r="E1615" t="str">
            <v>A08.06.005</v>
          </cell>
          <cell r="F1615" t="str">
            <v>Цитологическое исследование биоптатов лимфоузлов</v>
          </cell>
          <cell r="G1615" t="b">
            <v>1</v>
          </cell>
          <cell r="H1615" t="b">
            <v>1</v>
          </cell>
        </row>
        <row r="1616">
          <cell r="B1616" t="str">
            <v>A08.06.006</v>
          </cell>
          <cell r="C1616" t="str">
            <v>Патолого-анатомическое исследование биопсийного (операционного) материала лимфоузла</v>
          </cell>
          <cell r="D1616" t="str">
            <v>A08.06.006</v>
          </cell>
          <cell r="G1616" t="b">
            <v>0</v>
          </cell>
          <cell r="H1616" t="b">
            <v>0</v>
          </cell>
        </row>
        <row r="1617">
          <cell r="B1617" t="str">
            <v>A08.06.007</v>
          </cell>
          <cell r="C1617" t="str">
            <v>Патолого-анатомическое исследование биопсийного (операционного) материала лимфоузла</v>
          </cell>
          <cell r="D1617" t="str">
            <v>A08.06.007</v>
          </cell>
          <cell r="G1617" t="b">
            <v>0</v>
          </cell>
          <cell r="H1617" t="b">
            <v>0</v>
          </cell>
        </row>
        <row r="1618">
          <cell r="B1618" t="str">
            <v>A08.07.001</v>
          </cell>
          <cell r="C1618" t="str">
            <v>Цитологическое исследование микропрепарата тканей полости рта</v>
          </cell>
          <cell r="D1618" t="str">
            <v>A08.07.001</v>
          </cell>
          <cell r="E1618" t="str">
            <v>A08.07.001</v>
          </cell>
          <cell r="F1618" t="str">
            <v>Цитологическое исследование препарата тканей полости рта</v>
          </cell>
          <cell r="G1618" t="b">
            <v>1</v>
          </cell>
          <cell r="H1618" t="b">
            <v>0</v>
          </cell>
          <cell r="I1618" t="str">
            <v>"препарата" заменено на "микропрепарата"</v>
          </cell>
        </row>
        <row r="1619">
          <cell r="B1619" t="str">
            <v>A08.07.002</v>
          </cell>
          <cell r="C1619" t="str">
            <v>Патолого-анатомическое исследование биопсийного (операционного) материала тканей полости рта</v>
          </cell>
          <cell r="D1619" t="str">
            <v>A08.07.002</v>
          </cell>
          <cell r="E1619" t="str">
            <v>A08.07.002</v>
          </cell>
          <cell r="F1619" t="str">
            <v>Гистологическое исследование препарата тканей полости рта</v>
          </cell>
          <cell r="G1619" t="b">
            <v>1</v>
          </cell>
          <cell r="H1619" t="b">
            <v>0</v>
          </cell>
          <cell r="I1619" t="str">
            <v>"гистологическое" заменено на "патолого-анатомическое", "препарата тканей" на "биопсийного (операционного) материала"</v>
          </cell>
        </row>
        <row r="1620">
          <cell r="B1620" t="str">
            <v>A08.07.002.001</v>
          </cell>
          <cell r="C1620" t="str">
            <v>Патолого-анатомическое исследование биопсийного (операционного) материала тканей полости рта с применением гистобактериоскопических методов</v>
          </cell>
          <cell r="D1620" t="str">
            <v>A08.07.002.001</v>
          </cell>
          <cell r="G1620" t="b">
            <v>0</v>
          </cell>
          <cell r="H1620" t="b">
            <v>0</v>
          </cell>
        </row>
        <row r="1621">
          <cell r="B1621" t="str">
            <v>A08.07.002.002</v>
          </cell>
          <cell r="C1621" t="str">
            <v>Патолого-анатомическое исследование биопсийного (операционного) материала тканей полости рта с применением иммуногистохимических методов</v>
          </cell>
          <cell r="D1621" t="str">
            <v>A08.07.002.002</v>
          </cell>
          <cell r="G1621" t="b">
            <v>0</v>
          </cell>
          <cell r="H1621" t="b">
            <v>0</v>
          </cell>
        </row>
        <row r="1622">
          <cell r="B1622" t="str">
            <v>A08.07.003</v>
          </cell>
          <cell r="C1622" t="str">
            <v>Цитологическое исследование микропрепарата тканей языка</v>
          </cell>
          <cell r="D1622" t="str">
            <v>A08.07.003</v>
          </cell>
          <cell r="E1622" t="str">
            <v>A08.07.003</v>
          </cell>
          <cell r="F1622" t="str">
            <v>Цитологическое исследование препарата тканей языка</v>
          </cell>
          <cell r="G1622" t="b">
            <v>1</v>
          </cell>
          <cell r="H1622" t="b">
            <v>0</v>
          </cell>
          <cell r="I1622" t="str">
            <v>"препарата" заменено на "микропрепарата"</v>
          </cell>
        </row>
        <row r="1623">
          <cell r="B1623" t="str">
            <v>A08.07.004</v>
          </cell>
          <cell r="C1623" t="str">
            <v>Патолого-анатомическое исследование биопсийного (операционного) материала тканей языка</v>
          </cell>
          <cell r="D1623" t="str">
            <v>A08.07.004</v>
          </cell>
          <cell r="E1623" t="str">
            <v>A08.07.004</v>
          </cell>
          <cell r="F1623" t="str">
            <v>Гистологическое исследование препарата тканей языка</v>
          </cell>
          <cell r="G1623" t="b">
            <v>1</v>
          </cell>
          <cell r="H1623" t="b">
            <v>0</v>
          </cell>
          <cell r="I1623" t="str">
            <v>"гистологическое" заменено на "патолого-анатомическое", "препарата тканей" на "биопсийного (операционного) материала"</v>
          </cell>
        </row>
        <row r="1624">
          <cell r="B1624" t="str">
            <v>A08.07.004.001</v>
          </cell>
          <cell r="C1624" t="str">
            <v>Патолого-анатомическое исследование биопсийного (операционного) материала тканей языка с применением гистобактериоскопических методов</v>
          </cell>
          <cell r="D1624" t="str">
            <v>A08.07.004.001</v>
          </cell>
          <cell r="G1624" t="b">
            <v>0</v>
          </cell>
          <cell r="H1624" t="b">
            <v>0</v>
          </cell>
        </row>
        <row r="1625">
          <cell r="B1625" t="str">
            <v>A08.07.004.002</v>
          </cell>
          <cell r="C1625" t="str">
            <v>Патолого-анатомическое исследование биопсийного (операционного) материала тканей языка с применением иммуногистохимических методов</v>
          </cell>
          <cell r="D1625" t="str">
            <v>A08.07.004.002</v>
          </cell>
          <cell r="G1625" t="b">
            <v>0</v>
          </cell>
          <cell r="H1625" t="b">
            <v>0</v>
          </cell>
        </row>
        <row r="1626">
          <cell r="B1626" t="str">
            <v>A08.07.005</v>
          </cell>
          <cell r="C1626" t="str">
            <v>Патолого-анатомическое исследование биопсийного (операционного) материала тканей губы</v>
          </cell>
          <cell r="D1626" t="str">
            <v>A08.07.005</v>
          </cell>
          <cell r="E1626" t="str">
            <v>A08.07.005</v>
          </cell>
          <cell r="F1626" t="str">
            <v>Гистологическое исследование препарата тканей губы</v>
          </cell>
          <cell r="G1626" t="b">
            <v>1</v>
          </cell>
          <cell r="H1626" t="b">
            <v>0</v>
          </cell>
          <cell r="I1626" t="str">
            <v>"гистологическое" заменено на "патолого-анатомическое", "препарата тканей" на "биопсийного (операционного) материала"</v>
          </cell>
        </row>
        <row r="1627">
          <cell r="B1627" t="str">
            <v>A08.07.005.001</v>
          </cell>
          <cell r="C1627" t="str">
            <v>Патолого-анатомическое исследование биопсийного (операционного) материала тканей губы с применением гистобактериоскопических методов</v>
          </cell>
          <cell r="D1627" t="str">
            <v>A08.07.005.001</v>
          </cell>
          <cell r="G1627" t="b">
            <v>0</v>
          </cell>
          <cell r="H1627" t="b">
            <v>0</v>
          </cell>
        </row>
        <row r="1628">
          <cell r="B1628" t="str">
            <v>A08.07.005.002</v>
          </cell>
          <cell r="C1628" t="str">
            <v>Патолого-анатомическое исследование биопсийного (операционного) материала тканей губы с применением иммуногистохимических методов</v>
          </cell>
          <cell r="D1628" t="str">
            <v>A08.07.005.002</v>
          </cell>
          <cell r="G1628" t="b">
            <v>0</v>
          </cell>
          <cell r="H1628" t="b">
            <v>0</v>
          </cell>
        </row>
        <row r="1629">
          <cell r="B1629" t="str">
            <v>A08.07.006</v>
          </cell>
          <cell r="C1629" t="str">
            <v>Цитологическое исследование микропрепарата тканей губы</v>
          </cell>
          <cell r="D1629" t="str">
            <v>A08.07.006</v>
          </cell>
          <cell r="E1629" t="str">
            <v>A08.07.006</v>
          </cell>
          <cell r="F1629" t="str">
            <v>Цитологическое исследование препарата тканей губы</v>
          </cell>
          <cell r="G1629" t="b">
            <v>1</v>
          </cell>
          <cell r="H1629" t="b">
            <v>0</v>
          </cell>
          <cell r="I1629" t="str">
            <v>"препарата" заменено на "микропрепарата"</v>
          </cell>
        </row>
        <row r="1630">
          <cell r="B1630" t="str">
            <v>A08.07.007</v>
          </cell>
          <cell r="C1630" t="str">
            <v>Патолого-анатомическое исследование биопсийного (операционного) материала тканей преддверия полости рта</v>
          </cell>
          <cell r="D1630" t="str">
            <v>A08.07.007</v>
          </cell>
          <cell r="E1630" t="str">
            <v>A08.07.007</v>
          </cell>
          <cell r="F1630" t="str">
            <v>Гистологическое исследование препарата тканей преддверия полости рта</v>
          </cell>
          <cell r="G1630" t="b">
            <v>1</v>
          </cell>
          <cell r="H1630" t="b">
            <v>0</v>
          </cell>
          <cell r="I1630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631">
          <cell r="B1631" t="str">
            <v>A08.07.007.001</v>
          </cell>
          <cell r="C1631" t="str">
            <v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v>
          </cell>
          <cell r="D1631" t="str">
            <v>A08.07.007.001</v>
          </cell>
          <cell r="G1631" t="b">
            <v>0</v>
          </cell>
          <cell r="H1631" t="b">
            <v>0</v>
          </cell>
        </row>
        <row r="1632">
          <cell r="B1632" t="str">
            <v>A08.07.007.002</v>
          </cell>
          <cell r="C1632" t="str">
            <v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v>
          </cell>
          <cell r="D1632" t="str">
            <v>A08.07.007.002</v>
          </cell>
          <cell r="G1632" t="b">
            <v>0</v>
          </cell>
          <cell r="H1632" t="b">
            <v>0</v>
          </cell>
        </row>
        <row r="1633">
          <cell r="B1633" t="str">
            <v>A08.07.008</v>
          </cell>
          <cell r="C1633" t="str">
            <v>Цитологическое исследование микропрепарата тканей слюнной железы</v>
          </cell>
          <cell r="D1633" t="str">
            <v>A08.07.008</v>
          </cell>
          <cell r="E1633" t="str">
            <v>A08.07.008</v>
          </cell>
          <cell r="F1633" t="str">
            <v>Цитологическое исследование препарата тканей слюнной железы</v>
          </cell>
          <cell r="G1633" t="b">
            <v>1</v>
          </cell>
          <cell r="H1633" t="b">
            <v>0</v>
          </cell>
          <cell r="I1633" t="str">
            <v>"препарата" заменено на "микропрепарата"</v>
          </cell>
        </row>
        <row r="1634">
          <cell r="B1634" t="str">
            <v>A08.07.009</v>
          </cell>
          <cell r="C1634" t="str">
            <v>Патолого-анатомическое исследование биопсийного (операционного) материала тканей слюнной железы</v>
          </cell>
          <cell r="D1634" t="str">
            <v>A08.07.009</v>
          </cell>
          <cell r="E1634" t="str">
            <v>A08.07.009</v>
          </cell>
          <cell r="F1634" t="str">
            <v>Гистологическое исследование препарата тканей слюнной железы</v>
          </cell>
          <cell r="G1634" t="b">
            <v>1</v>
          </cell>
          <cell r="H1634" t="b">
            <v>0</v>
          </cell>
          <cell r="I1634" t="str">
            <v>"гистологическое" заменено на "патолого-анатомическое", "препарата тканей" на "биопсийного (операционного) материала"</v>
          </cell>
        </row>
        <row r="1635">
          <cell r="B1635" t="str">
            <v>A08.07.009.001</v>
          </cell>
          <cell r="C1635" t="str">
            <v>Патолого-анатомическое исследование биопсийного (операционного) материала тканей слюнной железы с применением гистобактериоскопических методов</v>
          </cell>
          <cell r="D1635" t="str">
            <v>A08.07.009.001</v>
          </cell>
          <cell r="G1635" t="b">
            <v>0</v>
          </cell>
          <cell r="H1635" t="b">
            <v>0</v>
          </cell>
        </row>
        <row r="1636">
          <cell r="B1636" t="str">
            <v>A08.07.009.002</v>
          </cell>
          <cell r="C1636" t="str">
            <v>Патолого-анатомическое исследование биопсийного (операционного) материала тканей слюнной железы с применением иммуногистохимических методов</v>
          </cell>
          <cell r="D1636" t="str">
            <v>A08.07.009.002</v>
          </cell>
          <cell r="G1636" t="b">
            <v>0</v>
          </cell>
          <cell r="H1636" t="b">
            <v>0</v>
          </cell>
        </row>
        <row r="1637">
          <cell r="B1637" t="str">
            <v>A08.07.010</v>
          </cell>
          <cell r="C1637" t="str">
            <v>Цитологическое исследование отделяемого полости рта</v>
          </cell>
          <cell r="D1637" t="str">
            <v>A08.07.010</v>
          </cell>
          <cell r="E1637" t="str">
            <v>A09.07.001</v>
          </cell>
          <cell r="F1637" t="str">
            <v>Цитологическое исследование отделяемого полости рта</v>
          </cell>
          <cell r="G1637" t="b">
            <v>0</v>
          </cell>
          <cell r="H1637" t="b">
            <v>1</v>
          </cell>
          <cell r="I1637" t="str">
            <v>номер услуги изменен с A09.07.001 на A08.07.010</v>
          </cell>
        </row>
        <row r="1638">
          <cell r="B1638" t="str">
            <v>A08.07.011</v>
          </cell>
          <cell r="C1638" t="str">
            <v>Цитологическое исследование содержимого кисты (абсцесса) полости рта или содержимого зубодесневого кармана</v>
          </cell>
          <cell r="D1638" t="str">
            <v>A08.07.011</v>
          </cell>
          <cell r="E1638" t="str">
            <v>A09.07.002</v>
          </cell>
          <cell r="F1638" t="str">
            <v>Цитологическое исследование содержимого кисты (абсцесса) полости рта или содержимого зубодесневого кармана</v>
          </cell>
          <cell r="G1638" t="b">
            <v>0</v>
          </cell>
          <cell r="H1638" t="b">
            <v>1</v>
          </cell>
          <cell r="I1638" t="str">
            <v>номер услуги изменен с A09.07.002 на A08.07.011</v>
          </cell>
        </row>
        <row r="1639">
          <cell r="B1639" t="str">
            <v>A08.08.001</v>
          </cell>
          <cell r="C1639" t="str">
            <v>Патолого-анатомическое исследование биопсийного (операционного) материала тканей верхних дыхательных путей</v>
          </cell>
          <cell r="D1639" t="str">
            <v>A08.08.001</v>
          </cell>
          <cell r="E1639" t="str">
            <v>A08.08.001</v>
          </cell>
          <cell r="F1639" t="str">
            <v>Морфологическое исследование препарата тканей верхних дыхательных путей</v>
          </cell>
          <cell r="G1639" t="b">
            <v>1</v>
          </cell>
          <cell r="H1639" t="b">
            <v>0</v>
          </cell>
          <cell r="I1639" t="str">
            <v>"морфологическое" заменено на "патолого-анатомическое", "препарата тканей" на "биопсийного (операционного) материала"</v>
          </cell>
        </row>
        <row r="1640">
          <cell r="B1640" t="str">
            <v>A08.08.001.001</v>
          </cell>
          <cell r="C1640" t="str">
            <v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v>
          </cell>
          <cell r="D1640" t="str">
            <v>A08.08.001.001</v>
          </cell>
          <cell r="G1640" t="b">
            <v>0</v>
          </cell>
          <cell r="H1640" t="b">
            <v>0</v>
          </cell>
        </row>
        <row r="1641">
          <cell r="B1641" t="str">
            <v>A08.08.001.002</v>
          </cell>
          <cell r="C1641" t="str">
            <v>Патолого-анатомическое исследование биопсийного (операционного) материала тканей верхних дыхательных путей с применением иммуногистохимических методов</v>
          </cell>
          <cell r="D1641" t="str">
            <v>A08.08.001.002</v>
          </cell>
          <cell r="G1641" t="b">
            <v>0</v>
          </cell>
          <cell r="H1641" t="b">
            <v>0</v>
          </cell>
        </row>
        <row r="1642">
          <cell r="B1642" t="str">
            <v>A08.08.001.003</v>
          </cell>
          <cell r="C1642" t="str">
            <v>Патолого-анатомическое исследование биопсийного (операционного) материала тканей верхних дыхательных путей с применением гистохимических методов</v>
          </cell>
          <cell r="D1642" t="str">
            <v>A08.08.001.003</v>
          </cell>
          <cell r="G1642" t="b">
            <v>0</v>
          </cell>
          <cell r="H1642" t="b">
            <v>0</v>
          </cell>
        </row>
        <row r="1643">
          <cell r="B1643" t="str">
            <v>A08.08.002</v>
          </cell>
          <cell r="C1643" t="str">
            <v>Цитологическое исследование отделяемого верхних дыхательных путей и отпечатков</v>
          </cell>
          <cell r="D1643" t="str">
            <v>A08.08.002</v>
          </cell>
          <cell r="E1643" t="str">
            <v>A08.08.002</v>
          </cell>
          <cell r="F1643" t="str">
            <v>Цитологическое исследование отделяемого верхних дыхательных путей и отпечатков</v>
          </cell>
          <cell r="G1643" t="b">
            <v>1</v>
          </cell>
          <cell r="H1643" t="b">
            <v>1</v>
          </cell>
        </row>
        <row r="1644">
          <cell r="B1644" t="str">
            <v>A08.08.003</v>
          </cell>
          <cell r="C1644" t="str">
            <v>Цитологическое исследование мазков с поверхности слизистой оболочки верхних дыхательных путей</v>
          </cell>
          <cell r="D1644" t="str">
            <v>A08.08.003</v>
          </cell>
          <cell r="E1644" t="str">
            <v>A08.08.003</v>
          </cell>
          <cell r="F1644" t="str">
            <v>Цитологическое исследование мазков с поверхности слизистой оболочки верхних дыхательных путей</v>
          </cell>
          <cell r="G1644" t="b">
            <v>1</v>
          </cell>
          <cell r="H1644" t="b">
            <v>1</v>
          </cell>
        </row>
        <row r="1645">
          <cell r="B1645" t="str">
            <v>A08.08.004</v>
          </cell>
          <cell r="C1645" t="str">
            <v>Цитологическое исследование микропрепарата тканей верхних дыхательных путей</v>
          </cell>
          <cell r="D1645" t="str">
            <v>A08.08.004</v>
          </cell>
          <cell r="E1645" t="str">
            <v>A08.08.004</v>
          </cell>
          <cell r="F1645" t="str">
            <v>Цитологическое исследование препарата тканей верхних дыхательных путей</v>
          </cell>
          <cell r="G1645" t="b">
            <v>1</v>
          </cell>
          <cell r="H1645" t="b">
            <v>0</v>
          </cell>
          <cell r="I1645" t="str">
            <v>"препарата" заменено на "микропрепарата"</v>
          </cell>
        </row>
        <row r="1646">
          <cell r="B1646" t="str">
            <v>A08.08.005</v>
          </cell>
          <cell r="C1646" t="str">
            <v>Патолого-анатомическое исследование биопсийного (операционного) материала тканей верхних дыхательных путей с применением электронно-микроскопических методов</v>
          </cell>
          <cell r="D1646" t="str">
            <v>A08.08.005</v>
          </cell>
          <cell r="G1646" t="b">
            <v>0</v>
          </cell>
          <cell r="H1646" t="b">
            <v>0</v>
          </cell>
        </row>
        <row r="1647">
          <cell r="B1647" t="str">
            <v>A08.08.006</v>
          </cell>
          <cell r="C1647" t="str">
            <v>Цитологическое исследование смывов с верхних дыхательных путей</v>
          </cell>
          <cell r="D1647" t="str">
            <v>A08.08.006</v>
          </cell>
          <cell r="E1647" t="str">
            <v>A09.08.002</v>
          </cell>
          <cell r="F1647" t="str">
            <v>Цитологическое исследование смывов с верхних дыхательных путей</v>
          </cell>
          <cell r="G1647" t="b">
            <v>0</v>
          </cell>
          <cell r="H1647" t="b">
            <v>1</v>
          </cell>
          <cell r="I1647" t="str">
            <v>номер услуги изменён с A09.08.002 на A08.08.006</v>
          </cell>
        </row>
        <row r="1648">
          <cell r="B1648" t="str">
            <v>A08.09.001</v>
          </cell>
          <cell r="C1648" t="str">
            <v>Патолого-анатомическое исследование биопсийного (операционного) материала тканей трахеи и бронхов</v>
          </cell>
          <cell r="D1648" t="str">
            <v>A08.09.001</v>
          </cell>
          <cell r="E1648" t="str">
            <v>A08.09.001</v>
          </cell>
          <cell r="F1648" t="str">
            <v>Морфологическое исследование препарата тканей трахеи и бронхов</v>
          </cell>
          <cell r="G1648" t="b">
            <v>1</v>
          </cell>
          <cell r="H1648" t="b">
            <v>0</v>
          </cell>
          <cell r="I1648" t="str">
            <v>"морфологическое" заменено на "патолого-анатомическое", "препарата тканей" на "биопсийного (операционного) материала"</v>
          </cell>
        </row>
        <row r="1649">
          <cell r="B1649" t="str">
            <v>A08.09.001.001</v>
          </cell>
          <cell r="C1649" t="str">
            <v>Патолого-анатомическое исследование биопсийного (операционного) материала тканей трахеи и бронхов с применением гистобактериоскопических методов</v>
          </cell>
          <cell r="D1649" t="str">
            <v>A08.09.001.001</v>
          </cell>
          <cell r="G1649" t="b">
            <v>0</v>
          </cell>
          <cell r="H1649" t="b">
            <v>0</v>
          </cell>
        </row>
        <row r="1650">
          <cell r="B1650" t="str">
            <v>A08.09.001.002</v>
          </cell>
          <cell r="C1650" t="str">
            <v>Патолого-анатомическое исследование биопсийного (операционного) материала тканей трахеи и бронхов с применением иммуногистохимических методов</v>
          </cell>
          <cell r="D1650" t="str">
            <v>A08.09.001.002</v>
          </cell>
          <cell r="G1650" t="b">
            <v>0</v>
          </cell>
          <cell r="H1650" t="b">
            <v>0</v>
          </cell>
        </row>
        <row r="1651">
          <cell r="B1651" t="str">
            <v>A08.09.001.003</v>
          </cell>
          <cell r="C1651" t="str">
            <v>Патолого-анатомическое исследование биопсийного (операционного) материала тканей трахеи и бронхов с применением гистохимических методов</v>
          </cell>
          <cell r="D1651" t="str">
            <v>A08.09.001.003</v>
          </cell>
          <cell r="G1651" t="b">
            <v>0</v>
          </cell>
          <cell r="H1651" t="b">
            <v>0</v>
          </cell>
        </row>
        <row r="1652">
          <cell r="B1652" t="str">
            <v>A08.09.002</v>
          </cell>
          <cell r="C1652" t="str">
            <v>Патолого-анатомическое исследование биопсийного (операционного) материала тканей легкого</v>
          </cell>
          <cell r="D1652" t="str">
            <v>A08.09.002</v>
          </cell>
          <cell r="E1652" t="str">
            <v>A08.09.002</v>
          </cell>
          <cell r="F1652" t="str">
            <v>Морфологическое исследование препарата тканей легкого</v>
          </cell>
          <cell r="G1652" t="b">
            <v>1</v>
          </cell>
          <cell r="H1652" t="b">
            <v>0</v>
          </cell>
          <cell r="I1652" t="str">
            <v>"морфологическое" заменено на "патолого-анатомическое", "препарата тканей" на "биопсийного (операционного) материала"</v>
          </cell>
        </row>
        <row r="1653">
          <cell r="B1653" t="str">
            <v>A08.09.002.001</v>
          </cell>
          <cell r="C1653" t="str">
            <v>Патолого-анатомическое исследование биопсийного (операционного) материала тканей легкого с применением гистобактериоскопических методов</v>
          </cell>
          <cell r="D1653" t="str">
            <v>A08.09.002.001</v>
          </cell>
          <cell r="G1653" t="b">
            <v>0</v>
          </cell>
          <cell r="H1653" t="b">
            <v>0</v>
          </cell>
        </row>
        <row r="1654">
          <cell r="B1654" t="str">
            <v>A08.09.002.002</v>
          </cell>
          <cell r="C1654" t="str">
            <v>Патолого-анатомическое исследование биопсийного (операционного) материала тканей легкого с применением иммуногистохимических методов</v>
          </cell>
          <cell r="D1654" t="str">
            <v>A08.09.002.002</v>
          </cell>
          <cell r="G1654" t="b">
            <v>0</v>
          </cell>
          <cell r="H1654" t="b">
            <v>0</v>
          </cell>
        </row>
        <row r="1655">
          <cell r="B1655" t="str">
            <v>A08.09.002.003</v>
          </cell>
          <cell r="C1655" t="str">
            <v>Патолого-анатомическое исследование биопсийного (операционного) материала тканей легкого с применением гистохимических методов</v>
          </cell>
          <cell r="D1655" t="str">
            <v>A08.09.002.003</v>
          </cell>
          <cell r="G1655" t="b">
            <v>0</v>
          </cell>
          <cell r="H1655" t="b">
            <v>0</v>
          </cell>
        </row>
        <row r="1656">
          <cell r="B1656" t="str">
            <v>A08.09.003</v>
          </cell>
          <cell r="C1656" t="str">
            <v>Цитологическое исследование микропрепарата тканей нижних дыхательных путей</v>
          </cell>
          <cell r="D1656" t="str">
            <v>A08.09.003</v>
          </cell>
          <cell r="E1656" t="str">
            <v>A08.09.003</v>
          </cell>
          <cell r="F1656" t="str">
            <v>Цитологическое исследование препарата тканей нижних дыхательных путей</v>
          </cell>
          <cell r="G1656" t="b">
            <v>1</v>
          </cell>
          <cell r="H1656" t="b">
            <v>0</v>
          </cell>
          <cell r="I1656" t="str">
            <v>"препарата" заменено на "микропрепарата"</v>
          </cell>
        </row>
        <row r="1657">
          <cell r="B1657" t="str">
            <v>A08.09.004</v>
          </cell>
          <cell r="C1657" t="str">
            <v>Патолого-анатомическое исследование биопсийного (операционного) материала тканей нижних дыхательных путей с применением электронно-микроскопических методов</v>
          </cell>
          <cell r="D1657" t="str">
            <v>A08.09.004</v>
          </cell>
          <cell r="E1657" t="str">
            <v>A08.09.004</v>
          </cell>
          <cell r="F1657" t="str">
            <v>Электронная микроскопия препарата тканей нижних дыхательных путей</v>
          </cell>
          <cell r="G1657" t="b">
            <v>1</v>
          </cell>
          <cell r="H1657" t="b">
            <v>0</v>
          </cell>
          <cell r="I1657" t="str">
            <v>"электронная микроскопия" заменено на "патолого-анатомическое", "ткане" на "биопсийного (операционного) материала", добавлено "с применением электронно-микроскопических методов"</v>
          </cell>
        </row>
        <row r="1658">
          <cell r="B1658" t="str">
            <v>A08.09.005</v>
          </cell>
          <cell r="C1658" t="str">
            <v>Патолого-анатомическое исследование биопсийного (операционного) материала тканей плевры</v>
          </cell>
          <cell r="D1658" t="str">
            <v>A08.09.005</v>
          </cell>
          <cell r="E1658" t="str">
            <v>A08.09.005</v>
          </cell>
          <cell r="F1658" t="str">
            <v>Морфологическое исследование препарата тканей плевры</v>
          </cell>
          <cell r="G1658" t="b">
            <v>1</v>
          </cell>
          <cell r="H1658" t="b">
            <v>0</v>
          </cell>
          <cell r="I1658" t="str">
            <v>"морфологическое" заменено на "патолого-анатомическое", "препарата тканей" на "биопсийного (операционного) материала"</v>
          </cell>
        </row>
        <row r="1659">
          <cell r="B1659" t="str">
            <v>A08.09.005.001</v>
          </cell>
          <cell r="C1659" t="str">
            <v>Патолого-анатомическое исследование биопсийного (операционного) материала тканей плевры с применением гистобактериоскопических методов</v>
          </cell>
          <cell r="D1659" t="str">
            <v>A08.09.005.001</v>
          </cell>
          <cell r="G1659" t="b">
            <v>0</v>
          </cell>
          <cell r="H1659" t="b">
            <v>0</v>
          </cell>
        </row>
        <row r="1660">
          <cell r="B1660" t="str">
            <v>A08.09.005.002</v>
          </cell>
          <cell r="C1660" t="str">
            <v>Патолого-анатомическое исследование биопсийного (операционного) материала тканей плевры с применением иммуногистохимичских методов</v>
          </cell>
          <cell r="D1660" t="str">
            <v>A08.09.005.002</v>
          </cell>
          <cell r="G1660" t="b">
            <v>0</v>
          </cell>
          <cell r="H1660" t="b">
            <v>0</v>
          </cell>
        </row>
        <row r="1661">
          <cell r="B1661" t="str">
            <v>A08.09.006</v>
          </cell>
          <cell r="C1661" t="str">
            <v>Цитологическое исследование микропрепарата тканей плевры</v>
          </cell>
          <cell r="D1661" t="str">
            <v>A08.09.006</v>
          </cell>
          <cell r="E1661" t="str">
            <v>A08.09.006</v>
          </cell>
          <cell r="F1661" t="str">
            <v>Цитологическое исследование препарата тканей плевры</v>
          </cell>
          <cell r="G1661" t="b">
            <v>1</v>
          </cell>
          <cell r="H1661" t="b">
            <v>0</v>
          </cell>
          <cell r="I1661" t="str">
            <v>"препарата" заменено на "микропрепарата"</v>
          </cell>
        </row>
        <row r="1662">
          <cell r="B1662" t="str">
            <v>A08.09.007</v>
          </cell>
          <cell r="C1662" t="str">
            <v>Цитологическое исследование микропрепарата тканей легкого</v>
          </cell>
          <cell r="D1662" t="str">
            <v>A08.09.007</v>
          </cell>
          <cell r="G1662" t="b">
            <v>0</v>
          </cell>
          <cell r="H1662" t="b">
            <v>0</v>
          </cell>
        </row>
        <row r="1663">
          <cell r="B1663" t="str">
            <v>A08.09.008</v>
          </cell>
          <cell r="C1663" t="str">
            <v>Цитологическое исследование микропрепарата тканей трахеи и бронхов</v>
          </cell>
          <cell r="D1663" t="str">
            <v>A08.09.008</v>
          </cell>
          <cell r="G1663" t="b">
            <v>0</v>
          </cell>
          <cell r="H1663" t="b">
            <v>0</v>
          </cell>
        </row>
        <row r="1664">
          <cell r="B1664" t="str">
            <v>A08.09.009</v>
          </cell>
          <cell r="C1664" t="str">
            <v>Исследование подвижности ресничек в биоптате эпителия дыхательных путей</v>
          </cell>
          <cell r="D1664" t="str">
            <v>A08.09.009</v>
          </cell>
          <cell r="G1664" t="b">
            <v>0</v>
          </cell>
          <cell r="H1664" t="b">
            <v>0</v>
          </cell>
        </row>
        <row r="1665">
          <cell r="B1665" t="str">
            <v>A08.09.010</v>
          </cell>
          <cell r="C1665" t="str">
            <v>Цитологическое исследование плевральной жидкости</v>
          </cell>
          <cell r="D1665" t="str">
            <v>A08.09.010</v>
          </cell>
          <cell r="E1665" t="str">
            <v>A09.09.002</v>
          </cell>
          <cell r="F1665" t="str">
            <v>Цитологическое исследование плевральной жидкости</v>
          </cell>
          <cell r="G1665" t="b">
            <v>0</v>
          </cell>
          <cell r="H1665" t="b">
            <v>1</v>
          </cell>
          <cell r="I1665" t="str">
            <v xml:space="preserve">номер услуги изменён с  A09.09.002 на A08.09.010 </v>
          </cell>
        </row>
        <row r="1666">
          <cell r="B1666" t="str">
            <v>A08.09.011</v>
          </cell>
          <cell r="C1666" t="str">
            <v>Цитологическое исследование мокроты</v>
          </cell>
          <cell r="D1666" t="str">
            <v>A08.09.011</v>
          </cell>
          <cell r="E1666" t="str">
            <v>A09.09.010</v>
          </cell>
          <cell r="F1666" t="str">
            <v>Цитологическое исследование мокроты</v>
          </cell>
          <cell r="G1666" t="b">
            <v>0</v>
          </cell>
          <cell r="H1666" t="b">
            <v>1</v>
          </cell>
          <cell r="I1666" t="str">
            <v xml:space="preserve">номер услуги изменён с  A09.09.010 на A08.09.011 </v>
          </cell>
        </row>
        <row r="1667">
          <cell r="B1667" t="str">
            <v>A08.09.012</v>
          </cell>
          <cell r="C1667" t="str">
            <v>Цитологическое исследование лаважной жидкости</v>
          </cell>
          <cell r="D1667" t="str">
            <v>A08.09.012</v>
          </cell>
          <cell r="E1667" t="str">
            <v>A09.09.011</v>
          </cell>
          <cell r="F1667" t="str">
            <v>Цитологическое исследование лаважной жидкости</v>
          </cell>
          <cell r="G1667" t="b">
            <v>0</v>
          </cell>
          <cell r="H1667" t="b">
            <v>1</v>
          </cell>
          <cell r="I1667" t="str">
            <v xml:space="preserve">номер услуги изменён с  A09.09.011 на A08.09.012 </v>
          </cell>
        </row>
        <row r="1668">
          <cell r="B1668" t="str">
            <v>A08.10.001</v>
          </cell>
          <cell r="C1668" t="str">
            <v>Патолого-анатомическое исследование биопсийного (операционного) материала тканей миокарда</v>
          </cell>
          <cell r="D1668" t="str">
            <v>A08.10.001</v>
          </cell>
          <cell r="E1668" t="str">
            <v>A08.10.001</v>
          </cell>
          <cell r="F1668" t="str">
            <v>Морфологическое исследование препарата тканей миокарда</v>
          </cell>
          <cell r="G1668" t="b">
            <v>1</v>
          </cell>
          <cell r="H1668" t="b">
            <v>0</v>
          </cell>
          <cell r="I1668" t="str">
            <v>"морфологическое" заменено на "патолого-анатомическое", "препарата тканей" на "биопсийного (операционного) материала"</v>
          </cell>
        </row>
        <row r="1669">
          <cell r="B1669" t="str">
            <v>A08.10.002</v>
          </cell>
          <cell r="C1669" t="str">
            <v>Патолого-анатомическое исследование биоптата на криптококк</v>
          </cell>
          <cell r="D1669" t="str">
            <v>A08.10.002</v>
          </cell>
          <cell r="G1669" t="b">
            <v>0</v>
          </cell>
          <cell r="H1669" t="b">
            <v>0</v>
          </cell>
        </row>
        <row r="1670">
          <cell r="B1670" t="str">
            <v>A08.10.003</v>
          </cell>
          <cell r="C1670" t="str">
            <v>Патолого-анатомическое исследование биопсийного (операционного) материала эндокарда</v>
          </cell>
          <cell r="D1670" t="str">
            <v>A08.10.003</v>
          </cell>
          <cell r="G1670" t="b">
            <v>0</v>
          </cell>
          <cell r="H1670" t="b">
            <v>0</v>
          </cell>
        </row>
        <row r="1671">
          <cell r="B1671" t="str">
            <v>A08.10.004</v>
          </cell>
          <cell r="C1671" t="str">
            <v>Патолого-анатомическое исследование биопсийного (операционного) материала перикарда</v>
          </cell>
          <cell r="D1671" t="str">
            <v>A08.10.004</v>
          </cell>
          <cell r="G1671" t="b">
            <v>0</v>
          </cell>
          <cell r="H1671" t="b">
            <v>0</v>
          </cell>
        </row>
        <row r="1672">
          <cell r="B1672" t="str">
            <v>A08.10.005</v>
          </cell>
          <cell r="C1672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  <cell r="D1672" t="str">
            <v>A08.10.005</v>
          </cell>
          <cell r="G1672" t="b">
            <v>0</v>
          </cell>
          <cell r="H1672" t="b">
            <v>0</v>
          </cell>
        </row>
        <row r="1673">
          <cell r="B1673" t="str">
            <v>A08.10.006</v>
          </cell>
          <cell r="C1673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  <cell r="D1673" t="str">
            <v>A08.10.006</v>
          </cell>
          <cell r="G1673" t="b">
            <v>0</v>
          </cell>
          <cell r="H1673" t="b">
            <v>0</v>
          </cell>
        </row>
        <row r="1674">
          <cell r="B1674" t="str">
            <v>A08.10.006.001</v>
          </cell>
          <cell r="C1674" t="str">
            <v>Патолого-анатомическое исследование биопсийного (операционного) материала перикарда с применением электронно-микроскопических методов</v>
          </cell>
          <cell r="D1674" t="str">
            <v>A08.10.006.001</v>
          </cell>
          <cell r="G1674" t="b">
            <v>0</v>
          </cell>
          <cell r="H1674" t="b">
            <v>0</v>
          </cell>
        </row>
        <row r="1675">
          <cell r="B1675" t="str">
            <v>A08.10.007</v>
          </cell>
          <cell r="C1675" t="str">
            <v>Патолого-анатомическое исследование биопсийного (операционного) материала миокарда с применением электронно-микроскопических методов</v>
          </cell>
          <cell r="D1675" t="str">
            <v>A08.10.007</v>
          </cell>
          <cell r="G1675" t="b">
            <v>0</v>
          </cell>
          <cell r="H1675" t="b">
            <v>0</v>
          </cell>
        </row>
        <row r="1676">
          <cell r="B1676" t="str">
            <v>A08.11.001</v>
          </cell>
          <cell r="C1676" t="str">
            <v>Патолого-анатомическое исследование биопсийного (операционного) материала опухоли средостения</v>
          </cell>
          <cell r="D1676" t="str">
            <v>A08.11.001</v>
          </cell>
          <cell r="E1676" t="str">
            <v>A08.11.001</v>
          </cell>
          <cell r="F1676" t="str">
            <v>Морфологическое исследование препарата опухоли средостения</v>
          </cell>
          <cell r="G1676" t="b">
            <v>1</v>
          </cell>
          <cell r="H1676" t="b">
            <v>0</v>
          </cell>
          <cell r="I1676" t="str">
            <v>"морфологическое" заменено на "патолого-анатомическое", "препарата тканей" на "биопсийного (операционного) материала"</v>
          </cell>
        </row>
        <row r="1677">
          <cell r="B1677" t="str">
            <v>A08.11.002</v>
          </cell>
          <cell r="C1677" t="str">
            <v>Цитологическое исследование микропрепарата опухоли средостения</v>
          </cell>
          <cell r="D1677" t="str">
            <v>A08.11.002</v>
          </cell>
          <cell r="E1677" t="str">
            <v>A08.11.002</v>
          </cell>
          <cell r="F1677" t="str">
            <v>Цитологическое исследование препарата опухоли средостения</v>
          </cell>
          <cell r="G1677" t="b">
            <v>1</v>
          </cell>
          <cell r="H1677" t="b">
            <v>0</v>
          </cell>
          <cell r="I1677" t="str">
            <v>"препарата" заменено на "микропрепарата"</v>
          </cell>
        </row>
        <row r="1678">
          <cell r="B1678" t="str">
            <v>A08.11.003</v>
          </cell>
          <cell r="C1678" t="str">
            <v>Патолого-анатомическое исследование биопсийного (операционного) материала тканей опухоли средостения</v>
          </cell>
          <cell r="D1678" t="str">
            <v>A08.11.003</v>
          </cell>
          <cell r="E1678" t="str">
            <v>A08.11.003</v>
          </cell>
          <cell r="F1678" t="str">
            <v>Гистологическое исследование препарата тканей опухоли средостения</v>
          </cell>
          <cell r="G1678" t="b">
            <v>1</v>
          </cell>
          <cell r="H1678" t="b">
            <v>0</v>
          </cell>
          <cell r="I1678" t="str">
            <v>"гистологическое" заменено на "патолого-анатомическое", "препарата тканей" на "биопсийного (операционного) материала"</v>
          </cell>
        </row>
        <row r="1679">
          <cell r="B1679" t="str">
            <v>A08.12.001</v>
          </cell>
          <cell r="C1679" t="str">
            <v>Патолого-анатомическое исследование биопсийного (операционного) материала сосудистой стенки</v>
          </cell>
          <cell r="D1679" t="str">
            <v>A08.12.001</v>
          </cell>
          <cell r="E1679" t="str">
            <v>A08.12.001</v>
          </cell>
          <cell r="F1679" t="str">
            <v>Гистологическое исследование препарата сосудистой стенки</v>
          </cell>
          <cell r="G1679" t="b">
            <v>1</v>
          </cell>
          <cell r="H1679" t="b">
            <v>0</v>
          </cell>
          <cell r="I1679" t="str">
            <v>"гистологическое" заменено на "патолого-анатомическое", "препарата тканей" на "биопсийного (операционного) материала"</v>
          </cell>
        </row>
        <row r="1680">
          <cell r="B1680" t="str">
            <v>A08.14.001</v>
          </cell>
          <cell r="C1680" t="str">
            <v>Патолого-анатомическое исследование биопсийного (операционного) материала печени</v>
          </cell>
          <cell r="D1680" t="str">
            <v>A08.14.001</v>
          </cell>
          <cell r="E1680" t="str">
            <v>A08.14.001</v>
          </cell>
          <cell r="F1680" t="str">
            <v>Морфологическое исследование препарата тканей печени</v>
          </cell>
          <cell r="G1680" t="b">
            <v>1</v>
          </cell>
          <cell r="H1680" t="b">
            <v>0</v>
          </cell>
          <cell r="I1680" t="str">
            <v>"гистологическое" заменено на "патолого-анатомическое", "препарата тканей" на "биопсийного (операционного) материала"</v>
          </cell>
        </row>
        <row r="1681">
          <cell r="B1681" t="str">
            <v>A08.14.001.001</v>
          </cell>
          <cell r="C1681" t="str">
            <v>Патолого-анатомическое исследование биопсийного (операционного) материала печени с применением гистобактериоскопических методов</v>
          </cell>
          <cell r="D1681" t="str">
            <v>A08.14.001.001</v>
          </cell>
          <cell r="G1681" t="b">
            <v>0</v>
          </cell>
          <cell r="H1681" t="b">
            <v>0</v>
          </cell>
        </row>
        <row r="1682">
          <cell r="B1682" t="str">
            <v>A08.14.001.002</v>
          </cell>
          <cell r="C1682" t="str">
            <v>Патолого-анатомическое исследование биопсийного (операционного) материала печени с применением иммуногистохимичских методов</v>
          </cell>
          <cell r="D1682" t="str">
            <v>A08.14.001.002</v>
          </cell>
          <cell r="G1682" t="b">
            <v>0</v>
          </cell>
          <cell r="H1682" t="b">
            <v>0</v>
          </cell>
        </row>
        <row r="1683">
          <cell r="B1683" t="str">
            <v>A08.14.001.003</v>
          </cell>
          <cell r="C1683" t="str">
            <v>Патолого-анатомическое исследование биопсийного (операционного) материала печени с применением гистохимических методов</v>
          </cell>
          <cell r="D1683" t="str">
            <v>A08.14.001.003</v>
          </cell>
          <cell r="G1683" t="b">
            <v>0</v>
          </cell>
          <cell r="H1683" t="b">
            <v>0</v>
          </cell>
        </row>
        <row r="1684">
          <cell r="B1684" t="str">
            <v>A08.14.002</v>
          </cell>
          <cell r="C1684" t="str">
            <v>Цитологическое исследование микропрепарата тканей печени</v>
          </cell>
          <cell r="D1684" t="str">
            <v>A08.14.002</v>
          </cell>
          <cell r="E1684" t="str">
            <v>A08.14.002</v>
          </cell>
          <cell r="F1684" t="str">
            <v>Цитологическое исследование препарата тканей печени</v>
          </cell>
          <cell r="G1684" t="b">
            <v>1</v>
          </cell>
          <cell r="H1684" t="b">
            <v>0</v>
          </cell>
          <cell r="I1684" t="str">
            <v>"препарата" заменено на "микропрепарата"</v>
          </cell>
        </row>
        <row r="1685">
          <cell r="B1685" t="str">
            <v>A08.14.003</v>
          </cell>
          <cell r="C1685" t="str">
            <v>Цитологическое исследование микропрепарата тканей желчного пузыря</v>
          </cell>
          <cell r="D1685" t="str">
            <v>A08.14.003</v>
          </cell>
          <cell r="E1685" t="str">
            <v>A08.14.003</v>
          </cell>
          <cell r="F1685" t="str">
            <v>Цитологическое исследование препарата тканей желчного пузыря</v>
          </cell>
          <cell r="G1685" t="b">
            <v>1</v>
          </cell>
          <cell r="H1685" t="b">
            <v>0</v>
          </cell>
          <cell r="I1685" t="str">
            <v>"препарата" заменено на "микропрепарата"</v>
          </cell>
        </row>
        <row r="1686">
          <cell r="B1686" t="str">
            <v>A08.14.004</v>
          </cell>
          <cell r="C1686" t="str">
            <v>Патолого-анатомическое исследование биопсийного (операционного) материала пункционной биопсии печени</v>
          </cell>
          <cell r="D1686" t="str">
            <v>A08.14.004</v>
          </cell>
          <cell r="E1686" t="str">
            <v>A08.14.004</v>
          </cell>
          <cell r="F1686" t="str">
            <v>Гистологическое исследование препарата пункционной биопсии печени</v>
          </cell>
          <cell r="G1686" t="b">
            <v>1</v>
          </cell>
          <cell r="H1686" t="b">
            <v>0</v>
          </cell>
          <cell r="I1686" t="str">
            <v>"гистологическое" заменено на "патолого-анатомическое", "препарата тканей" на "биопсийного (операционного) материала"</v>
          </cell>
        </row>
        <row r="1687">
          <cell r="B1687" t="str">
            <v>A08.14.004.001</v>
          </cell>
          <cell r="C1687" t="str">
            <v>Патолого-анатомическое исследование биоптата печени с применением иммуногистохимических методов</v>
          </cell>
          <cell r="D1687" t="str">
            <v>A08.14.004.001</v>
          </cell>
          <cell r="G1687" t="b">
            <v>0</v>
          </cell>
          <cell r="H1687" t="b">
            <v>0</v>
          </cell>
        </row>
        <row r="1688">
          <cell r="B1688" t="str">
            <v>A08.14.005</v>
          </cell>
          <cell r="C1688" t="str">
            <v>Патолого-анатомическое исследование биопсийного (операционного) материала желчного пузыря</v>
          </cell>
          <cell r="D1688" t="str">
            <v>A08.14.005</v>
          </cell>
          <cell r="G1688" t="b">
            <v>0</v>
          </cell>
          <cell r="H1688" t="b">
            <v>0</v>
          </cell>
        </row>
        <row r="1689">
          <cell r="B1689" t="str">
            <v>A08.14.006</v>
          </cell>
          <cell r="C1689" t="str">
            <v>Цитологическое исследование панкреатического сока</v>
          </cell>
          <cell r="D1689" t="str">
            <v>A08.14.006</v>
          </cell>
          <cell r="E1689" t="str">
            <v>A09.14.001</v>
          </cell>
          <cell r="F1689" t="str">
            <v>Цитологическое исследование панкреатического сока</v>
          </cell>
          <cell r="G1689" t="b">
            <v>0</v>
          </cell>
          <cell r="H1689" t="b">
            <v>1</v>
          </cell>
          <cell r="I1689" t="str">
            <v>номер услуги изменён с A09.14.001 на A08.14.006</v>
          </cell>
        </row>
        <row r="1690">
          <cell r="B1690" t="str">
            <v>A08.15.001</v>
          </cell>
          <cell r="C1690" t="str">
            <v>Патолого-анатомическое исследование биопсийного (операционного) материала поджелудочной железы</v>
          </cell>
          <cell r="D1690" t="str">
            <v>A08.15.001</v>
          </cell>
          <cell r="E1690" t="str">
            <v>A08.15.001</v>
          </cell>
          <cell r="F1690" t="str">
            <v>Гистологическое исследование препарата тканей поджелудочной железы</v>
          </cell>
          <cell r="G1690" t="b">
            <v>1</v>
          </cell>
          <cell r="H1690" t="b">
            <v>0</v>
          </cell>
          <cell r="I1690" t="str">
            <v>"гистологическое" заменено на "патолого-анатомическое", "препарата тканей" на "биопсийного (операционного) материала"</v>
          </cell>
        </row>
        <row r="1691">
          <cell r="B1691" t="str">
            <v>A08.15.002</v>
          </cell>
          <cell r="C1691" t="str">
            <v>Цитологическое исследование микропрепарата тканей поджелудочной железы</v>
          </cell>
          <cell r="D1691" t="str">
            <v>A08.15.002</v>
          </cell>
          <cell r="E1691" t="str">
            <v>A08.15.002</v>
          </cell>
          <cell r="F1691" t="str">
            <v>Цитологическое исследование препарата тканей поджелудочной железы</v>
          </cell>
          <cell r="G1691" t="b">
            <v>1</v>
          </cell>
          <cell r="H1691" t="b">
            <v>0</v>
          </cell>
          <cell r="I1691" t="str">
            <v>"препарата" заменено на "микропрепарата"</v>
          </cell>
        </row>
        <row r="1692">
          <cell r="B1692" t="str">
            <v>A08.16.001</v>
          </cell>
          <cell r="C1692" t="str">
            <v>Патолого-анатомическое исследование биопсийного (операционного) материала пищевода</v>
          </cell>
          <cell r="D1692" t="str">
            <v>A08.16.001</v>
          </cell>
          <cell r="E1692" t="str">
            <v>A08.16.001</v>
          </cell>
          <cell r="F1692" t="str">
            <v>Морфологическое исследование препарата тканей пищевода</v>
          </cell>
          <cell r="G1692" t="b">
            <v>1</v>
          </cell>
          <cell r="H1692" t="b">
            <v>0</v>
          </cell>
          <cell r="I1692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693">
          <cell r="B1693" t="str">
            <v>A08.16.001.001</v>
          </cell>
          <cell r="C1693" t="str">
            <v>Патолого-анатомическое исследование биопсийного (операционного) материала пищевода с применением гистохимических методов</v>
          </cell>
          <cell r="D1693" t="str">
            <v>A08.16.001.001</v>
          </cell>
          <cell r="G1693" t="b">
            <v>0</v>
          </cell>
          <cell r="H1693" t="b">
            <v>0</v>
          </cell>
        </row>
        <row r="1694">
          <cell r="B1694" t="str">
            <v>A08.16.001.002</v>
          </cell>
          <cell r="C1694" t="str">
            <v>Патолого-анатомическое исследование биопсийного (операционного) материала пищевода с применением иммуногистохимических методов</v>
          </cell>
          <cell r="D1694" t="str">
            <v>A08.16.001.002</v>
          </cell>
          <cell r="G1694" t="b">
            <v>0</v>
          </cell>
          <cell r="H1694" t="b">
            <v>0</v>
          </cell>
        </row>
        <row r="1695">
          <cell r="B1695" t="str">
            <v>A08.16.002</v>
          </cell>
          <cell r="C1695" t="str">
            <v>Патолого-анатомическое исследование биопсийного (операционного) материала желудка</v>
          </cell>
          <cell r="D1695" t="str">
            <v>A08.16.002</v>
          </cell>
          <cell r="E1695" t="str">
            <v>A08.16.002</v>
          </cell>
          <cell r="F1695" t="str">
            <v>Морфологическое исследование препарата тканей желудка</v>
          </cell>
          <cell r="G1695" t="b">
            <v>1</v>
          </cell>
          <cell r="H1695" t="b">
            <v>0</v>
          </cell>
          <cell r="I1695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696">
          <cell r="B1696" t="str">
            <v>A08.16.002.001</v>
          </cell>
          <cell r="C1696" t="str">
            <v>Патолого-анатомическое исследование биопсийного (операционного) материала желудка с применением гистохимических методов</v>
          </cell>
          <cell r="D1696" t="str">
            <v>A08.16.002.001</v>
          </cell>
          <cell r="G1696" t="b">
            <v>0</v>
          </cell>
          <cell r="H1696" t="b">
            <v>0</v>
          </cell>
        </row>
        <row r="1697">
          <cell r="B1697" t="str">
            <v>A08.16.002.002</v>
          </cell>
          <cell r="C1697" t="str">
            <v>Патолого-анатомическое исследование биопсийного (операционного) материала желудка с применением иммуногистохимических методов</v>
          </cell>
          <cell r="D1697" t="str">
            <v>A08.16.002.002</v>
          </cell>
          <cell r="G1697" t="b">
            <v>0</v>
          </cell>
          <cell r="H1697" t="b">
            <v>0</v>
          </cell>
        </row>
        <row r="1698">
          <cell r="B1698" t="str">
            <v>A08.16.003</v>
          </cell>
          <cell r="C1698" t="str">
            <v>Патолого-анатомическое исследование биопсийного (операционного) материала двенадцатиперстной кишки</v>
          </cell>
          <cell r="D1698" t="str">
            <v>A08.16.003</v>
          </cell>
          <cell r="E1698" t="str">
            <v>A08.16.003</v>
          </cell>
          <cell r="F1698" t="str">
            <v>Морфологическое исследование препарата тканей двенадцатиперстной кишки</v>
          </cell>
          <cell r="G1698" t="b">
            <v>1</v>
          </cell>
          <cell r="H1698" t="b">
            <v>0</v>
          </cell>
          <cell r="I1698" t="str">
            <v>"препарата" заменено на "микропрепарата"</v>
          </cell>
        </row>
        <row r="1699">
          <cell r="B1699" t="str">
            <v>АО8.16.003.001</v>
          </cell>
          <cell r="C1699" t="str">
            <v>Патолого-анатомическое исследование биопсийного (операционного) материала двенадцатиперстной кишки с применением гистохимических методов</v>
          </cell>
          <cell r="D1699" t="str">
            <v>АО8.16.003.001</v>
          </cell>
          <cell r="G1699" t="b">
            <v>0</v>
          </cell>
          <cell r="H1699" t="b">
            <v>0</v>
          </cell>
        </row>
        <row r="1700">
          <cell r="C1700" t="str">
            <v/>
          </cell>
          <cell r="E1700" t="str">
            <v>A08.16.004</v>
          </cell>
          <cell r="F1700" t="str">
            <v>Исследование материала желудка на наличие геликобактер пилори (Helicobacter pylori)</v>
          </cell>
          <cell r="G1700" t="b">
            <v>0</v>
          </cell>
          <cell r="H1700" t="b">
            <v>0</v>
          </cell>
          <cell r="I1700" t="str">
            <v>нет услуги в 804н</v>
          </cell>
        </row>
        <row r="1701">
          <cell r="B1701" t="str">
            <v>A08.16.003.002</v>
          </cell>
          <cell r="C1701" t="str">
            <v>Патолого-анатомическое исследование биопсийного (операционного) материала двенадцатиперстной кишки с применением иммуногистохимических методов</v>
          </cell>
          <cell r="D1701" t="str">
            <v>A08.16.003.002</v>
          </cell>
          <cell r="G1701" t="b">
            <v>0</v>
          </cell>
          <cell r="H1701" t="b">
            <v>0</v>
          </cell>
        </row>
        <row r="1702">
          <cell r="B1702" t="str">
            <v>A08.16.005</v>
          </cell>
          <cell r="C1702" t="str">
            <v>Цитологическое исследование микропрепарата тканей слюнных желез</v>
          </cell>
          <cell r="D1702" t="str">
            <v>A08.16.005</v>
          </cell>
          <cell r="E1702" t="str">
            <v>A08.16.005</v>
          </cell>
          <cell r="F1702" t="str">
            <v>Цитологическое исследование препарата тканей слюнных желез</v>
          </cell>
          <cell r="G1702" t="b">
            <v>1</v>
          </cell>
          <cell r="H1702" t="b">
            <v>0</v>
          </cell>
          <cell r="I1702" t="str">
            <v>"препарата" заменено на "микропрепарата"</v>
          </cell>
        </row>
        <row r="1703">
          <cell r="B1703" t="str">
            <v>A08.16.006</v>
          </cell>
          <cell r="C1703" t="str">
            <v>Цитологическое исследование микропрепарата тканей пищевода</v>
          </cell>
          <cell r="D1703" t="str">
            <v>A08.16.006</v>
          </cell>
          <cell r="E1703" t="str">
            <v>A08.16.006</v>
          </cell>
          <cell r="F1703" t="str">
            <v>Цитологическое исследование препарата тканей пищевода</v>
          </cell>
          <cell r="G1703" t="b">
            <v>1</v>
          </cell>
          <cell r="H1703" t="b">
            <v>0</v>
          </cell>
          <cell r="I1703" t="str">
            <v>"препарата" заменено на "микропрепарата"</v>
          </cell>
        </row>
        <row r="1704">
          <cell r="B1704" t="str">
            <v>A08.16.007</v>
          </cell>
          <cell r="C1704" t="str">
            <v>Цитологическое исследование микропрепарата тканей желудка</v>
          </cell>
          <cell r="D1704" t="str">
            <v>A08.16.007</v>
          </cell>
          <cell r="E1704" t="str">
            <v>A08.16.007</v>
          </cell>
          <cell r="F1704" t="str">
            <v>Цитологическое исследование препарата тканей желудка</v>
          </cell>
          <cell r="G1704" t="b">
            <v>1</v>
          </cell>
          <cell r="H1704" t="b">
            <v>0</v>
          </cell>
          <cell r="I1704" t="str">
            <v>"препарата" заменено на "микропрепарата"</v>
          </cell>
        </row>
        <row r="1705">
          <cell r="B1705" t="str">
            <v>A08.16.008</v>
          </cell>
          <cell r="C1705" t="str">
            <v>Цитологическое исследование микропрепарата тканей двенадцатиперстной кишки</v>
          </cell>
          <cell r="D1705" t="str">
            <v>A08.16.008</v>
          </cell>
          <cell r="E1705" t="str">
            <v>A08.16.008</v>
          </cell>
          <cell r="F1705" t="str">
            <v>Цитологическое исследование препарата тканей двенадцатиперстной кишки</v>
          </cell>
          <cell r="G1705" t="b">
            <v>1</v>
          </cell>
          <cell r="H1705" t="b">
            <v>0</v>
          </cell>
          <cell r="I1705" t="str">
            <v>"препарата" заменено на "микропрепарата"</v>
          </cell>
        </row>
        <row r="1706">
          <cell r="B1706" t="str">
            <v>A08.17.001</v>
          </cell>
          <cell r="C1706" t="str">
            <v>Патолого-анатомическое исследование биопсийного (операционного) материала тонкой кишки</v>
          </cell>
          <cell r="D1706" t="str">
            <v>A08.17.001</v>
          </cell>
          <cell r="E1706" t="str">
            <v>A08.17.001</v>
          </cell>
          <cell r="F1706" t="str">
            <v>Морфологическое исследование препарата тканей тонкой кишки</v>
          </cell>
          <cell r="G1706" t="b">
            <v>1</v>
          </cell>
          <cell r="H1706" t="b">
            <v>0</v>
          </cell>
          <cell r="I1706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07">
          <cell r="B1707" t="str">
            <v>A08.17.001.001</v>
          </cell>
          <cell r="C1707" t="str">
            <v>Патолого-анатомическое исследование биопсийного (операционного) материала тонкой кишки с применением гистобактериоскопических методов</v>
          </cell>
          <cell r="D1707" t="str">
            <v>A08.17.001.001</v>
          </cell>
          <cell r="G1707" t="b">
            <v>0</v>
          </cell>
          <cell r="H1707" t="b">
            <v>0</v>
          </cell>
        </row>
        <row r="1708">
          <cell r="B1708" t="str">
            <v>A08.17.001.002</v>
          </cell>
          <cell r="C1708" t="str">
            <v>Патолого-анатомическое исследование биопсийного (операционного) материала тонкой кишки с применением иммуногистохимических методов</v>
          </cell>
          <cell r="D1708" t="str">
            <v>A08.17.001.002</v>
          </cell>
          <cell r="G1708" t="b">
            <v>0</v>
          </cell>
          <cell r="H1708" t="b">
            <v>0</v>
          </cell>
        </row>
        <row r="1709">
          <cell r="B1709" t="str">
            <v>A08.17.001.003</v>
          </cell>
          <cell r="C1709" t="str">
            <v>Патолого-анатомическое исследование биопсийного (операционного) материала тонкой кишки с применением гистохимических методов</v>
          </cell>
          <cell r="D1709" t="str">
            <v>A08.17.001.003</v>
          </cell>
          <cell r="G1709" t="b">
            <v>0</v>
          </cell>
          <cell r="H1709" t="b">
            <v>0</v>
          </cell>
        </row>
        <row r="1710">
          <cell r="B1710" t="str">
            <v>A08.17.002</v>
          </cell>
          <cell r="C1710" t="str">
            <v>Цитологическое исследование микропрепарата тканей тонкой кишки</v>
          </cell>
          <cell r="D1710" t="str">
            <v>A08.17.002</v>
          </cell>
          <cell r="E1710" t="str">
            <v>A08.17.002</v>
          </cell>
          <cell r="F1710" t="str">
            <v>Цитологическое исследование препарата тканей тонкой кишки</v>
          </cell>
          <cell r="G1710" t="b">
            <v>1</v>
          </cell>
          <cell r="H1710" t="b">
            <v>0</v>
          </cell>
          <cell r="I1710" t="str">
            <v>"препарата" заменено на "микропрепарата"</v>
          </cell>
        </row>
        <row r="1711">
          <cell r="B1711" t="str">
            <v>A08.18.001</v>
          </cell>
          <cell r="C1711" t="str">
            <v>Патолого-анатомическое исследование биопсийного (операционного) материала толстой кишки</v>
          </cell>
          <cell r="D1711" t="str">
            <v>A08.18.001</v>
          </cell>
          <cell r="E1711" t="str">
            <v>A08.18.001</v>
          </cell>
          <cell r="F1711" t="str">
            <v>Морфологическое исследование препарата тканей толстой кишки</v>
          </cell>
          <cell r="G1711" t="b">
            <v>1</v>
          </cell>
          <cell r="H1711" t="b">
            <v>0</v>
          </cell>
          <cell r="I1711" t="str">
            <v>"препарата" заменено на "микропрепарата"</v>
          </cell>
        </row>
        <row r="1712">
          <cell r="B1712" t="str">
            <v>A08.18.001.001</v>
          </cell>
          <cell r="C1712" t="str">
            <v>Патолого-анатомическое исследование биопсийного (операционного) материала толстой кишки с применением гистобактериоскопических методов</v>
          </cell>
          <cell r="D1712" t="str">
            <v>A08.18.001.001</v>
          </cell>
          <cell r="G1712" t="b">
            <v>0</v>
          </cell>
          <cell r="H1712" t="b">
            <v>0</v>
          </cell>
        </row>
        <row r="1713">
          <cell r="B1713" t="str">
            <v>A08.18.001.002</v>
          </cell>
          <cell r="C1713" t="str">
            <v>Патолого-анатомическое исследование биопсийного (операционного) материала толстой кишки с применением иммуногистохимических методов</v>
          </cell>
          <cell r="D1713" t="str">
            <v>A08.18.001.002</v>
          </cell>
          <cell r="G1713" t="b">
            <v>0</v>
          </cell>
          <cell r="H1713" t="b">
            <v>0</v>
          </cell>
        </row>
        <row r="1714">
          <cell r="B1714" t="str">
            <v>A08.18.001.003</v>
          </cell>
          <cell r="C1714" t="str">
            <v>Патолого-анатомическое исследование биопсийного (операционного) материала толстой кишки с применением гистохимических методов</v>
          </cell>
          <cell r="D1714" t="str">
            <v>A08.18.001.003</v>
          </cell>
          <cell r="G1714" t="b">
            <v>0</v>
          </cell>
          <cell r="H1714" t="b">
            <v>0</v>
          </cell>
        </row>
        <row r="1715">
          <cell r="B1715" t="str">
            <v>A08.18.002</v>
          </cell>
          <cell r="C1715" t="str">
            <v>Цитологическое исследование микропрепарата тканей толстой кишки</v>
          </cell>
          <cell r="D1715" t="str">
            <v>A08.18.002</v>
          </cell>
          <cell r="E1715" t="str">
            <v>A08.18.002</v>
          </cell>
          <cell r="F1715" t="str">
            <v>Цитологическое исследование препарата тканей толстой кишки</v>
          </cell>
          <cell r="G1715" t="b">
            <v>1</v>
          </cell>
          <cell r="H1715" t="b">
            <v>0</v>
          </cell>
          <cell r="I1715" t="str">
            <v>"препарата" заменено на "микропрепарата"</v>
          </cell>
        </row>
        <row r="1716">
          <cell r="B1716" t="str">
            <v>A08.18.003</v>
          </cell>
          <cell r="C1716" t="str">
            <v>Патолого-анатомическое исследование биопсийного (операционного) материала толстой кишки</v>
          </cell>
          <cell r="D1716" t="str">
            <v>A08.18.003</v>
          </cell>
          <cell r="E1716" t="str">
            <v>A08.18.003</v>
          </cell>
          <cell r="F1716" t="str">
            <v>Гистологическое исследование препарата слизистой различных отделов толстой кишки</v>
          </cell>
          <cell r="G1716" t="b">
            <v>1</v>
          </cell>
          <cell r="H1716" t="b">
            <v>0</v>
          </cell>
          <cell r="I1716" t="str">
            <v>"препарата" заменено на "микропрепарата"</v>
          </cell>
        </row>
        <row r="1717">
          <cell r="B1717" t="str">
            <v>A08.18.003.001</v>
          </cell>
          <cell r="C1717" t="str">
            <v>Патолого-анатомическое исследование биопсийного (операционного) материала толстой кишки на ацетилхолинэстеразу с применением гистохимических методов</v>
          </cell>
          <cell r="D1717" t="str">
            <v>A08.18.003.001</v>
          </cell>
          <cell r="E1717" t="str">
            <v>A08.18.003.001</v>
          </cell>
          <cell r="F1717" t="str">
            <v>Гистохимическое исследование препарата тканей толстой кишки на ацетилхолинэстеразу</v>
          </cell>
          <cell r="G1717" t="b">
            <v>1</v>
          </cell>
          <cell r="H1717" t="b">
            <v>0</v>
          </cell>
          <cell r="I1717" t="str">
            <v>"препарата" заменено на "микропрепарата"</v>
          </cell>
        </row>
        <row r="1718">
          <cell r="B1718" t="str">
            <v>A08.19.001</v>
          </cell>
          <cell r="C1718" t="str">
            <v>Патолого-анатомическое исследование биопсийного (операционного) материала прямой кишки</v>
          </cell>
          <cell r="D1718" t="str">
            <v>A08.19.001</v>
          </cell>
          <cell r="E1718" t="str">
            <v>A08.19.001</v>
          </cell>
          <cell r="F1718" t="str">
            <v>Морфологическое исследование препарата тканей прямой кишки</v>
          </cell>
          <cell r="G1718" t="b">
            <v>1</v>
          </cell>
          <cell r="H1718" t="b">
            <v>0</v>
          </cell>
          <cell r="I1718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19">
          <cell r="B1719" t="str">
            <v>A08.19.001.001</v>
          </cell>
          <cell r="C1719" t="str">
            <v>Патолого-анатомическое исследование биопсийного (операционного) материала прямой кишки с применением гистохимических методов</v>
          </cell>
          <cell r="D1719" t="str">
            <v>A08.19.001.001</v>
          </cell>
          <cell r="G1719" t="b">
            <v>0</v>
          </cell>
          <cell r="H1719" t="b">
            <v>0</v>
          </cell>
        </row>
        <row r="1720">
          <cell r="B1720" t="str">
            <v>A08.19.001.002</v>
          </cell>
          <cell r="C1720" t="str">
            <v>Патолого-анатомическое исследование биопсийного (операционного) материала прямой кишки с применением иммуногистохимических методов</v>
          </cell>
          <cell r="D1720" t="str">
            <v>A08.19.001.002</v>
          </cell>
          <cell r="G1720" t="b">
            <v>0</v>
          </cell>
          <cell r="H1720" t="b">
            <v>0</v>
          </cell>
        </row>
        <row r="1721">
          <cell r="B1721" t="str">
            <v>A08.19.002</v>
          </cell>
          <cell r="C1721" t="str">
            <v>Патолого-анатомическое исследование биопсийного (операционного) материала ободочной кишки</v>
          </cell>
          <cell r="D1721" t="str">
            <v>A08.19.002</v>
          </cell>
          <cell r="E1721" t="str">
            <v>A08.19.002</v>
          </cell>
          <cell r="F1721" t="str">
            <v>Морфологическое исследование препарата тканей ободочной и сигмовидной кишки</v>
          </cell>
          <cell r="G1721" t="b">
            <v>1</v>
          </cell>
          <cell r="H1721" t="b">
            <v>0</v>
          </cell>
          <cell r="I1721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22">
          <cell r="B1722" t="str">
            <v>A08.19.002.001</v>
          </cell>
          <cell r="C1722" t="str">
            <v>Патолого-анатомическое исследование биопсийного (операционного) материала ободочной кишки с применением гистохимических методов</v>
          </cell>
          <cell r="D1722" t="str">
            <v>A08.19.002.001</v>
          </cell>
          <cell r="G1722" t="b">
            <v>0</v>
          </cell>
          <cell r="H1722" t="b">
            <v>0</v>
          </cell>
        </row>
        <row r="1723">
          <cell r="B1723" t="str">
            <v>A08.19.002.002</v>
          </cell>
          <cell r="C1723" t="str">
            <v>Патолого-анатомическое исследование биопсийного (операционного) материала ободочной кишки с применением иммуногистохимических методов</v>
          </cell>
          <cell r="D1723" t="str">
            <v>A08.19.002.002</v>
          </cell>
          <cell r="G1723" t="b">
            <v>0</v>
          </cell>
          <cell r="H1723" t="b">
            <v>0</v>
          </cell>
        </row>
        <row r="1724">
          <cell r="B1724" t="str">
            <v>A08.19.003</v>
          </cell>
          <cell r="C1724" t="str">
            <v>Цитологическое исследование микропрепарата тканей сигмовидной кишки</v>
          </cell>
          <cell r="D1724" t="str">
            <v>A08.19.003</v>
          </cell>
          <cell r="E1724" t="str">
            <v>A08.19.003</v>
          </cell>
          <cell r="F1724" t="str">
            <v>Цитологическое исследование препарата тканей сигмовидной кишки</v>
          </cell>
          <cell r="G1724" t="b">
            <v>1</v>
          </cell>
          <cell r="H1724" t="b">
            <v>0</v>
          </cell>
          <cell r="I1724" t="str">
            <v>"препарата" заменено на "микропрепарата"</v>
          </cell>
        </row>
        <row r="1725">
          <cell r="B1725" t="str">
            <v>A08.19.004</v>
          </cell>
          <cell r="C1725" t="str">
            <v>Цитологическое исследование микропрепарата тканей прямой кишки</v>
          </cell>
          <cell r="D1725" t="str">
            <v>A08.19.004</v>
          </cell>
          <cell r="E1725" t="str">
            <v>A08.19.004</v>
          </cell>
          <cell r="F1725" t="str">
            <v>Цитологическое исследование препарата тканей прямой кишки</v>
          </cell>
          <cell r="G1725" t="b">
            <v>1</v>
          </cell>
          <cell r="H1725" t="b">
            <v>0</v>
          </cell>
          <cell r="I1725" t="str">
            <v>"препарата" заменено на "микропрепарата"</v>
          </cell>
        </row>
        <row r="1726">
          <cell r="C1726" t="str">
            <v/>
          </cell>
          <cell r="E1726" t="str">
            <v>A08.19.005</v>
          </cell>
          <cell r="F1726" t="str">
            <v>Гистохимическое исследование препарата тканей сигмовидной кишки</v>
          </cell>
          <cell r="G1726" t="b">
            <v>0</v>
          </cell>
          <cell r="H1726" t="b">
            <v>0</v>
          </cell>
          <cell r="I1726" t="str">
            <v>нет услуги в 804н</v>
          </cell>
        </row>
        <row r="1727">
          <cell r="C1727" t="str">
            <v/>
          </cell>
          <cell r="E1727" t="str">
            <v>A08.19.006</v>
          </cell>
          <cell r="F1727" t="str">
            <v>Гистохимическое исследование препарата тканей прямой кишки</v>
          </cell>
          <cell r="G1727" t="b">
            <v>0</v>
          </cell>
          <cell r="H1727" t="b">
            <v>0</v>
          </cell>
          <cell r="I1727" t="str">
            <v>нет услуги в 804н</v>
          </cell>
        </row>
        <row r="1728">
          <cell r="B1728" t="str">
            <v>A08.20.001</v>
          </cell>
          <cell r="C1728" t="str">
            <v>Патолого-анатомическое исследование биопсийного (операционного) материала влагалища</v>
          </cell>
          <cell r="D1728" t="str">
            <v>A08.20.001</v>
          </cell>
          <cell r="E1728" t="str">
            <v>A08.20.001</v>
          </cell>
          <cell r="F1728" t="str">
            <v>Морфологическое исследование препарата тканей влагалища</v>
          </cell>
          <cell r="G1728" t="b">
            <v>1</v>
          </cell>
          <cell r="H1728" t="b">
            <v>0</v>
          </cell>
          <cell r="I1728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29">
          <cell r="B1729" t="str">
            <v>A08.20.001.001</v>
          </cell>
          <cell r="C1729" t="str">
            <v>Патолого-анатомическое исследование биопсийного (операционного) материала влагалища с применением гистохимических методов</v>
          </cell>
          <cell r="D1729" t="str">
            <v>A08.20.001.001</v>
          </cell>
          <cell r="G1729" t="b">
            <v>0</v>
          </cell>
          <cell r="H1729" t="b">
            <v>0</v>
          </cell>
        </row>
        <row r="1730">
          <cell r="B1730" t="str">
            <v>A08.20.001.002</v>
          </cell>
          <cell r="C1730" t="str">
            <v>Патолого-анатомическое исследование биопсийного (операционного) материала влагалища с применением иммуногистохимических методов</v>
          </cell>
          <cell r="D1730" t="str">
            <v>A08.20.001.002</v>
          </cell>
          <cell r="G1730" t="b">
            <v>0</v>
          </cell>
          <cell r="H1730" t="b">
            <v>0</v>
          </cell>
        </row>
        <row r="1731">
          <cell r="B1731" t="str">
            <v>A08.20.002</v>
          </cell>
          <cell r="C1731" t="str">
            <v>Патолого-анатомическое исследование биопсийного (операционного) материала матки, придатков, стенки кишки</v>
          </cell>
          <cell r="D1731" t="str">
            <v>A08.20.002</v>
          </cell>
          <cell r="E1731" t="str">
            <v>A08.20.002</v>
          </cell>
          <cell r="F1731" t="str">
            <v>Морфологическое исследование препарата тканей матки, придатков, стенки кишки</v>
          </cell>
          <cell r="G1731" t="b">
            <v>1</v>
          </cell>
          <cell r="H1731" t="b">
            <v>0</v>
          </cell>
          <cell r="I1731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32">
          <cell r="B1732" t="str">
            <v>A08.20.002.001</v>
          </cell>
          <cell r="C1732" t="str">
            <v>Патолого-анатомическое исследование соскоба полости матки, цервикального канала</v>
          </cell>
          <cell r="D1732" t="str">
            <v>A08.20.002.001</v>
          </cell>
          <cell r="G1732" t="b">
            <v>0</v>
          </cell>
          <cell r="H1732" t="b">
            <v>0</v>
          </cell>
        </row>
        <row r="1733">
          <cell r="B1733" t="str">
            <v>A08.20.002.002</v>
          </cell>
          <cell r="C1733" t="str">
            <v>Патолого-анатомическое исследование биопсийного (операционного) материала матки, придатков, стенки кишки с применением гистохимических методов</v>
          </cell>
          <cell r="D1733" t="str">
            <v>A08.20.002.002</v>
          </cell>
          <cell r="G1733" t="b">
            <v>0</v>
          </cell>
          <cell r="H1733" t="b">
            <v>0</v>
          </cell>
        </row>
        <row r="1734">
          <cell r="B1734" t="str">
            <v>A08.20.003</v>
          </cell>
          <cell r="C1734" t="str">
            <v>Патолого-анатомическое исследование биопсийного (операционного) материала матки</v>
          </cell>
          <cell r="D1734" t="str">
            <v>A08.20.003</v>
          </cell>
          <cell r="E1734" t="str">
            <v>A08.20.003</v>
          </cell>
          <cell r="F1734" t="str">
            <v>Морфологическое исследование препарата тканей матки</v>
          </cell>
          <cell r="G1734" t="b">
            <v>1</v>
          </cell>
          <cell r="H1734" t="b">
            <v>0</v>
          </cell>
          <cell r="I1734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35">
          <cell r="B1735" t="str">
            <v>A08.20.003.001</v>
          </cell>
          <cell r="C1735" t="str">
            <v>Патолого-анатомическое исследование биопсийного (операционного) материала матки с применением гистохимических методов</v>
          </cell>
          <cell r="D1735" t="str">
            <v>A08.20.003.001</v>
          </cell>
          <cell r="G1735" t="b">
            <v>0</v>
          </cell>
          <cell r="H1735" t="b">
            <v>0</v>
          </cell>
        </row>
        <row r="1736">
          <cell r="B1736" t="str">
            <v>A08.20.003.002</v>
          </cell>
          <cell r="C1736" t="str">
            <v>Патолого-анатомическое исследование биопсийного (операционного) материала матки с применением иммуногистохимических методов</v>
          </cell>
          <cell r="D1736" t="str">
            <v>A08.20.003.002</v>
          </cell>
          <cell r="G1736" t="b">
            <v>0</v>
          </cell>
          <cell r="H1736" t="b">
            <v>0</v>
          </cell>
        </row>
        <row r="1737">
          <cell r="B1737" t="str">
            <v>A08.20.004</v>
          </cell>
          <cell r="C1737" t="str">
            <v>Цитологическое исследование аспирата из полости матки</v>
          </cell>
          <cell r="D1737" t="str">
            <v>A08.20.004</v>
          </cell>
          <cell r="E1737" t="str">
            <v>A08.20.004</v>
          </cell>
          <cell r="F1737" t="str">
            <v>Цитологическое исследование аспирата из полости матки</v>
          </cell>
          <cell r="G1737" t="b">
            <v>1</v>
          </cell>
          <cell r="H1737" t="b">
            <v>1</v>
          </cell>
        </row>
        <row r="1738">
          <cell r="B1738" t="str">
            <v>A08.20.005</v>
          </cell>
          <cell r="C1738" t="str">
            <v>Патолого-анатомическое исследование биопсийного (операционного) материала яичника</v>
          </cell>
          <cell r="D1738" t="str">
            <v>A08.20.005</v>
          </cell>
          <cell r="E1738" t="str">
            <v>A08.20.005</v>
          </cell>
          <cell r="F1738" t="str">
            <v>Морфологическое исследование препарата тканей яичника</v>
          </cell>
          <cell r="G1738" t="b">
            <v>1</v>
          </cell>
          <cell r="H1738" t="b">
            <v>0</v>
          </cell>
          <cell r="I1738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39">
          <cell r="B1739" t="str">
            <v>A08.20.005.001</v>
          </cell>
          <cell r="C1739" t="str">
            <v>Патолого-анатомическое исследование биопсийного (операционного) материала яичника с применением гистохимических методов</v>
          </cell>
          <cell r="D1739" t="str">
            <v>A08.20.005.001</v>
          </cell>
          <cell r="G1739" t="b">
            <v>0</v>
          </cell>
          <cell r="H1739" t="b">
            <v>0</v>
          </cell>
        </row>
        <row r="1740">
          <cell r="B1740" t="str">
            <v>A08.20.005.002</v>
          </cell>
          <cell r="C1740" t="str">
            <v>Патолого-анатомическое исследование биопсийного (операционного) материала яичника с применением иммуногистохимических методов</v>
          </cell>
          <cell r="D1740" t="str">
            <v>A08.20.005.002</v>
          </cell>
          <cell r="G1740" t="b">
            <v>0</v>
          </cell>
          <cell r="H1740" t="b">
            <v>0</v>
          </cell>
        </row>
        <row r="1741">
          <cell r="B1741" t="str">
            <v>A08.20.006</v>
          </cell>
          <cell r="C1741" t="str">
            <v>Патолого-анатомическое исследование биопсийного (операционного) материала маточной трубы</v>
          </cell>
          <cell r="D1741" t="str">
            <v>A08.20.006</v>
          </cell>
          <cell r="E1741" t="str">
            <v>A08.20.006</v>
          </cell>
          <cell r="F1741" t="str">
            <v>Морфологическое исследование препарата тканей маточной трубы</v>
          </cell>
          <cell r="G1741" t="b">
            <v>1</v>
          </cell>
          <cell r="H1741" t="b">
            <v>0</v>
          </cell>
          <cell r="I1741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42">
          <cell r="B1742" t="str">
            <v>A08.20.006.001</v>
          </cell>
          <cell r="C1742" t="str">
            <v>Патолого-анатомическое исследование биопсийного (операционного) материала маточной трубы с применением гистохимических методов</v>
          </cell>
          <cell r="D1742" t="str">
            <v>A08.20.006.001</v>
          </cell>
          <cell r="G1742" t="b">
            <v>0</v>
          </cell>
          <cell r="H1742" t="b">
            <v>0</v>
          </cell>
        </row>
        <row r="1743">
          <cell r="B1743" t="str">
            <v>A08.20.006.002</v>
          </cell>
          <cell r="C1743" t="str">
            <v>Патолого-анатомическое исследование биопсийного (операционного) материала маточной трубы с применением иммуногистохимических методов</v>
          </cell>
          <cell r="D1743" t="str">
            <v>A08.20.006.002</v>
          </cell>
          <cell r="G1743" t="b">
            <v>0</v>
          </cell>
          <cell r="H1743" t="b">
            <v>0</v>
          </cell>
        </row>
        <row r="1744">
          <cell r="B1744" t="str">
            <v>A08.20.007</v>
          </cell>
          <cell r="C1744" t="str">
            <v>Патолого-анатомическое исследование биопсийного (операционного) материала тканей удаленной матки с придатками и связок</v>
          </cell>
          <cell r="D1744" t="str">
            <v>A08.20.007</v>
          </cell>
          <cell r="E1744" t="str">
            <v>A08.20.007</v>
          </cell>
          <cell r="F1744" t="str">
            <v>Морфологическое исследование препарата тканей удаленной матки с придатками и новообразований связок</v>
          </cell>
          <cell r="G1744" t="b">
            <v>1</v>
          </cell>
          <cell r="H1744" t="b">
            <v>0</v>
          </cell>
          <cell r="I1744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45">
          <cell r="B1745" t="str">
            <v>A08.20.007.001</v>
          </cell>
          <cell r="C1745" t="str">
            <v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v>
          </cell>
          <cell r="D1745" t="str">
            <v>A08.20.007.001</v>
          </cell>
          <cell r="G1745" t="b">
            <v>0</v>
          </cell>
          <cell r="H1745" t="b">
            <v>0</v>
          </cell>
        </row>
        <row r="1746">
          <cell r="B1746" t="str">
            <v>A08.20.008</v>
          </cell>
          <cell r="C1746" t="str">
            <v>Патолого-анатомическое исследование биопсийного (операционного) материала удаленного новообразования женских половых органов</v>
          </cell>
          <cell r="D1746" t="str">
            <v>A08.20.008</v>
          </cell>
          <cell r="E1746" t="str">
            <v>A08.20.008</v>
          </cell>
          <cell r="F1746" t="str">
            <v>Гистологическое исследование препарата удаленного новообразования женских половых органов</v>
          </cell>
          <cell r="G1746" t="b">
            <v>1</v>
          </cell>
          <cell r="H1746" t="b">
            <v>0</v>
          </cell>
          <cell r="I1746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747">
          <cell r="B1747" t="str">
            <v>A08.20.008.001</v>
          </cell>
          <cell r="C1747" t="str">
            <v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v>
          </cell>
          <cell r="D1747" t="str">
            <v>A08.20.008.001</v>
          </cell>
          <cell r="G1747" t="b">
            <v>0</v>
          </cell>
          <cell r="H1747" t="b">
            <v>0</v>
          </cell>
        </row>
        <row r="1748">
          <cell r="B1748" t="str">
            <v>A08.20.009</v>
          </cell>
          <cell r="C1748" t="str">
            <v>Патолого-анатомическое исследование биопсийного (операционного) материала молочной железы</v>
          </cell>
          <cell r="D1748" t="str">
            <v>A08.20.009</v>
          </cell>
          <cell r="E1748" t="str">
            <v>A08.20.009</v>
          </cell>
          <cell r="F1748" t="str">
            <v>Морфологическое исследование препарата тканей молочной железы</v>
          </cell>
          <cell r="G1748" t="b">
            <v>1</v>
          </cell>
          <cell r="H1748" t="b">
            <v>0</v>
          </cell>
          <cell r="I1748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49">
          <cell r="B1749" t="str">
            <v>A08.20.009.001</v>
          </cell>
          <cell r="C1749" t="str">
            <v>Патолого-анатомическое исследование биопсийного (операционного) материала молочной железы с применением гистохимических методов</v>
          </cell>
          <cell r="D1749" t="str">
            <v>A08.20.009.001</v>
          </cell>
          <cell r="G1749" t="b">
            <v>0</v>
          </cell>
          <cell r="H1749" t="b">
            <v>0</v>
          </cell>
        </row>
        <row r="1750">
          <cell r="B1750" t="str">
            <v>A08.20.009.002</v>
          </cell>
          <cell r="C1750" t="str">
            <v>Патолого-анатомическое исследование биопсийного (операционного) материала молочной железы с применением иммуногистохимических методов</v>
          </cell>
          <cell r="D1750" t="str">
            <v>A08.20.009.002</v>
          </cell>
          <cell r="G1750" t="b">
            <v>0</v>
          </cell>
          <cell r="H1750" t="b">
            <v>0</v>
          </cell>
        </row>
        <row r="1751">
          <cell r="B1751" t="str">
            <v>A08.20.010</v>
          </cell>
          <cell r="C1751" t="str">
            <v>Исследование материала из матки на наличие возбудителей инфекций</v>
          </cell>
          <cell r="D1751" t="str">
            <v>A08.20.010</v>
          </cell>
          <cell r="E1751" t="str">
            <v>A08.20.010</v>
          </cell>
          <cell r="F1751" t="str">
            <v>Исследование материала из матки на наличие возбудителей инфекций</v>
          </cell>
          <cell r="G1751" t="b">
            <v>1</v>
          </cell>
          <cell r="H1751" t="b">
            <v>1</v>
          </cell>
        </row>
        <row r="1752">
          <cell r="B1752" t="str">
            <v>A08.20.011</v>
          </cell>
          <cell r="C1752" t="str">
            <v>Патолого-анатомическое исследование биопсийного (операционного) материала шейки матки</v>
          </cell>
          <cell r="D1752" t="str">
            <v>A08.20.011</v>
          </cell>
          <cell r="E1752" t="str">
            <v>A08.20.011</v>
          </cell>
          <cell r="F1752" t="str">
            <v>Морфологическое исследование препарата тканей шейки матки</v>
          </cell>
          <cell r="G1752" t="b">
            <v>1</v>
          </cell>
          <cell r="H1752" t="b">
            <v>0</v>
          </cell>
          <cell r="I1752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53">
          <cell r="B1753" t="str">
            <v>A08.20.012</v>
          </cell>
          <cell r="C1753" t="str">
            <v>Цитологическое исследование микропрепарата тканей влагалища</v>
          </cell>
          <cell r="D1753" t="str">
            <v>A08.20.012</v>
          </cell>
          <cell r="E1753" t="str">
            <v>A08.20.012</v>
          </cell>
          <cell r="F1753" t="str">
            <v>Цитологическое исследование препарата тканей влагалища</v>
          </cell>
          <cell r="G1753" t="b">
            <v>1</v>
          </cell>
          <cell r="H1753" t="b">
            <v>0</v>
          </cell>
          <cell r="I1753" t="str">
            <v>"препарата" заменено на "микропрепарата"</v>
          </cell>
        </row>
        <row r="1754">
          <cell r="B1754" t="str">
            <v>A08.20.013</v>
          </cell>
          <cell r="C1754" t="str">
            <v>Цитологическое исследование микропрепарата тканей матки</v>
          </cell>
          <cell r="D1754" t="str">
            <v>A08.20.013</v>
          </cell>
          <cell r="E1754" t="str">
            <v>A08.20.013</v>
          </cell>
          <cell r="F1754" t="str">
            <v>Цитологическое исследование препарата тканей матки</v>
          </cell>
          <cell r="G1754" t="b">
            <v>1</v>
          </cell>
          <cell r="H1754" t="b">
            <v>0</v>
          </cell>
          <cell r="I1754" t="str">
            <v>"препарата" заменено на "микропрепарата"</v>
          </cell>
        </row>
        <row r="1755">
          <cell r="B1755" t="str">
            <v>A08.20.014</v>
          </cell>
          <cell r="C1755" t="str">
            <v>Цитологическое исследование микропрепарата тканей яичников</v>
          </cell>
          <cell r="D1755" t="str">
            <v>A08.20.014</v>
          </cell>
          <cell r="E1755" t="str">
            <v>A08.20.014</v>
          </cell>
          <cell r="F1755" t="str">
            <v>Цитологическое исследование препарата тканей яичников</v>
          </cell>
          <cell r="G1755" t="b">
            <v>1</v>
          </cell>
          <cell r="H1755" t="b">
            <v>0</v>
          </cell>
          <cell r="I1755" t="str">
            <v>"препарата" заменено на "микропрепарата"</v>
          </cell>
        </row>
        <row r="1756">
          <cell r="B1756" t="str">
            <v>A08.20.015</v>
          </cell>
          <cell r="C1756" t="str">
            <v>Цитологическое исследование микропрепарата тканей молочной железы</v>
          </cell>
          <cell r="D1756" t="str">
            <v>A08.20.015</v>
          </cell>
          <cell r="E1756" t="str">
            <v>A08.20.015</v>
          </cell>
          <cell r="F1756" t="str">
            <v>Цитологическое исследование препарата тканей молочной железы</v>
          </cell>
          <cell r="G1756" t="b">
            <v>1</v>
          </cell>
          <cell r="H1756" t="b">
            <v>0</v>
          </cell>
          <cell r="I1756" t="str">
            <v>"препарата" заменено на "микропрепарата"</v>
          </cell>
        </row>
        <row r="1757">
          <cell r="B1757" t="str">
            <v>A08.20.016</v>
          </cell>
          <cell r="C1757" t="str">
            <v>Патолого-анатомическое исследование биопсийного (операционного) материала вульвы</v>
          </cell>
          <cell r="D1757" t="str">
            <v>A08.20.016</v>
          </cell>
          <cell r="E1757" t="str">
            <v>A08.20.016</v>
          </cell>
          <cell r="F1757" t="str">
            <v>Гистохимическое исследование препарата тканей женских половых органов</v>
          </cell>
          <cell r="G1757" t="b">
            <v>1</v>
          </cell>
          <cell r="H1757" t="b">
            <v>0</v>
          </cell>
          <cell r="I1757" t="str">
            <v>"гистохимическое" заменено на "патолого-анатомическое", "препарата тканей женских половых органов" на "биопсийного (операционного) материала вульвы"</v>
          </cell>
        </row>
        <row r="1758">
          <cell r="B1758" t="str">
            <v>A08.20.017</v>
          </cell>
          <cell r="C1758" t="str">
            <v>Цитологическое исследование микропрепарата шейки матки</v>
          </cell>
          <cell r="D1758" t="str">
            <v>A08.20.017</v>
          </cell>
          <cell r="E1758" t="str">
            <v>A08.20.017</v>
          </cell>
          <cell r="F1758" t="str">
            <v>Морфологическое исследование препарата тканей вульвы</v>
          </cell>
          <cell r="G1758" t="b">
            <v>1</v>
          </cell>
          <cell r="H1758" t="b">
            <v>0</v>
          </cell>
          <cell r="I1758" t="str">
            <v>"морфологическое" заменено на "цитологическое", "препарата тканей вульвы" на "микропрепарата шейки матки"</v>
          </cell>
        </row>
        <row r="1759">
          <cell r="B1759" t="str">
            <v>A08.20.017.001</v>
          </cell>
          <cell r="C1759" t="str">
            <v>Цитологическое исследование микропрепарата цервикального канала</v>
          </cell>
          <cell r="D1759" t="str">
            <v>A08.20.017.001</v>
          </cell>
          <cell r="G1759" t="b">
            <v>0</v>
          </cell>
          <cell r="H1759" t="b">
            <v>0</v>
          </cell>
        </row>
        <row r="1760">
          <cell r="B1760" t="str">
            <v>A08.20.018</v>
          </cell>
          <cell r="C1760" t="str">
            <v>Цитологическое исследование аспирата кисты</v>
          </cell>
          <cell r="D1760" t="str">
            <v>A08.20.018</v>
          </cell>
          <cell r="E1760" t="str">
            <v>A09.20.007</v>
          </cell>
          <cell r="F1760" t="str">
            <v>Цитологическое исследование аспирата кисты</v>
          </cell>
          <cell r="G1760" t="b">
            <v>0</v>
          </cell>
          <cell r="H1760" t="b">
            <v>1</v>
          </cell>
          <cell r="I1760" t="str">
            <v>номер услуги изменён с A09.20.007 на A08.20.018</v>
          </cell>
        </row>
        <row r="1761">
          <cell r="B1761" t="str">
            <v>A08.20.019</v>
          </cell>
          <cell r="C1761" t="str">
            <v>Цитологическое исследование отделяемого из соска молочной железы</v>
          </cell>
          <cell r="D1761" t="str">
            <v>A08.20.019</v>
          </cell>
          <cell r="E1761" t="str">
            <v>A09.20.010</v>
          </cell>
          <cell r="F1761" t="str">
            <v>Цитологическое исследование отделяемого из соска молочной железы</v>
          </cell>
          <cell r="G1761" t="b">
            <v>0</v>
          </cell>
          <cell r="H1761" t="b">
            <v>1</v>
          </cell>
          <cell r="I1761" t="str">
            <v>номер услуги изменён с A09.20.010 на A08.20.019</v>
          </cell>
        </row>
        <row r="1762">
          <cell r="B1762" t="str">
            <v>A08.21.001</v>
          </cell>
          <cell r="C1762" t="str">
            <v>Патолого-анатомическое исследование биопсийного (операционного) материала предстательной железы</v>
          </cell>
          <cell r="D1762" t="str">
            <v>A08.21.001</v>
          </cell>
          <cell r="E1762" t="str">
            <v>A08.21.001</v>
          </cell>
          <cell r="F1762" t="str">
            <v>Морфологическое исследование препарата тканей предстательной железы</v>
          </cell>
          <cell r="G1762" t="b">
            <v>1</v>
          </cell>
          <cell r="H1762" t="b">
            <v>0</v>
          </cell>
          <cell r="I1762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63">
          <cell r="B1763" t="str">
            <v>A08.21.001.001</v>
          </cell>
          <cell r="C1763" t="str">
            <v>Патолого-анатомическое исследование биопсийного (операционного) материала предстательной железы с применением гистобактериоскопических методов</v>
          </cell>
          <cell r="D1763" t="str">
            <v>A08.21.001.001</v>
          </cell>
          <cell r="G1763" t="b">
            <v>0</v>
          </cell>
          <cell r="H1763" t="b">
            <v>0</v>
          </cell>
        </row>
        <row r="1764">
          <cell r="B1764" t="str">
            <v>A08.21.001.002</v>
          </cell>
          <cell r="C1764" t="str">
            <v>Патолого-анатомическое исследование биопсийного (операционного) материала предстательной железы с применением иммуногистохимических методов</v>
          </cell>
          <cell r="D1764" t="str">
            <v>A08.21.001.002</v>
          </cell>
          <cell r="G1764" t="b">
            <v>0</v>
          </cell>
          <cell r="H1764" t="b">
            <v>0</v>
          </cell>
        </row>
        <row r="1765">
          <cell r="B1765" t="str">
            <v>A08.21.001.003</v>
          </cell>
          <cell r="C1765" t="str">
            <v>Патолого-анатомическое исследование биопсийного (операционного) материала предстательной железы с применением гистохимических методов</v>
          </cell>
          <cell r="D1765" t="str">
            <v>A08.21.001.003</v>
          </cell>
          <cell r="G1765" t="b">
            <v>0</v>
          </cell>
          <cell r="H1765" t="b">
            <v>0</v>
          </cell>
        </row>
        <row r="1766">
          <cell r="B1766" t="str">
            <v>A08.21.002</v>
          </cell>
          <cell r="C1766" t="str">
            <v>Патолого-анатомическое исследование биопсийного (операционного) материала яичка, семенного канатика и придатков</v>
          </cell>
          <cell r="D1766" t="str">
            <v>A08.21.002</v>
          </cell>
          <cell r="E1766" t="str">
            <v>A08.21.002</v>
          </cell>
          <cell r="F1766" t="str">
            <v>Морфологическое исследование препарата тканей яичка, семенного канатика и придатков</v>
          </cell>
          <cell r="G1766" t="b">
            <v>1</v>
          </cell>
          <cell r="H1766" t="b">
            <v>0</v>
          </cell>
          <cell r="I1766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67">
          <cell r="B1767" t="str">
            <v>A08.21.002.001</v>
          </cell>
          <cell r="C1767" t="str">
            <v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v>
          </cell>
          <cell r="D1767" t="str">
            <v>A08.21.002.001</v>
          </cell>
          <cell r="G1767" t="b">
            <v>0</v>
          </cell>
          <cell r="H1767" t="b">
            <v>0</v>
          </cell>
        </row>
        <row r="1768">
          <cell r="B1768" t="str">
            <v>A08.21.002.002</v>
          </cell>
          <cell r="C1768" t="str">
            <v>Патолого-анатомическое исследование биопсийного (операционного) материала яичка, семенного канатика и придатков с применением иммуногистохимических методов</v>
          </cell>
          <cell r="D1768" t="str">
            <v>A08.21.002.002</v>
          </cell>
          <cell r="G1768" t="b">
            <v>0</v>
          </cell>
          <cell r="H1768" t="b">
            <v>0</v>
          </cell>
        </row>
        <row r="1769">
          <cell r="B1769" t="str">
            <v>A08.21.002.003</v>
          </cell>
          <cell r="C1769" t="str">
            <v>Патолого-анатомическое исследование биопсийного (операционного) материала яичка, семенного канатика и придатков с применением гистохимических методов</v>
          </cell>
          <cell r="D1769" t="str">
            <v>A08.21.002.003</v>
          </cell>
          <cell r="G1769" t="b">
            <v>0</v>
          </cell>
          <cell r="H1769" t="b">
            <v>0</v>
          </cell>
        </row>
        <row r="1770">
          <cell r="B1770" t="str">
            <v>A08.21.003</v>
          </cell>
          <cell r="C1770" t="str">
            <v>Патолого-анатомическое исследование биопсийного (операционного) материала крайней плоти</v>
          </cell>
          <cell r="D1770" t="str">
            <v>A08.21.003</v>
          </cell>
          <cell r="E1770" t="str">
            <v>A08.21.003</v>
          </cell>
          <cell r="F1770" t="str">
            <v>Гистологическое исследование препарата тканей крайней плоти</v>
          </cell>
          <cell r="G1770" t="b">
            <v>1</v>
          </cell>
          <cell r="H1770" t="b">
            <v>0</v>
          </cell>
          <cell r="I1770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771">
          <cell r="B1771" t="str">
            <v>A08.21.003.001</v>
          </cell>
          <cell r="C1771" t="str">
            <v>Патолого-анатомическое исследование биопсийного (операционного) материала крайней плоти с применением гистохимических методов</v>
          </cell>
          <cell r="D1771" t="str">
            <v>A08.21.003.001</v>
          </cell>
          <cell r="G1771" t="b">
            <v>0</v>
          </cell>
          <cell r="H1771" t="b">
            <v>0</v>
          </cell>
        </row>
        <row r="1772">
          <cell r="B1772" t="str">
            <v>A08.21.003.002</v>
          </cell>
          <cell r="C1772" t="str">
            <v>Патолого-анатомическое исследование биопсийного (операционного) материала крайней плоти с применением иммуногистохимических методов</v>
          </cell>
          <cell r="D1772" t="str">
            <v>A08.21.003.002</v>
          </cell>
          <cell r="G1772" t="b">
            <v>0</v>
          </cell>
          <cell r="H1772" t="b">
            <v>0</v>
          </cell>
        </row>
        <row r="1773">
          <cell r="B1773" t="str">
            <v>A08.21.004</v>
          </cell>
          <cell r="C1773" t="str">
            <v>Патолого-анатомическое исследование биопсийного (операционного) материала удаленного новообразования мужских половых органов</v>
          </cell>
          <cell r="D1773" t="str">
            <v>A08.21.004</v>
          </cell>
          <cell r="E1773" t="str">
            <v>A08.21.004</v>
          </cell>
          <cell r="F1773" t="str">
            <v>Гистологическое исследование препарата удаленного новообразования мужских половых органов</v>
          </cell>
          <cell r="G1773" t="b">
            <v>1</v>
          </cell>
          <cell r="H1773" t="b">
            <v>0</v>
          </cell>
          <cell r="I1773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774">
          <cell r="B1774" t="str">
            <v>A08.21.004.001</v>
          </cell>
          <cell r="C1774" t="str">
            <v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v>
          </cell>
          <cell r="D1774" t="str">
            <v>A08.21.004.001</v>
          </cell>
          <cell r="G1774" t="b">
            <v>0</v>
          </cell>
          <cell r="H1774" t="b">
            <v>0</v>
          </cell>
        </row>
        <row r="1775">
          <cell r="B1775" t="str">
            <v>A08.21.005</v>
          </cell>
          <cell r="C1775" t="str">
            <v>Цитологическое исследование микропрепарата тканей предстательной железы</v>
          </cell>
          <cell r="D1775" t="str">
            <v>A08.21.005</v>
          </cell>
          <cell r="E1775" t="str">
            <v>A08.21.005</v>
          </cell>
          <cell r="F1775" t="str">
            <v>Цитологическое исследование препарата тканей предстательной железы</v>
          </cell>
          <cell r="G1775" t="b">
            <v>1</v>
          </cell>
          <cell r="H1775" t="b">
            <v>0</v>
          </cell>
          <cell r="I1775" t="str">
            <v>"препарата" заменено на "микропрепарата"</v>
          </cell>
        </row>
        <row r="1776">
          <cell r="B1776" t="str">
            <v>A08.21.006</v>
          </cell>
          <cell r="C1776" t="str">
            <v>Цитологическое исследование микропрепарата тканей яичка</v>
          </cell>
          <cell r="D1776" t="str">
            <v>A08.21.006</v>
          </cell>
          <cell r="E1776" t="str">
            <v>A08.21.006</v>
          </cell>
          <cell r="F1776" t="str">
            <v>Цитологическое исследование препарата тканей яичка</v>
          </cell>
          <cell r="G1776" t="b">
            <v>1</v>
          </cell>
          <cell r="H1776" t="b">
            <v>0</v>
          </cell>
          <cell r="I1776" t="str">
            <v>"препарата" заменено на "микропрепарата"</v>
          </cell>
        </row>
        <row r="1777">
          <cell r="C1777" t="str">
            <v/>
          </cell>
          <cell r="E1777" t="str">
            <v>A08.21.007</v>
          </cell>
          <cell r="F1777" t="str">
            <v>Гистохимическое исследование препарата тканей предстательной железы</v>
          </cell>
          <cell r="G1777" t="b">
            <v>0</v>
          </cell>
          <cell r="H1777" t="b">
            <v>0</v>
          </cell>
          <cell r="I1777" t="str">
            <v>нет услуги в 804н</v>
          </cell>
        </row>
        <row r="1778">
          <cell r="B1778" t="str">
            <v>A08.21.009</v>
          </cell>
          <cell r="C1778" t="str">
            <v>Электронная микроскопия эякулята</v>
          </cell>
          <cell r="D1778" t="str">
            <v>A08.21.009</v>
          </cell>
          <cell r="G1778" t="b">
            <v>0</v>
          </cell>
          <cell r="H1778" t="b">
            <v>0</v>
          </cell>
        </row>
        <row r="1779">
          <cell r="C1779" t="str">
            <v/>
          </cell>
          <cell r="E1779" t="str">
            <v>A08.21.008</v>
          </cell>
          <cell r="F1779" t="str">
            <v>Гистохимическое исследование препарата тканей яичка</v>
          </cell>
          <cell r="G1779" t="b">
            <v>0</v>
          </cell>
          <cell r="H1779" t="b">
            <v>0</v>
          </cell>
          <cell r="I1779" t="str">
            <v>нет услуги в 804н</v>
          </cell>
        </row>
        <row r="1780">
          <cell r="B1780" t="str">
            <v>A08.22.002</v>
          </cell>
          <cell r="C1780" t="str">
            <v>Патолого-анатомическое исследование биопсийного (операционного) материала тканей удаленного новообразования желез внутренней секреции</v>
          </cell>
          <cell r="D1780" t="str">
            <v>A08.22.002</v>
          </cell>
          <cell r="G1780" t="b">
            <v>0</v>
          </cell>
          <cell r="H1780" t="b">
            <v>0</v>
          </cell>
        </row>
        <row r="1781">
          <cell r="B1781" t="str">
            <v>A08.22.002.001</v>
          </cell>
          <cell r="C1781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v>
          </cell>
          <cell r="D1781" t="str">
            <v>A08.22.002.001</v>
          </cell>
          <cell r="G1781" t="b">
            <v>0</v>
          </cell>
          <cell r="H1781" t="b">
            <v>0</v>
          </cell>
        </row>
        <row r="1782">
          <cell r="C1782" t="str">
            <v/>
          </cell>
          <cell r="E1782" t="str">
            <v>A08.22.002</v>
          </cell>
          <cell r="F1782" t="str">
            <v>Гистологическое исследование препарата удаленного новообразования желез внутренней секреции</v>
          </cell>
          <cell r="G1782" t="b">
            <v>0</v>
          </cell>
          <cell r="H1782" t="b">
            <v>0</v>
          </cell>
          <cell r="I1782" t="str">
            <v>нет услуги в 804н</v>
          </cell>
        </row>
        <row r="1783">
          <cell r="B1783" t="str">
            <v>A08.22.002.002</v>
          </cell>
          <cell r="C1783" t="str">
            <v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иммуногистохимических методов</v>
          </cell>
          <cell r="D1783" t="str">
            <v>A08.22.002.002</v>
          </cell>
          <cell r="G1783" t="b">
            <v>0</v>
          </cell>
          <cell r="H1783" t="b">
            <v>0</v>
          </cell>
        </row>
        <row r="1784">
          <cell r="B1784" t="str">
            <v>A08.22.003</v>
          </cell>
          <cell r="C1784" t="str">
            <v>Патолого-анатомическое исследование биопсийного (операционного) материала тканей щитовидной железы</v>
          </cell>
          <cell r="D1784" t="str">
            <v>A08.22.003</v>
          </cell>
          <cell r="E1784" t="str">
            <v>A08.22.003</v>
          </cell>
          <cell r="F1784" t="str">
            <v>Гистологическое исследование препарата щитовидной железы</v>
          </cell>
          <cell r="G1784" t="b">
            <v>1</v>
          </cell>
          <cell r="H1784" t="b">
            <v>0</v>
          </cell>
          <cell r="I1784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785">
          <cell r="B1785" t="str">
            <v>A08.22.003.001</v>
          </cell>
          <cell r="C1785" t="str">
            <v>Патолого-анатомическое исследование биопсийного (операционного) материала тканей щитовидной железы с применением иммуногистохимических методов</v>
          </cell>
          <cell r="D1785" t="str">
            <v>A08.22.003.001</v>
          </cell>
          <cell r="G1785" t="b">
            <v>0</v>
          </cell>
          <cell r="H1785" t="b">
            <v>0</v>
          </cell>
        </row>
        <row r="1786">
          <cell r="B1786" t="str">
            <v>A08.22.003.002</v>
          </cell>
          <cell r="C1786" t="str">
            <v>Патолого-анатомическое исследование биопсийного (операционного) материала щитовидной железы с применением гистобактериоскопических методов</v>
          </cell>
          <cell r="D1786" t="str">
            <v>A08.22.003.002</v>
          </cell>
          <cell r="G1786" t="b">
            <v>0</v>
          </cell>
          <cell r="H1786" t="b">
            <v>0</v>
          </cell>
        </row>
        <row r="1787">
          <cell r="B1787" t="str">
            <v>A08.22.004</v>
          </cell>
          <cell r="C1787" t="str">
            <v>Цитологическое исследование микропрепарата тканей щитовидной железы</v>
          </cell>
          <cell r="D1787" t="str">
            <v>A08.22.004</v>
          </cell>
          <cell r="E1787" t="str">
            <v>A08.22.004</v>
          </cell>
          <cell r="F1787" t="str">
            <v>Цитологическое исследование препарата тканей щитовидной железы</v>
          </cell>
          <cell r="G1787" t="b">
            <v>1</v>
          </cell>
          <cell r="H1787" t="b">
            <v>0</v>
          </cell>
          <cell r="I1787" t="str">
            <v>"препарата" заменено на "микропрепарата"</v>
          </cell>
        </row>
        <row r="1788">
          <cell r="B1788" t="str">
            <v>A08.22.005</v>
          </cell>
          <cell r="C1788" t="str">
            <v>Цитологическое исследование микропрепарата тканей паращитовидной железы</v>
          </cell>
          <cell r="D1788" t="str">
            <v>A08.22.005</v>
          </cell>
          <cell r="E1788" t="str">
            <v>A08.22.005</v>
          </cell>
          <cell r="F1788" t="str">
            <v>Цитологическое исследование препарата тканей паращитовидной железы</v>
          </cell>
          <cell r="G1788" t="b">
            <v>1</v>
          </cell>
          <cell r="H1788" t="b">
            <v>0</v>
          </cell>
          <cell r="I1788" t="str">
            <v>"препарата" заменено на "микропрепарата"</v>
          </cell>
        </row>
        <row r="1789">
          <cell r="B1789" t="str">
            <v>A08.22.006</v>
          </cell>
          <cell r="C1789" t="str">
            <v>Патолого-анатомическое исследование биопсийного (операционного) материала паращитовидной железы</v>
          </cell>
          <cell r="D1789" t="str">
            <v>A08.22.006</v>
          </cell>
          <cell r="E1789" t="str">
            <v>A08.22.006</v>
          </cell>
          <cell r="F1789" t="str">
            <v>Морфологическое исследование препарата тканей паращитовидной железы</v>
          </cell>
          <cell r="G1789" t="b">
            <v>1</v>
          </cell>
          <cell r="H1789" t="b">
            <v>0</v>
          </cell>
          <cell r="I1789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790">
          <cell r="B1790" t="str">
            <v>A08.22.006.001</v>
          </cell>
          <cell r="C1790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  <cell r="D1790" t="str">
            <v>A08.22.006.001</v>
          </cell>
          <cell r="G1790" t="b">
            <v>0</v>
          </cell>
          <cell r="H1790" t="b">
            <v>0</v>
          </cell>
        </row>
        <row r="1791">
          <cell r="B1791" t="str">
            <v>A08.22.006.002</v>
          </cell>
          <cell r="C1791" t="str">
            <v>Патолого-анатомическое исследование биопсийного (операционного) материала паращитовидной железы с применением иммуногистохимических методов</v>
          </cell>
          <cell r="D1791" t="str">
            <v>A08.22.006.002</v>
          </cell>
          <cell r="G1791" t="b">
            <v>0</v>
          </cell>
          <cell r="H1791" t="b">
            <v>0</v>
          </cell>
        </row>
        <row r="1792">
          <cell r="B1792" t="str">
            <v>A08.22.007</v>
          </cell>
          <cell r="C1792" t="str">
            <v>Патолого-анатомическое исследование биопсийного (операционного) материала надпочечника</v>
          </cell>
          <cell r="D1792" t="str">
            <v>A08.22.007</v>
          </cell>
          <cell r="E1792" t="str">
            <v>A08.22.007</v>
          </cell>
          <cell r="F1792" t="str">
            <v>Гистологическое исследование препарата тканей надпочечника</v>
          </cell>
          <cell r="G1792" t="b">
            <v>1</v>
          </cell>
          <cell r="H1792" t="b">
            <v>0</v>
          </cell>
          <cell r="I1792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793">
          <cell r="B1793" t="str">
            <v>A08.22.007.001</v>
          </cell>
          <cell r="C1793" t="str">
            <v>Патолого-анатомическое исследование биопсийного (операционного) материала надпочечника с применением гистобактериоскопических методов</v>
          </cell>
          <cell r="D1793" t="str">
            <v>A08.22.007.001</v>
          </cell>
          <cell r="G1793" t="b">
            <v>0</v>
          </cell>
          <cell r="H1793" t="b">
            <v>0</v>
          </cell>
        </row>
        <row r="1794">
          <cell r="B1794" t="str">
            <v>A08.22.007.002</v>
          </cell>
          <cell r="C1794" t="str">
            <v>Патолого-анатомическое исследование биопсийного (операционного) материала надпочечника с применением иммуногистохимических методов</v>
          </cell>
          <cell r="D1794" t="str">
            <v>A08.22.007.002</v>
          </cell>
          <cell r="G1794" t="b">
            <v>0</v>
          </cell>
          <cell r="H1794" t="b">
            <v>0</v>
          </cell>
        </row>
        <row r="1795">
          <cell r="B1795" t="str">
            <v>A08.22.008</v>
          </cell>
          <cell r="C1795" t="str">
            <v>Патолого-анатомическое исследование биопсийного (операционного) материала паращитовидной железы</v>
          </cell>
          <cell r="D1795" t="str">
            <v>A08.22.008</v>
          </cell>
          <cell r="E1795" t="str">
            <v>A08.22.008</v>
          </cell>
          <cell r="F1795" t="str">
            <v>Цитологическое исследование препарата ткани надпочечника</v>
          </cell>
          <cell r="G1795" t="b">
            <v>1</v>
          </cell>
          <cell r="H1795" t="b">
            <v>0</v>
          </cell>
          <cell r="I1795" t="str">
            <v>"препарата" заменено на "микропрепарата"</v>
          </cell>
        </row>
        <row r="1796">
          <cell r="B1796" t="str">
            <v>A08.23.001</v>
          </cell>
          <cell r="C1796" t="str">
    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    </cell>
          <cell r="D1796" t="str">
            <v>A08.23.001</v>
          </cell>
          <cell r="E1796" t="str">
            <v>A08.23.001</v>
          </cell>
          <cell r="F1796" t="str">
            <v>Цитологическое исследование препарата тканей центральной нервной системы и головного мозга</v>
          </cell>
          <cell r="G1796" t="b">
            <v>1</v>
          </cell>
          <cell r="H1796" t="b">
            <v>0</v>
          </cell>
          <cell r="I1796" t="str">
            <v>"препарата" заменено на "микропрепарата"</v>
          </cell>
        </row>
        <row r="1797">
          <cell r="B1797" t="str">
            <v>A08.23.002</v>
          </cell>
          <cell r="C1797" t="str">
            <v>Патолого-анатомическое исследование биопсийного (операционного) материала тканей центральной нервной системы и головного мозга</v>
          </cell>
          <cell r="D1797" t="str">
            <v>A08.23.002</v>
          </cell>
          <cell r="E1797" t="str">
            <v>A08.23.002</v>
          </cell>
          <cell r="F1797" t="str">
            <v>Гистологическое исследование препарата тканей центральной нервной системы и головного мозга</v>
          </cell>
          <cell r="G1797" t="b">
            <v>1</v>
          </cell>
          <cell r="H1797" t="b">
            <v>0</v>
          </cell>
          <cell r="I1797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798">
          <cell r="B1798" t="str">
            <v>A08.23.002.001</v>
          </cell>
          <cell r="C1798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v>
          </cell>
          <cell r="D1798" t="str">
            <v>A08.23.002.001</v>
          </cell>
          <cell r="G1798" t="b">
            <v>0</v>
          </cell>
          <cell r="H1798" t="b">
            <v>0</v>
          </cell>
        </row>
        <row r="1799">
          <cell r="C1799" t="str">
            <v/>
          </cell>
          <cell r="E1799" t="str">
            <v>A08.23.003</v>
          </cell>
          <cell r="F1799" t="str">
            <v>Гистохимическое исследование препарата тканей центральной нервной системы и головного мозга</v>
          </cell>
          <cell r="G1799" t="b">
            <v>0</v>
          </cell>
          <cell r="H1799" t="b">
            <v>0</v>
          </cell>
          <cell r="I1799" t="str">
            <v>нет услуги в 804н</v>
          </cell>
        </row>
        <row r="1800">
          <cell r="B1800" t="str">
            <v>A08.23.002.002</v>
          </cell>
          <cell r="C1800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гистобактериоскопических методов</v>
          </cell>
          <cell r="D1800" t="str">
            <v>A08.23.002.002</v>
          </cell>
          <cell r="G1800" t="b">
            <v>0</v>
          </cell>
          <cell r="H1800" t="b">
            <v>0</v>
          </cell>
        </row>
        <row r="1801">
          <cell r="B1801" t="str">
            <v>A08.23.002.003</v>
          </cell>
          <cell r="C1801" t="str">
            <v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v>
          </cell>
          <cell r="D1801" t="str">
            <v>A08.23.002.003</v>
          </cell>
          <cell r="G1801" t="b">
            <v>0</v>
          </cell>
          <cell r="H1801" t="b">
            <v>0</v>
          </cell>
        </row>
        <row r="1802">
          <cell r="B1802" t="str">
            <v>A08.23.007</v>
          </cell>
          <cell r="C1802" t="str">
            <v>Цитологическое исследование клеток спинномозговой жидкости</v>
          </cell>
          <cell r="D1802" t="str">
            <v>A08.23.007</v>
          </cell>
          <cell r="E1802" t="str">
            <v>A09.23.001</v>
          </cell>
          <cell r="F1802" t="str">
            <v>Цитологическое исследование клеток спинномозговой жидкости</v>
          </cell>
          <cell r="G1802" t="b">
            <v>0</v>
          </cell>
          <cell r="H1802" t="b">
            <v>1</v>
          </cell>
          <cell r="I1802" t="str">
            <v>номер услуги изменен с A09.23.001 на A08.23.007</v>
          </cell>
        </row>
        <row r="1803">
          <cell r="B1803" t="str">
            <v>A08.24.001</v>
          </cell>
          <cell r="C1803" t="str">
            <v>Патолого-анатомическое исследование биопсийного (операционного) материала тканей периферической нервной системы</v>
          </cell>
          <cell r="D1803" t="str">
            <v>A08.24.001</v>
          </cell>
          <cell r="E1803" t="str">
            <v>A08.24.001</v>
          </cell>
          <cell r="F1803" t="str">
            <v>Гистологическое исследование препарата тканей периферической нервной системы</v>
          </cell>
          <cell r="G1803" t="b">
            <v>1</v>
          </cell>
          <cell r="H1803" t="b">
            <v>0</v>
          </cell>
          <cell r="I1803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804">
          <cell r="B1804" t="str">
            <v>A08.24.001.001</v>
          </cell>
          <cell r="C1804" t="str">
            <v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v>
          </cell>
          <cell r="D1804" t="str">
            <v>A08.24.001.001</v>
          </cell>
          <cell r="G1804" t="b">
            <v>0</v>
          </cell>
          <cell r="H1804" t="b">
            <v>0</v>
          </cell>
        </row>
        <row r="1805">
          <cell r="B1805" t="str">
            <v>A08.24.001.002</v>
          </cell>
          <cell r="C1805" t="str">
            <v>Патолого-анатомическое исследование биопсийного (операционного) материала тканей периферической нервной системы с применением иммуногистохимических методов</v>
          </cell>
          <cell r="D1805" t="str">
            <v>A08.24.001.002</v>
          </cell>
          <cell r="G1805" t="b">
            <v>0</v>
          </cell>
          <cell r="H1805" t="b">
            <v>0</v>
          </cell>
        </row>
        <row r="1806">
          <cell r="B1806" t="str">
            <v>A08.24.002</v>
          </cell>
          <cell r="C1806" t="str">
            <v>Электронная микроскопия микропрепарата тканей периферической нервной системы и головного мозга</v>
          </cell>
          <cell r="D1806" t="str">
            <v>A08.24.002</v>
          </cell>
          <cell r="G1806" t="b">
            <v>0</v>
          </cell>
          <cell r="H1806" t="b">
            <v>0</v>
          </cell>
        </row>
        <row r="1807">
          <cell r="B1807" t="str">
            <v>A08.25.001</v>
          </cell>
          <cell r="C1807" t="str">
            <v>Цитологическое исследование микропрепарата тканей уха</v>
          </cell>
          <cell r="D1807" t="str">
            <v>A08.25.001</v>
          </cell>
          <cell r="E1807" t="str">
            <v>A08.25.001</v>
          </cell>
          <cell r="F1807" t="str">
            <v>Цитологическое исследование препарата тканей уха</v>
          </cell>
          <cell r="G1807" t="b">
            <v>1</v>
          </cell>
          <cell r="H1807" t="b">
            <v>0</v>
          </cell>
          <cell r="I1807" t="str">
            <v>"препарата" заменено на "микропрепарата"</v>
          </cell>
        </row>
        <row r="1808">
          <cell r="B1808" t="str">
            <v>A08.26.001</v>
          </cell>
          <cell r="C1808" t="str">
            <v>Цитологическое исследование соскоба с конъюнктивы</v>
          </cell>
          <cell r="D1808" t="str">
            <v>A08.26.001</v>
          </cell>
          <cell r="E1808" t="str">
            <v>A08.26.001</v>
          </cell>
          <cell r="F1808" t="str">
            <v>Цитологическое исследование соскоба с конъюнктивы</v>
          </cell>
          <cell r="G1808" t="b">
            <v>1</v>
          </cell>
          <cell r="H1808" t="b">
            <v>1</v>
          </cell>
        </row>
        <row r="1809">
          <cell r="B1809" t="str">
            <v>A08.26.002</v>
          </cell>
          <cell r="C1809" t="str">
            <v>Цитологическое исследование отпечатков с конъюнктивы</v>
          </cell>
          <cell r="D1809" t="str">
            <v>A08.26.002</v>
          </cell>
          <cell r="E1809" t="str">
            <v>A08.26.002</v>
          </cell>
          <cell r="F1809" t="str">
            <v>Цитологическое исследование отпечатков с конъюнктивы</v>
          </cell>
          <cell r="G1809" t="b">
            <v>1</v>
          </cell>
          <cell r="H1809" t="b">
            <v>1</v>
          </cell>
        </row>
        <row r="1810">
          <cell r="B1810" t="str">
            <v>A08.26.003</v>
          </cell>
          <cell r="C1810" t="str">
            <v>Цитофлюориметрическое исследование соскоба с конъюнктивы</v>
          </cell>
          <cell r="D1810" t="str">
            <v>A08.26.003</v>
          </cell>
          <cell r="E1810" t="str">
            <v>A08.26.003</v>
          </cell>
          <cell r="F1810" t="str">
            <v>Метод флюоресцирующих антител с клетками соскоба конъюнктивы</v>
          </cell>
          <cell r="G1810" t="b">
            <v>1</v>
          </cell>
          <cell r="H1810" t="b">
            <v>0</v>
          </cell>
          <cell r="I1810" t="str">
            <v>уточнено наименование</v>
          </cell>
        </row>
        <row r="1811">
          <cell r="B1811" t="str">
            <v>A08.26.004</v>
          </cell>
          <cell r="C1811" t="str">
            <v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v>
          </cell>
          <cell r="D1811" t="str">
            <v>A08.26.004</v>
          </cell>
          <cell r="E1811" t="str">
            <v>A08.26.004</v>
          </cell>
          <cell r="F1811" t="str">
            <v>Морфологическое исследование препарата тканей глазного яблока, его придаточного аппарата, глазницы, экссудата при операции</v>
          </cell>
          <cell r="G1811" t="b">
            <v>1</v>
          </cell>
          <cell r="H1811" t="b">
            <v>0</v>
          </cell>
          <cell r="I1811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812">
          <cell r="B1812" t="str">
            <v>A08.26.004.001</v>
          </cell>
          <cell r="C1812" t="str">
            <v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v>
          </cell>
          <cell r="D1812" t="str">
            <v>A08.26.004.001</v>
          </cell>
          <cell r="G1812" t="b">
            <v>0</v>
          </cell>
          <cell r="H1812" t="b">
            <v>0</v>
          </cell>
        </row>
        <row r="1813">
          <cell r="B1813" t="str">
            <v>A08.26.004.002</v>
          </cell>
          <cell r="C1813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гистобактериоскопических методов</v>
          </cell>
          <cell r="D1813" t="str">
            <v>A08.26.004.002</v>
          </cell>
          <cell r="G1813" t="b">
            <v>0</v>
          </cell>
          <cell r="H1813" t="b">
            <v>0</v>
          </cell>
        </row>
        <row r="1814">
          <cell r="B1814" t="str">
            <v>A08.26.004.003</v>
          </cell>
          <cell r="C1814" t="str">
            <v>Патолого-анатомическое исследование биопсийного (операционного) материала глазного яблока, его придаточного аппарата, глазницы с применением иммуногистохимических методов</v>
          </cell>
          <cell r="D1814" t="str">
            <v>A08.26.004.003</v>
          </cell>
          <cell r="G1814" t="b">
            <v>0</v>
          </cell>
          <cell r="H1814" t="b">
            <v>0</v>
          </cell>
        </row>
        <row r="1815">
          <cell r="B1815" t="str">
            <v>A08.26.005</v>
          </cell>
          <cell r="C1815" t="str">
            <v>Цитологическое исследование соскоба век</v>
          </cell>
          <cell r="D1815" t="str">
            <v>A08.26.005</v>
          </cell>
          <cell r="E1815" t="str">
            <v>A08.26.005</v>
          </cell>
          <cell r="F1815" t="str">
            <v>Цитологическое исследование соскоба век</v>
          </cell>
          <cell r="G1815" t="b">
            <v>1</v>
          </cell>
          <cell r="H1815" t="b">
            <v>1</v>
          </cell>
        </row>
        <row r="1816">
          <cell r="B1816" t="str">
            <v>A08.26.006</v>
          </cell>
          <cell r="C1816" t="str">
            <v>Цитологическое исследование отпечатков с век</v>
          </cell>
          <cell r="D1816" t="str">
            <v>A08.26.006</v>
          </cell>
          <cell r="E1816" t="str">
            <v>A08.26.006</v>
          </cell>
          <cell r="F1816" t="str">
            <v>Цитологическое исследование отпечатков с век</v>
          </cell>
          <cell r="G1816" t="b">
            <v>1</v>
          </cell>
          <cell r="H1816" t="b">
            <v>1</v>
          </cell>
        </row>
        <row r="1817">
          <cell r="B1817" t="str">
            <v>A08.26.007</v>
          </cell>
          <cell r="C1817" t="str">
            <v>Цитологическое исследование микропрепарата тонкоигольной аспирационной биопсии</v>
          </cell>
          <cell r="D1817" t="str">
            <v>A08.26.007</v>
          </cell>
          <cell r="E1817" t="str">
            <v>A08.26.007</v>
          </cell>
          <cell r="F1817" t="str">
            <v>Цитологическое исследование препарата тонкоигольной аспирационной биопсии</v>
          </cell>
          <cell r="G1817" t="b">
            <v>1</v>
          </cell>
          <cell r="H1817" t="b">
            <v>0</v>
          </cell>
          <cell r="I1817" t="str">
            <v>"препарата" заменено на "микропрепарата"</v>
          </cell>
        </row>
        <row r="1818">
          <cell r="B1818" t="str">
            <v>A08.28.001</v>
          </cell>
          <cell r="C1818" t="str">
            <v>Микроскопия микропрепарата тканей почки</v>
          </cell>
          <cell r="D1818" t="str">
            <v>A08.28.001</v>
          </cell>
          <cell r="E1818" t="str">
            <v>A08.28.001</v>
          </cell>
          <cell r="F1818" t="str">
            <v>Микроскопия препарата тканей почки</v>
          </cell>
          <cell r="G1818" t="b">
            <v>1</v>
          </cell>
          <cell r="H1818" t="b">
            <v>0</v>
          </cell>
          <cell r="I1818" t="str">
            <v>"препарата" заменено на "микропрепарата"</v>
          </cell>
        </row>
        <row r="1819">
          <cell r="B1819" t="str">
            <v>A08.28.002</v>
          </cell>
          <cell r="C1819" t="str">
            <v>Электронная микроскопия микропрепарата тканей почки</v>
          </cell>
          <cell r="D1819" t="str">
            <v>A08.28.002</v>
          </cell>
          <cell r="E1819" t="str">
            <v>A08.28.002</v>
          </cell>
          <cell r="F1819" t="str">
            <v>Электронная микроскопия препарата тканей почки</v>
          </cell>
          <cell r="G1819" t="b">
            <v>1</v>
          </cell>
          <cell r="H1819" t="b">
            <v>0</v>
          </cell>
          <cell r="I1819" t="str">
            <v>"препарата" заменено на "микропрепарата"</v>
          </cell>
        </row>
        <row r="1820">
          <cell r="C1820" t="str">
            <v/>
          </cell>
          <cell r="E1820" t="str">
            <v>A08.28.003</v>
          </cell>
          <cell r="F1820" t="str">
            <v>Иммуноморфологическое исследование тканей почки</v>
          </cell>
          <cell r="G1820" t="b">
            <v>0</v>
          </cell>
          <cell r="H1820" t="b">
            <v>0</v>
          </cell>
          <cell r="I1820" t="str">
            <v>нет услуги в 804н</v>
          </cell>
        </row>
        <row r="1821">
          <cell r="B1821" t="str">
            <v>A08.28.004</v>
          </cell>
          <cell r="C1821" t="str">
            <v>Патолого-анатомическое исследование биопсийного (операционного) материала мочевого пузыря</v>
          </cell>
          <cell r="D1821" t="str">
            <v>A08.28.004</v>
          </cell>
          <cell r="E1821" t="str">
            <v>A08.28.004</v>
          </cell>
          <cell r="F1821" t="str">
            <v>Морфологическое исследование препарата тканей мочевого пузыря</v>
          </cell>
          <cell r="G1821" t="b">
            <v>1</v>
          </cell>
          <cell r="H1821" t="b">
            <v>0</v>
          </cell>
          <cell r="I1821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822">
          <cell r="B1822" t="str">
            <v>A08.28.004.001</v>
          </cell>
          <cell r="C1822" t="str">
            <v>Патолого-анатомическое исследование биопсийного (операционного) материала мочевого пузыря с применением гистохимических методов</v>
          </cell>
          <cell r="D1822" t="str">
            <v>A08.28.004.001</v>
          </cell>
          <cell r="G1822" t="b">
            <v>0</v>
          </cell>
          <cell r="H1822" t="b">
            <v>0</v>
          </cell>
        </row>
        <row r="1823">
          <cell r="B1823" t="str">
            <v>A08.28.005</v>
          </cell>
          <cell r="C1823" t="str">
            <v>Патолого-анатомическое исследование биопсийного (операционного) материала почек</v>
          </cell>
          <cell r="D1823" t="str">
            <v>A08.28.005</v>
          </cell>
          <cell r="E1823" t="str">
            <v>A08.28.005</v>
          </cell>
          <cell r="F1823" t="str">
            <v>Гистологическое исследование препарата тканей почек</v>
          </cell>
          <cell r="G1823" t="b">
            <v>1</v>
          </cell>
          <cell r="H1823" t="b">
            <v>0</v>
          </cell>
          <cell r="I1823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824">
          <cell r="B1824" t="str">
            <v>A08.28.005.001</v>
          </cell>
          <cell r="C1824" t="str">
            <v>Патолого-анатомическое исследование биопсийного (операционного) материала почки с применением гистобактериоскопических методов</v>
          </cell>
          <cell r="D1824" t="str">
            <v>A08.28.005.001</v>
          </cell>
          <cell r="G1824" t="b">
            <v>0</v>
          </cell>
          <cell r="H1824" t="b">
            <v>0</v>
          </cell>
        </row>
        <row r="1825">
          <cell r="B1825" t="str">
            <v>A08.28.005.002</v>
          </cell>
          <cell r="C1825" t="str">
            <v>Патолого-анатомическое исследование биопсийного (операционного) материала почки с применением иммуногистохимических методов</v>
          </cell>
          <cell r="D1825" t="str">
            <v>A08.28.005.002</v>
          </cell>
          <cell r="G1825" t="b">
            <v>0</v>
          </cell>
          <cell r="H1825" t="b">
            <v>0</v>
          </cell>
        </row>
        <row r="1826">
          <cell r="B1826" t="str">
            <v>A08.28.005.003</v>
          </cell>
          <cell r="C1826" t="str">
            <v>Патолого-анатомическое исследование биопсийного (операционного) материала почки с применением гистохимических методов</v>
          </cell>
          <cell r="D1826" t="str">
            <v>A08.28.005.003</v>
          </cell>
          <cell r="G1826" t="b">
            <v>0</v>
          </cell>
          <cell r="H1826" t="b">
            <v>0</v>
          </cell>
        </row>
        <row r="1827">
          <cell r="B1827" t="str">
            <v>A08.28.006</v>
          </cell>
          <cell r="C1827" t="str">
            <v>Цитологическое исследование микропрепарата тканей почек</v>
          </cell>
          <cell r="D1827" t="str">
            <v>A08.28.006</v>
          </cell>
          <cell r="E1827" t="str">
            <v>A08.28.006</v>
          </cell>
          <cell r="F1827" t="str">
            <v>Цитологическое исследование препарата тканей почек</v>
          </cell>
          <cell r="G1827" t="b">
            <v>1</v>
          </cell>
          <cell r="H1827" t="b">
            <v>0</v>
          </cell>
          <cell r="I1827" t="str">
            <v>"препарата" заменено на "микропрепарата"</v>
          </cell>
        </row>
        <row r="1828">
          <cell r="B1828" t="str">
            <v>A08.28.007</v>
          </cell>
          <cell r="C1828" t="str">
            <v>Цитологическое исследование микропрепарата тканей мочевого пузыря</v>
          </cell>
          <cell r="D1828" t="str">
            <v>A08.28.007</v>
          </cell>
          <cell r="E1828" t="str">
            <v>A08.28.007</v>
          </cell>
          <cell r="F1828" t="str">
            <v>Цитологическое исследование препарата тканей мочевого пузыря</v>
          </cell>
          <cell r="G1828" t="b">
            <v>1</v>
          </cell>
          <cell r="H1828" t="b">
            <v>0</v>
          </cell>
          <cell r="I1828" t="str">
            <v>"препарата" заменено на "микропрепарата"</v>
          </cell>
        </row>
        <row r="1829">
          <cell r="B1829" t="str">
            <v>A08.28.008</v>
          </cell>
          <cell r="C1829" t="str">
            <v>Цитологическое исследование микропрепарата тканей почечной лоханки и мочеточника</v>
          </cell>
          <cell r="D1829" t="str">
            <v>A08.28.008</v>
          </cell>
          <cell r="E1829" t="str">
            <v>A08.28.008</v>
          </cell>
          <cell r="F1829" t="str">
            <v>Цитологическое исследование препарата тканей почечной лоханки и мочеточника</v>
          </cell>
          <cell r="G1829" t="b">
            <v>1</v>
          </cell>
          <cell r="H1829" t="b">
            <v>0</v>
          </cell>
          <cell r="I1829" t="str">
            <v>"препарата" заменено на "микропрепарата"</v>
          </cell>
        </row>
        <row r="1830">
          <cell r="B1830" t="str">
            <v>A08.28.009</v>
          </cell>
          <cell r="C1830" t="str">
            <v>Патолого-анатомическое исследование биопсийного (операционного) материала почечной лоханки и мочеточника</v>
          </cell>
          <cell r="D1830" t="str">
            <v>A08.28.009</v>
          </cell>
          <cell r="E1830" t="str">
            <v>A08.28.009</v>
          </cell>
          <cell r="F1830" t="str">
            <v>Гистологическое исследование препарата тканей почечной лоханки и мочеточника</v>
          </cell>
          <cell r="G1830" t="b">
            <v>1</v>
          </cell>
          <cell r="H1830" t="b">
            <v>0</v>
          </cell>
          <cell r="I1830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831">
          <cell r="B1831" t="str">
            <v>A08.28.009.001</v>
          </cell>
          <cell r="C1831" t="str">
            <v>Патолого-анатомическое исследование биопсийного (операционного) материала тканей мочевыделительной системы с применением гистохимических методов</v>
          </cell>
          <cell r="D1831" t="str">
            <v>A08.28.009.001</v>
          </cell>
          <cell r="G1831" t="b">
            <v>0</v>
          </cell>
          <cell r="H1831" t="b">
            <v>0</v>
          </cell>
        </row>
        <row r="1832">
          <cell r="C1832" t="str">
            <v/>
          </cell>
          <cell r="E1832" t="str">
            <v>A08.28.010</v>
          </cell>
          <cell r="F1832" t="str">
            <v>Гистохимическое исследование препарата тканей мочевыделительной системы</v>
          </cell>
          <cell r="G1832" t="b">
            <v>0</v>
          </cell>
          <cell r="H1832" t="b">
            <v>0</v>
          </cell>
          <cell r="I1832" t="str">
            <v>нет услуги в 804н</v>
          </cell>
        </row>
        <row r="1833">
          <cell r="C1833" t="str">
            <v/>
          </cell>
          <cell r="E1833" t="str">
            <v>A08.28.011</v>
          </cell>
          <cell r="F1833" t="str">
            <v>Гистохимическое исследование препарата тканей почки</v>
          </cell>
          <cell r="G1833" t="b">
            <v>0</v>
          </cell>
          <cell r="H1833" t="b">
            <v>0</v>
          </cell>
          <cell r="I1833" t="str">
            <v>нет услуги в 804н</v>
          </cell>
        </row>
        <row r="1834">
          <cell r="B1834" t="str">
            <v>A08.28.009.002</v>
          </cell>
          <cell r="C1834" t="str">
            <v>Патолого-анатомическое исследование биопсийного (операционного) материала тканей мочевыделительной системы с применением гистобактериоскопических методов</v>
          </cell>
          <cell r="D1834" t="str">
            <v>A08.28.009.002</v>
          </cell>
          <cell r="G1834" t="b">
            <v>0</v>
          </cell>
          <cell r="H1834" t="b">
            <v>0</v>
          </cell>
        </row>
        <row r="1835">
          <cell r="B1835" t="str">
            <v>A08.28.009.003</v>
          </cell>
          <cell r="C1835" t="str">
            <v>Патолого-анатомическое исследование биопсийного (операционного) материала тканей мочевыделительной системы с применением иммуногистохимических методов</v>
          </cell>
          <cell r="D1835" t="str">
            <v>A08.28.009.003</v>
          </cell>
          <cell r="G1835" t="b">
            <v>0</v>
          </cell>
          <cell r="H1835" t="b">
            <v>0</v>
          </cell>
        </row>
        <row r="1836">
          <cell r="B1836" t="str">
            <v>A08.28.012</v>
          </cell>
          <cell r="C1836" t="str">
            <v>Исследование мочи для выявления клеток опухоли</v>
          </cell>
          <cell r="D1836" t="str">
            <v>A08.28.012</v>
          </cell>
          <cell r="E1836" t="str">
            <v>A08.28.012</v>
          </cell>
          <cell r="F1836" t="str">
            <v>Исследование мочи для выявления клеток опухоли</v>
          </cell>
          <cell r="G1836" t="b">
            <v>1</v>
          </cell>
          <cell r="H1836" t="b">
            <v>1</v>
          </cell>
        </row>
        <row r="1837">
          <cell r="B1837" t="str">
            <v>A08.28.013</v>
          </cell>
          <cell r="C1837" t="str">
            <v>Патолого-анатомическое исследование биопсийного (операционного) материала уретры</v>
          </cell>
          <cell r="D1837" t="str">
            <v>A08.28.013</v>
          </cell>
          <cell r="E1837" t="str">
            <v>A08.28.013</v>
          </cell>
          <cell r="F1837" t="str">
            <v>Морфологическое исследование препарата тканей уретры</v>
          </cell>
          <cell r="G1837" t="b">
            <v>1</v>
          </cell>
          <cell r="H1837" t="b">
            <v>0</v>
          </cell>
          <cell r="I1837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838">
          <cell r="C1838" t="str">
            <v/>
          </cell>
          <cell r="E1838" t="str">
            <v>A08.28.014</v>
          </cell>
          <cell r="F1838" t="str">
            <v>Морфологическое исследование препарата тканей почки</v>
          </cell>
          <cell r="G1838" t="b">
            <v>0</v>
          </cell>
          <cell r="H1838" t="b">
            <v>0</v>
          </cell>
          <cell r="I1838" t="str">
            <v>нет услуги в 804н</v>
          </cell>
        </row>
        <row r="1839">
          <cell r="B1839" t="str">
            <v>A08.28.015</v>
          </cell>
          <cell r="C1839" t="str">
            <v>Цитологическое исследование содержимого кисты почки</v>
          </cell>
          <cell r="D1839" t="str">
            <v>A08.28.015</v>
          </cell>
          <cell r="G1839" t="b">
            <v>0</v>
          </cell>
          <cell r="H1839" t="b">
            <v>0</v>
          </cell>
        </row>
        <row r="1840">
          <cell r="B1840" t="str">
            <v>A08.30.001</v>
          </cell>
          <cell r="C1840" t="str">
            <v>Патолого-анатомическое исследование биопсийного (операционного) материала плаценты</v>
          </cell>
          <cell r="D1840" t="str">
            <v>A08.30.001</v>
          </cell>
          <cell r="E1840" t="str">
            <v>A08.30.001</v>
          </cell>
          <cell r="F1840" t="str">
            <v>Морфологическое исследование препарата плаценты</v>
          </cell>
          <cell r="G1840" t="b">
            <v>1</v>
          </cell>
          <cell r="H1840" t="b">
            <v>0</v>
          </cell>
          <cell r="I1840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841">
          <cell r="B1841" t="str">
            <v>A08.30.002</v>
          </cell>
          <cell r="C1841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v>
          </cell>
          <cell r="D1841" t="str">
            <v>A08.30.002</v>
          </cell>
          <cell r="E1841" t="str">
            <v>A08.30.002</v>
          </cell>
          <cell r="F1841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v>
          </cell>
          <cell r="G1841" t="b">
            <v>1</v>
          </cell>
          <cell r="H1841" t="b">
            <v>1</v>
          </cell>
        </row>
        <row r="1842">
          <cell r="B1842" t="str">
            <v>A08.30.003</v>
          </cell>
          <cell r="C1842" t="str">
            <v>Цитологическое исследование пунктатов и отпечатков биоптатов опухолей забрюшинного пространства</v>
          </cell>
          <cell r="D1842" t="str">
            <v>A08.30.003</v>
          </cell>
          <cell r="E1842" t="str">
            <v>A08.30.003</v>
          </cell>
          <cell r="F1842" t="str">
            <v>Цитологическое исследование пунктатов и отпечатков биоптатов опухолей забрюшинного пространства</v>
          </cell>
          <cell r="G1842" t="b">
            <v>1</v>
          </cell>
          <cell r="H1842" t="b">
            <v>1</v>
          </cell>
        </row>
        <row r="1843">
          <cell r="C1843" t="str">
            <v/>
          </cell>
          <cell r="E1843" t="str">
            <v>A08.30.030</v>
          </cell>
          <cell r="F1843" t="str">
            <v>Гистологическое исследование препарата тканей забрюшинного пространства</v>
          </cell>
          <cell r="G1843" t="b">
            <v>0</v>
          </cell>
          <cell r="H1843" t="b">
            <v>0</v>
          </cell>
          <cell r="I1843" t="str">
            <v>нет услуги в 804н</v>
          </cell>
        </row>
        <row r="1844">
          <cell r="B1844" t="str">
            <v>A08.30.004</v>
          </cell>
          <cell r="C1844" t="str">
            <v>Иммуноцитохимическое исследование биологического материала</v>
          </cell>
          <cell r="D1844" t="str">
            <v>A08.30.004</v>
          </cell>
          <cell r="E1844" t="str">
            <v>A08.30.004</v>
          </cell>
          <cell r="F1844" t="str">
            <v>Иммуноцитохимическое исследование материала</v>
          </cell>
          <cell r="G1844" t="b">
            <v>1</v>
          </cell>
          <cell r="H1844" t="b">
            <v>0</v>
          </cell>
          <cell r="I1844" t="str">
            <v>добавлено "биологического"</v>
          </cell>
        </row>
        <row r="1845">
          <cell r="C1845" t="str">
            <v/>
          </cell>
          <cell r="E1845" t="str">
            <v>A08.30.005</v>
          </cell>
          <cell r="F1845" t="str">
            <v>Цитофлуометрия проточная</v>
          </cell>
          <cell r="G1845" t="b">
            <v>0</v>
          </cell>
          <cell r="H1845" t="b">
            <v>0</v>
          </cell>
          <cell r="I1845" t="str">
            <v>нет услуги в 804н</v>
          </cell>
        </row>
        <row r="1846">
          <cell r="B1846" t="str">
            <v>A08.30.006</v>
          </cell>
          <cell r="C1846" t="str">
            <v>Просмотр гистологического препарата</v>
          </cell>
          <cell r="D1846" t="str">
            <v>A08.30.006</v>
          </cell>
          <cell r="E1846" t="str">
            <v>A08.30.006</v>
          </cell>
          <cell r="F1846" t="str">
            <v>Просмотр гистологического препарата</v>
          </cell>
          <cell r="G1846" t="b">
            <v>1</v>
          </cell>
          <cell r="H1846" t="b">
            <v>1</v>
          </cell>
        </row>
        <row r="1847">
          <cell r="B1847" t="str">
            <v>A08.30.007</v>
          </cell>
          <cell r="C1847" t="str">
            <v>Просмотр цитологического препарата</v>
          </cell>
          <cell r="D1847" t="str">
            <v>A08.30.007</v>
          </cell>
          <cell r="E1847" t="str">
            <v>A08.30.007</v>
          </cell>
          <cell r="F1847" t="str">
            <v>Просмотр цитологического препарата</v>
          </cell>
          <cell r="G1847" t="b">
            <v>1</v>
          </cell>
          <cell r="H1847" t="b">
            <v>1</v>
          </cell>
        </row>
        <row r="1848">
          <cell r="C1848" t="str">
            <v/>
          </cell>
          <cell r="E1848" t="str">
            <v>A08.30.008</v>
          </cell>
          <cell r="F1848" t="str">
            <v>Молекулярно-биологическое исследование мутации генов в тканях</v>
          </cell>
          <cell r="G1848" t="b">
            <v>0</v>
          </cell>
          <cell r="H1848" t="b">
            <v>0</v>
          </cell>
          <cell r="I1848" t="str">
            <v>нет услуги в 804н</v>
          </cell>
        </row>
        <row r="1849">
          <cell r="C1849" t="str">
            <v/>
          </cell>
          <cell r="E1849" t="str">
            <v>A08.30.009</v>
          </cell>
          <cell r="F1849" t="str">
            <v>Исследование цитронов рибонуклеиновой кислоты (РНК) в клетках тканей</v>
          </cell>
          <cell r="G1849" t="b">
            <v>0</v>
          </cell>
          <cell r="H1849" t="b">
            <v>0</v>
          </cell>
          <cell r="I1849" t="str">
            <v>нет услуги в 804н</v>
          </cell>
        </row>
        <row r="1850">
          <cell r="C1850" t="str">
            <v/>
          </cell>
          <cell r="E1850" t="str">
            <v>A08.30.010</v>
          </cell>
          <cell r="F1850" t="str">
            <v>Морфологическое исследование препарата тканей брюшины</v>
          </cell>
          <cell r="G1850" t="b">
            <v>0</v>
          </cell>
          <cell r="H1850" t="b">
            <v>0</v>
          </cell>
          <cell r="I1850" t="str">
            <v>нет услуги в 804н</v>
          </cell>
        </row>
        <row r="1851">
          <cell r="B1851" t="str">
            <v>A08.30.011</v>
          </cell>
          <cell r="C1851" t="str">
            <v>Цитологическое исследование микропрепарата тканей брюшины</v>
          </cell>
          <cell r="D1851" t="str">
            <v>A08.30.011</v>
          </cell>
          <cell r="E1851" t="str">
            <v>A08.30.011</v>
          </cell>
          <cell r="F1851" t="str">
            <v>Цитологическое исследование препарата тканей брюшины</v>
          </cell>
          <cell r="G1851" t="b">
            <v>1</v>
          </cell>
          <cell r="H1851" t="b">
            <v>0</v>
          </cell>
          <cell r="I1851" t="str">
            <v>"препарата" заменено на "микропрепарата"</v>
          </cell>
        </row>
        <row r="1852">
          <cell r="B1852" t="str">
            <v>A08.30.012</v>
          </cell>
          <cell r="C1852" t="str">
            <v>Патолого-анатомическое исследование биопсийного (операционного) материала брюшины</v>
          </cell>
          <cell r="D1852" t="str">
            <v>A08.30.012</v>
          </cell>
          <cell r="E1852" t="str">
            <v>A08.30.012</v>
          </cell>
          <cell r="F1852" t="str">
            <v>Гистологическое исследование препарата тканей брюшины</v>
          </cell>
          <cell r="G1852" t="b">
            <v>1</v>
          </cell>
          <cell r="H1852" t="b">
            <v>0</v>
          </cell>
          <cell r="I1852" t="str">
            <v>"препарата" заменено на "микропрепарата"</v>
          </cell>
        </row>
        <row r="1853">
          <cell r="B1853" t="str">
            <v>A08.30.012.001</v>
          </cell>
          <cell r="C1853" t="str">
            <v>Патолого-анатомическое исследование биопсийного (операционного) материала брюшины с применением гистобактериоскопических методов</v>
          </cell>
          <cell r="D1853" t="str">
            <v>A08.30.012.001</v>
          </cell>
          <cell r="G1853" t="b">
            <v>0</v>
          </cell>
          <cell r="H1853" t="b">
            <v>0</v>
          </cell>
        </row>
        <row r="1854">
          <cell r="B1854" t="str">
            <v>A08.30.012.002</v>
          </cell>
          <cell r="C1854" t="str">
            <v>Патолого-анатомическое исследование биопсийного (операционного) материала брюшины с применением иммуногистохимических методов</v>
          </cell>
          <cell r="D1854" t="str">
            <v>A08.30.012.002</v>
          </cell>
          <cell r="G1854" t="b">
            <v>0</v>
          </cell>
          <cell r="H1854" t="b">
            <v>0</v>
          </cell>
        </row>
        <row r="1855">
          <cell r="B1855" t="str">
            <v>A08.30.013</v>
          </cell>
          <cell r="C1855" t="str">
            <v>Патолого-анатомическое исследование биопсийного (операционного) материала с применением иммуногистохимических методов</v>
          </cell>
          <cell r="D1855" t="str">
            <v>A08.30.013</v>
          </cell>
          <cell r="E1855" t="str">
            <v>A08.30.013</v>
          </cell>
          <cell r="F1855" t="str">
            <v>Иммуногистохимическое исследование материала</v>
          </cell>
          <cell r="G1855" t="b">
            <v>1</v>
          </cell>
          <cell r="H1855" t="b">
            <v>0</v>
          </cell>
          <cell r="I1855" t="str">
            <v>"иммуногистохимическое" заменено на "патолого-анатомическое", добавлено "с применением иммуногистохимических методов"</v>
          </cell>
        </row>
        <row r="1856">
          <cell r="B1856" t="str">
            <v>A08.30.013.001</v>
          </cell>
          <cell r="C1856" t="str">
            <v>Патолого-анатомическое исследование белка к рецепторам HER2/neu с применением иммуногистохимических методов</v>
          </cell>
          <cell r="D1856" t="str">
            <v>A08.30.013.001</v>
          </cell>
          <cell r="E1856" t="str">
            <v>A08.30.013.001</v>
          </cell>
          <cell r="F1856" t="str">
            <v>Иммуногистохимическое определение белка к рецепторам HER2neu</v>
          </cell>
          <cell r="G1856" t="b">
            <v>1</v>
          </cell>
          <cell r="H1856" t="b">
            <v>0</v>
          </cell>
          <cell r="I1856" t="str">
            <v>"иммуногистохимическое" заменено на "патолого-анатомическое", добавлено "с применением иммуногистохимических методов"</v>
          </cell>
        </row>
        <row r="1857">
          <cell r="B1857" t="str">
            <v>A08.30.014</v>
          </cell>
          <cell r="C1857" t="str">
            <v>Патолого-анатомическое исследование биопсийного (операционного) материала опухолей, опухолеподобных образований мягких тканей</v>
          </cell>
          <cell r="D1857" t="str">
            <v>A08.30.014</v>
          </cell>
          <cell r="E1857" t="str">
            <v>A08.30.014</v>
          </cell>
          <cell r="F1857" t="str">
            <v>Гистологическое исследование препарата опухолей, опухолеподобных образований мягких тканей</v>
          </cell>
          <cell r="G1857" t="b">
            <v>1</v>
          </cell>
          <cell r="H1857" t="b">
            <v>0</v>
          </cell>
          <cell r="I1857" t="str">
            <v>"гистологическое" заменено на "патолого-анатомическое", "препарата" на "биопсийного (операционного) материала"</v>
          </cell>
        </row>
        <row r="1858">
          <cell r="B1858" t="str">
            <v>A08.30.015</v>
          </cell>
          <cell r="C1858" t="str">
            <v>Патолого-анатомическое исследование биопсийного (операционного) материала сальника</v>
          </cell>
          <cell r="D1858" t="str">
            <v>A08.30.015</v>
          </cell>
          <cell r="E1858" t="str">
            <v>A08.30.015</v>
          </cell>
          <cell r="F1858" t="str">
            <v>Морфологическое исследование препарата тканей сальника</v>
          </cell>
          <cell r="G1858" t="b">
            <v>1</v>
          </cell>
          <cell r="H1858" t="b">
            <v>0</v>
          </cell>
          <cell r="I1858" t="str">
            <v>"морфологическое" заменено на "патолого-анатомическое", "препарата" на "биопсийного (операционного) материала"</v>
          </cell>
        </row>
        <row r="1859">
          <cell r="B1859" t="str">
            <v>A08.30.016</v>
          </cell>
          <cell r="C1859" t="str">
            <v>Цитологическое исследование микропрепарата пунктатов опухолей, опухолеподобных образований мягких тканей</v>
          </cell>
          <cell r="D1859" t="str">
            <v>A08.30.016</v>
          </cell>
          <cell r="E1859" t="str">
            <v>A08.30.016</v>
          </cell>
          <cell r="F1859" t="str">
            <v>Цитологическое исследование препарата пунктатов опухолей, опухолеподобных образований мягких тканей</v>
          </cell>
          <cell r="G1859" t="b">
            <v>1</v>
          </cell>
          <cell r="H1859" t="b">
            <v>0</v>
          </cell>
          <cell r="I1859" t="str">
            <v>"препарата" заменено на "микропрепарата"</v>
          </cell>
        </row>
        <row r="1860">
          <cell r="B1860" t="str">
            <v>A08.30.017</v>
          </cell>
          <cell r="C1860" t="str">
            <v>Срочное интраоперационное патолого-анатомическое исследование</v>
          </cell>
          <cell r="D1860" t="str">
            <v>A08.30.017</v>
          </cell>
          <cell r="E1860" t="str">
            <v>A08.30.017</v>
          </cell>
          <cell r="F1860" t="str">
            <v>Срочное интраоперационное гистологическое исследование</v>
          </cell>
          <cell r="G1860" t="b">
            <v>1</v>
          </cell>
          <cell r="H1860" t="b">
            <v>0</v>
          </cell>
          <cell r="I1860" t="str">
            <v>"гистологическое" заменено на "патолого-анатомическое"</v>
          </cell>
        </row>
        <row r="1861">
          <cell r="B1861" t="str">
            <v>A08.30.018</v>
          </cell>
          <cell r="C1861" t="str">
            <v>Срочное интраоперационное цитологическое исследование</v>
          </cell>
          <cell r="D1861" t="str">
            <v>A08.30.018</v>
          </cell>
          <cell r="E1861" t="str">
            <v>A08.30.018</v>
          </cell>
          <cell r="F1861" t="str">
            <v>Срочное интраоперационное цитологическое исследование</v>
          </cell>
          <cell r="G1861" t="b">
            <v>1</v>
          </cell>
          <cell r="H1861" t="b">
            <v>1</v>
          </cell>
        </row>
        <row r="1862">
          <cell r="B1862" t="str">
            <v>A08.30.019</v>
          </cell>
          <cell r="C1862" t="str">
            <v>Патологоанатомическое вскрытие</v>
          </cell>
          <cell r="D1862" t="str">
            <v>A08.30.019</v>
          </cell>
          <cell r="E1862" t="str">
            <v>A08.30.019</v>
          </cell>
          <cell r="F1862" t="str">
            <v>Патологоанатомическое вскрытие</v>
          </cell>
          <cell r="G1862" t="b">
            <v>1</v>
          </cell>
          <cell r="H1862" t="b">
            <v>1</v>
          </cell>
        </row>
        <row r="1863">
          <cell r="B1863" t="str">
            <v>A08.30.019.001</v>
          </cell>
          <cell r="C1863" t="str">
            <v>Патологоанатомическое вскрытие плода и новорожденного</v>
          </cell>
          <cell r="D1863" t="str">
            <v>A08.30.019.001</v>
          </cell>
          <cell r="E1863" t="str">
            <v>A08.30.019.001</v>
          </cell>
          <cell r="F1863" t="str">
            <v>Патологоанатомическое вскрытие плода и новорожденного</v>
          </cell>
          <cell r="G1863" t="b">
            <v>1</v>
          </cell>
          <cell r="H1863" t="b">
            <v>1</v>
          </cell>
        </row>
        <row r="1864">
          <cell r="B1864" t="str">
            <v>A08.30.019.002</v>
          </cell>
          <cell r="C1864" t="str">
            <v>Патолого-анатомическое вскрытие первой категории сложности</v>
          </cell>
          <cell r="D1864" t="str">
            <v>A08.30.019.002</v>
          </cell>
          <cell r="G1864" t="b">
            <v>0</v>
          </cell>
          <cell r="H1864" t="b">
            <v>0</v>
          </cell>
        </row>
        <row r="1865">
          <cell r="C1865" t="str">
            <v/>
          </cell>
          <cell r="E1865" t="str">
            <v>A08.30.020</v>
          </cell>
          <cell r="F1865" t="str">
            <v>Морфологическое исследование последа</v>
          </cell>
          <cell r="G1865" t="b">
            <v>0</v>
          </cell>
          <cell r="H1865" t="b">
            <v>0</v>
          </cell>
          <cell r="I1865" t="str">
            <v>нет услуги в 804н</v>
          </cell>
        </row>
        <row r="1866">
          <cell r="B1866" t="str">
            <v>A08.30.019.003</v>
          </cell>
          <cell r="C1866" t="str">
            <v>Патолого-анатомическое вскрытие второй категории сложности</v>
          </cell>
          <cell r="D1866" t="str">
            <v>A08.30.019.003</v>
          </cell>
          <cell r="G1866" t="b">
            <v>0</v>
          </cell>
          <cell r="H1866" t="b">
            <v>0</v>
          </cell>
        </row>
        <row r="1867">
          <cell r="B1867" t="str">
            <v>A08.30.019.004</v>
          </cell>
          <cell r="C1867" t="str">
            <v>Патолого-анатомическое вскрытие третьей категории сложности</v>
          </cell>
          <cell r="D1867" t="str">
            <v>A08.30.019.004</v>
          </cell>
          <cell r="G1867" t="b">
            <v>0</v>
          </cell>
          <cell r="H1867" t="b">
            <v>0</v>
          </cell>
        </row>
        <row r="1868">
          <cell r="B1868" t="str">
            <v>A08.30.019.005</v>
          </cell>
          <cell r="C1868" t="str">
            <v>Патолого-анатомическое вскрытие четвертой категории сложности</v>
          </cell>
          <cell r="D1868" t="str">
            <v>A08.30.019.005</v>
          </cell>
          <cell r="G1868" t="b">
            <v>0</v>
          </cell>
          <cell r="H1868" t="b">
            <v>0</v>
          </cell>
        </row>
        <row r="1869">
          <cell r="B1869" t="str">
            <v>A08.30.019.006</v>
          </cell>
          <cell r="C1869" t="str">
            <v>Патолого-анатомическое вскрытие пятой категории сложности</v>
          </cell>
          <cell r="D1869" t="str">
            <v>A08.30.019.006</v>
          </cell>
          <cell r="G1869" t="b">
            <v>0</v>
          </cell>
          <cell r="H1869" t="b">
            <v>0</v>
          </cell>
        </row>
        <row r="1870">
          <cell r="B1870" t="str">
            <v>A08.30.021</v>
          </cell>
          <cell r="C1870" t="str">
            <v>Патолого-анатомическое исследование последа</v>
          </cell>
          <cell r="D1870" t="str">
            <v>A08.30.021</v>
          </cell>
          <cell r="E1870" t="str">
            <v>A08.30.021</v>
          </cell>
          <cell r="F1870" t="str">
            <v>Гистологическое исследование последа</v>
          </cell>
          <cell r="G1870" t="b">
            <v>1</v>
          </cell>
          <cell r="H1870" t="b">
            <v>0</v>
          </cell>
          <cell r="I1870" t="str">
            <v>"гистологическое" заменено на "патолого-анатомическое"</v>
          </cell>
        </row>
        <row r="1871">
          <cell r="B1871" t="str">
            <v>A08.30.021.001</v>
          </cell>
          <cell r="C1871" t="str">
            <v>Патолого-анатомическое исследование биопсийного (операционного) материала последа с применением иммуногистохимических методов</v>
          </cell>
          <cell r="D1871" t="str">
            <v>A08.30.021.001</v>
          </cell>
          <cell r="G1871" t="b">
            <v>0</v>
          </cell>
          <cell r="H1871" t="b">
            <v>0</v>
          </cell>
        </row>
        <row r="1872">
          <cell r="B1872" t="str">
            <v>A08.30.021.002</v>
          </cell>
          <cell r="C1872" t="str">
            <v>Патолого-анатомическое исследование биопсийного (операционного) материала последа с применением гистобактериоскопических методов</v>
          </cell>
          <cell r="D1872" t="str">
            <v>A08.30.021.002</v>
          </cell>
          <cell r="G1872" t="b">
            <v>0</v>
          </cell>
          <cell r="H1872" t="b">
            <v>0</v>
          </cell>
        </row>
        <row r="1873">
          <cell r="B1873" t="str">
            <v>A08.30.022</v>
          </cell>
          <cell r="C1873" t="str">
            <v/>
          </cell>
          <cell r="D1873" t="str">
            <v>A08.30.022</v>
          </cell>
          <cell r="E1873" t="str">
            <v>A08.30.022</v>
          </cell>
          <cell r="F1873" t="str">
            <v>Цитологическое исследование последа</v>
          </cell>
          <cell r="G1873" t="b">
            <v>1</v>
          </cell>
          <cell r="H1873" t="b">
            <v>0</v>
          </cell>
          <cell r="I1873" t="str">
            <v>нет услуги в 804н</v>
          </cell>
        </row>
        <row r="1874">
          <cell r="B1874" t="str">
            <v>A08.30.023</v>
          </cell>
          <cell r="C1874" t="str">
            <v>Патолого-анатомическое исследование биоптата плацентарного ложа матки</v>
          </cell>
          <cell r="D1874" t="str">
            <v>A08.30.023</v>
          </cell>
          <cell r="E1874" t="str">
            <v>A08.30.023</v>
          </cell>
          <cell r="F1874" t="str">
            <v>Гистологическое исследование биоптата плацентарного ложа матки</v>
          </cell>
          <cell r="G1874" t="b">
            <v>1</v>
          </cell>
          <cell r="H1874" t="b">
            <v>0</v>
          </cell>
          <cell r="I1874" t="str">
            <v>"гистологическое" заменено на "патолого-анатомическое"</v>
          </cell>
        </row>
        <row r="1875">
          <cell r="B1875" t="str">
            <v>A08.30.024</v>
          </cell>
          <cell r="C1875" t="str">
            <v>Патолого-анатомическое исследование материала ранних и поздних выкидышей</v>
          </cell>
          <cell r="D1875" t="str">
            <v>A08.30.024</v>
          </cell>
          <cell r="E1875" t="str">
            <v>A08.30.024</v>
          </cell>
          <cell r="F1875" t="str">
            <v>Морфологическое исследование материала ранних и поздних выкидышей</v>
          </cell>
          <cell r="G1875" t="b">
            <v>1</v>
          </cell>
          <cell r="H1875" t="b">
            <v>0</v>
          </cell>
          <cell r="I1875" t="str">
            <v>"морфологическое" заменено на "патолого-анатомическое"</v>
          </cell>
        </row>
        <row r="1876">
          <cell r="B1876" t="str">
            <v>A08.30.025</v>
          </cell>
          <cell r="C1876" t="str">
            <v>Патолого-анатомическое исследование материала неразвивающихся беременностей</v>
          </cell>
          <cell r="D1876" t="str">
            <v>A08.30.025</v>
          </cell>
          <cell r="E1876" t="str">
            <v>A08.30.025</v>
          </cell>
          <cell r="F1876" t="str">
            <v>Морфологическое исследование материала неразвивающихся беременностей</v>
          </cell>
          <cell r="G1876" t="b">
            <v>1</v>
          </cell>
          <cell r="H1876" t="b">
            <v>0</v>
          </cell>
          <cell r="I1876" t="str">
            <v>"морфологическое" заменено на "патолого-анатомическое"</v>
          </cell>
        </row>
        <row r="1877">
          <cell r="B1877" t="str">
            <v>A08.30.026</v>
          </cell>
          <cell r="C1877" t="str">
            <v>Определение экспрессии рецепторов SSTR2 с применением моноклональных антител к SSTR2A иммуногистохимическим методом</v>
          </cell>
          <cell r="D1877" t="str">
            <v>A08.30.026</v>
          </cell>
          <cell r="G1877" t="b">
            <v>0</v>
          </cell>
          <cell r="H1877" t="b">
            <v>0</v>
          </cell>
        </row>
        <row r="1878">
          <cell r="B1878" t="str">
            <v>A08.30.027</v>
          </cell>
          <cell r="C1878" t="str">
            <v>Цитологическое исследование дренажной жидкости (экссудаты, транссудаты)</v>
          </cell>
          <cell r="D1878" t="str">
            <v>A08.30.027</v>
          </cell>
          <cell r="G1878" t="b">
            <v>0</v>
          </cell>
          <cell r="H1878" t="b">
            <v>0</v>
          </cell>
        </row>
        <row r="1879">
          <cell r="B1879" t="str">
            <v>A08.30.027.001</v>
          </cell>
          <cell r="C1879" t="str">
            <v>Иммуноцитохимическое исследование дренажной жидкости (экссудаты, транссудаты)</v>
          </cell>
          <cell r="D1879" t="str">
            <v>A08.30.027.001</v>
          </cell>
          <cell r="G1879" t="b">
            <v>0</v>
          </cell>
          <cell r="H1879" t="b">
            <v>0</v>
          </cell>
        </row>
        <row r="1880">
          <cell r="B1880" t="str">
            <v>A08.30.028</v>
          </cell>
          <cell r="C1880" t="str">
            <v>Цитологическое исследование соскобов эрозий, язв, ран, свищей</v>
          </cell>
          <cell r="D1880" t="str">
            <v>A08.30.028</v>
          </cell>
          <cell r="G1880" t="b">
            <v>0</v>
          </cell>
          <cell r="H1880" t="b">
            <v>0</v>
          </cell>
        </row>
        <row r="1881">
          <cell r="B1881" t="str">
            <v>A08.30.029</v>
          </cell>
          <cell r="C1881" t="str">
            <v>Исследование хромосом методом дифференциальной окраски</v>
          </cell>
          <cell r="D1881" t="str">
            <v>A08.30.029</v>
          </cell>
          <cell r="G1881" t="b">
            <v>0</v>
          </cell>
          <cell r="H1881" t="b">
            <v>0</v>
          </cell>
        </row>
        <row r="1882">
          <cell r="B1882" t="str">
            <v>A08.30.029.001</v>
          </cell>
          <cell r="C1882" t="str">
            <v>Исследование клеток костного мозга методом дифференциальной окраски хромосом для выявления клональных опухолевых клеток</v>
          </cell>
          <cell r="D1882" t="str">
            <v>A08.30.029.001</v>
          </cell>
          <cell r="G1882" t="b">
            <v>0</v>
          </cell>
          <cell r="H1882" t="b">
            <v>0</v>
          </cell>
        </row>
        <row r="1883">
          <cell r="B1883" t="str">
            <v>A08.30.029.002</v>
          </cell>
          <cell r="C1883" t="str">
            <v>Исследование клеток крови для определения кариотипа методом дифференциальной окраски хромосом при различных генетических нарушениях</v>
          </cell>
          <cell r="D1883" t="str">
            <v>A08.30.029.002</v>
          </cell>
          <cell r="G1883" t="b">
            <v>0</v>
          </cell>
          <cell r="H1883" t="b">
            <v>0</v>
          </cell>
        </row>
        <row r="1884">
          <cell r="B1884" t="str">
            <v>A08.30.030</v>
          </cell>
          <cell r="C1884" t="str">
            <v>Патолого-анатомическое исследование биопсийного (операционного) материала тканей забрюшинного пространства</v>
          </cell>
          <cell r="D1884" t="str">
            <v>A08.30.030</v>
          </cell>
          <cell r="G1884" t="b">
            <v>0</v>
          </cell>
          <cell r="H1884" t="b">
            <v>0</v>
          </cell>
        </row>
        <row r="1885">
          <cell r="B1885" t="str">
            <v>A08.30.031</v>
          </cell>
          <cell r="C1885" t="str">
            <v>Цитологическое исследование перитонеальной жидкости</v>
          </cell>
          <cell r="D1885" t="str">
            <v>A08.30.031</v>
          </cell>
          <cell r="E1885" t="str">
            <v>A09.30.006</v>
          </cell>
          <cell r="F1885" t="str">
            <v>Цитологическое исследование перитонеальной жидкости</v>
          </cell>
          <cell r="G1885" t="b">
            <v>0</v>
          </cell>
          <cell r="H1885" t="b">
            <v>1</v>
          </cell>
          <cell r="I1885" t="str">
            <v xml:space="preserve">номер услуги изменен с A09.30.006 на A08.30.031 </v>
          </cell>
        </row>
        <row r="1886">
          <cell r="B1886" t="str">
            <v>A08.30.032</v>
          </cell>
          <cell r="C1886" t="str">
            <v>Дистанционное описание и интерпритация гистологических микропрепаратов с использованием телемедицинских технологий</v>
          </cell>
          <cell r="D1886" t="str">
            <v>A08.30.032</v>
          </cell>
          <cell r="G1886" t="b">
            <v>0</v>
          </cell>
          <cell r="H1886" t="b">
            <v>0</v>
          </cell>
        </row>
        <row r="1887">
          <cell r="B1887" t="str">
            <v>A08.30.033</v>
          </cell>
          <cell r="C1887" t="str">
            <v>Дистанционное описание и интерпритация цитологических микропрепаратов с использованием телемедицинских технологий</v>
          </cell>
          <cell r="D1887" t="str">
            <v>A08.30.033</v>
          </cell>
          <cell r="G1887" t="b">
            <v>0</v>
          </cell>
          <cell r="H1887" t="b">
            <v>0</v>
          </cell>
        </row>
        <row r="1888">
          <cell r="B1888" t="str">
            <v>A08.30.034</v>
          </cell>
          <cell r="C1888" t="str">
            <v>Определение экспрессии рецепторов к эстрогенам и прогестерону иммуногистохимическим методом</v>
          </cell>
          <cell r="D1888" t="str">
            <v>A08.30.034</v>
          </cell>
          <cell r="G1888" t="b">
            <v>0</v>
          </cell>
          <cell r="H1888" t="b">
            <v>0</v>
          </cell>
        </row>
        <row r="1889">
          <cell r="B1889" t="str">
            <v>A08.30.035</v>
          </cell>
          <cell r="C1889" t="str">
            <v>Цитогенетическое исследование биопсийного (операционного) материала</v>
          </cell>
          <cell r="D1889" t="str">
            <v>A08.30.035</v>
          </cell>
          <cell r="G1889" t="b">
            <v>0</v>
          </cell>
          <cell r="H1889" t="b">
            <v>0</v>
          </cell>
        </row>
        <row r="1890">
          <cell r="B1890" t="str">
            <v>A08.30.036</v>
          </cell>
          <cell r="C1890" t="str">
            <v>Определение амплификации гена HER2 методом флюоресцентной гибридизации in situ (FISH)</v>
          </cell>
          <cell r="D1890" t="str">
            <v>A08.30.036</v>
          </cell>
          <cell r="G1890" t="b">
            <v>0</v>
          </cell>
          <cell r="H1890" t="b">
            <v>0</v>
          </cell>
        </row>
        <row r="1891">
          <cell r="B1891" t="str">
            <v>A08.30.037</v>
          </cell>
          <cell r="C1891" t="str">
            <v>Определение амплификации гена HER2 методом хромогенной гибридизации in situ (CISH)</v>
          </cell>
          <cell r="D1891" t="str">
            <v>A08.30.037</v>
          </cell>
          <cell r="G1891" t="b">
            <v>0</v>
          </cell>
          <cell r="H1891" t="b">
            <v>0</v>
          </cell>
        </row>
        <row r="1892">
          <cell r="B1892" t="str">
            <v>A08.30.038</v>
          </cell>
          <cell r="C1892" t="str">
            <v>Определение индекса пролиферативной активности экспрессии Ki-67 иммуногистохимическим методом</v>
          </cell>
          <cell r="D1892" t="str">
            <v>A08.30.038</v>
          </cell>
          <cell r="G1892" t="b">
            <v>0</v>
          </cell>
          <cell r="H1892" t="b">
            <v>0</v>
          </cell>
        </row>
        <row r="1893">
          <cell r="B1893" t="str">
            <v>A08.30.039</v>
          </cell>
          <cell r="C1893" t="str">
            <v>Определение экспрессии белка PDL1 иммуногистохимическим методом</v>
          </cell>
          <cell r="D1893" t="str">
            <v>A08.30.039</v>
          </cell>
          <cell r="G1893" t="b">
            <v>0</v>
          </cell>
          <cell r="H1893" t="b">
            <v>0</v>
          </cell>
        </row>
        <row r="1894">
          <cell r="B1894" t="str">
            <v>A08.30.040</v>
          </cell>
          <cell r="C1894" t="str">
            <v>Определение мутаций в генах MLH1, MSH2, MSH6, PMS2 иммуногистохимическим методом</v>
          </cell>
          <cell r="D1894" t="str">
            <v>A08.30.040</v>
          </cell>
          <cell r="G1894" t="b">
            <v>0</v>
          </cell>
          <cell r="H1894" t="b">
            <v>0</v>
          </cell>
        </row>
        <row r="1895">
          <cell r="B1895" t="str">
            <v>A08.30.041</v>
          </cell>
          <cell r="C1895" t="str">
            <v>Определение экспрессии PDGF альфа или бета иммуногистохимическим методом</v>
          </cell>
          <cell r="D1895" t="str">
            <v>A08.30.041</v>
          </cell>
          <cell r="G1895" t="b">
            <v>0</v>
          </cell>
          <cell r="H1895" t="b">
            <v>0</v>
          </cell>
        </row>
        <row r="1896">
          <cell r="B1896" t="str">
            <v>A08.30.042</v>
          </cell>
          <cell r="C1896" t="str">
            <v>Определение экспрессии гена SDHB иммуногистохимическим методом</v>
          </cell>
          <cell r="D1896" t="str">
            <v>A08.30.042</v>
          </cell>
          <cell r="G1896" t="b">
            <v>0</v>
          </cell>
          <cell r="H1896" t="b">
            <v>0</v>
          </cell>
        </row>
        <row r="1897">
          <cell r="B1897" t="str">
            <v>A08.30.043</v>
          </cell>
          <cell r="C1897" t="str">
            <v>Определение мутаций в гене MYOD1 иммуногистохимическим методом</v>
          </cell>
          <cell r="D1897" t="str">
            <v>A08.30.043</v>
          </cell>
          <cell r="G1897" t="b">
            <v>0</v>
          </cell>
          <cell r="H1897" t="b">
            <v>0</v>
          </cell>
        </row>
        <row r="1898">
          <cell r="B1898" t="str">
            <v>A08.30.044</v>
          </cell>
          <cell r="C1898" t="str">
            <v>Определение мутаций в гене INI1 иммуногистохимическим методом</v>
          </cell>
          <cell r="D1898" t="str">
            <v>A08.30.044</v>
          </cell>
          <cell r="G1898" t="b">
            <v>0</v>
          </cell>
          <cell r="H1898" t="b">
            <v>0</v>
          </cell>
        </row>
        <row r="1899">
          <cell r="B1899" t="str">
            <v>A08.30.045</v>
          </cell>
          <cell r="C1899" t="str">
            <v>Цитогенетическое исследование на наличие изохромосомы i(p12)</v>
          </cell>
          <cell r="D1899" t="str">
            <v>A08.30.045</v>
          </cell>
          <cell r="G1899" t="b">
            <v>0</v>
          </cell>
          <cell r="H1899" t="b">
            <v>0</v>
          </cell>
        </row>
        <row r="1900">
          <cell r="B1900" t="str">
            <v>A08.30.046</v>
          </cell>
          <cell r="C1900" t="str">
            <v>Патолого-анатомическое исследование биопсийного (операционного) материала</v>
          </cell>
          <cell r="D1900" t="str">
            <v>A08.30.046</v>
          </cell>
          <cell r="G1900" t="b">
            <v>0</v>
          </cell>
          <cell r="H1900" t="b">
            <v>0</v>
          </cell>
        </row>
        <row r="1901">
          <cell r="B1901" t="str">
            <v>A08.30.046.001</v>
          </cell>
          <cell r="C1901" t="str">
            <v>Патолого-анатомическое исследование биопсийного (операционного) материала первой категории сложности</v>
          </cell>
          <cell r="D1901" t="str">
            <v>A08.30.046.001</v>
          </cell>
          <cell r="G1901" t="b">
            <v>0</v>
          </cell>
          <cell r="H1901" t="b">
            <v>0</v>
          </cell>
        </row>
        <row r="1902">
          <cell r="B1902" t="str">
            <v>A08.30.046.002</v>
          </cell>
          <cell r="C1902" t="str">
            <v>Патолого-анатомическое исследование биопсийного (операционного) материала второй категории сложности</v>
          </cell>
          <cell r="D1902" t="str">
            <v>A08.30.046.002</v>
          </cell>
          <cell r="G1902" t="b">
            <v>0</v>
          </cell>
          <cell r="H1902" t="b">
            <v>0</v>
          </cell>
        </row>
        <row r="1903">
          <cell r="B1903" t="str">
            <v>A08.30.046.003</v>
          </cell>
          <cell r="C1903" t="str">
            <v>Патолого-анатомическое исследование биопсийного (операционного) материала третьей категории сложности</v>
          </cell>
          <cell r="D1903" t="str">
            <v>A08.30.046.003</v>
          </cell>
          <cell r="G1903" t="b">
            <v>0</v>
          </cell>
          <cell r="H1903" t="b">
            <v>0</v>
          </cell>
        </row>
        <row r="1904">
          <cell r="B1904" t="str">
            <v>A08.30.046.004</v>
          </cell>
          <cell r="C1904" t="str">
            <v>Патолого-анатомическое исследование биопсийного (операционного) материала четвертой категории сложности</v>
          </cell>
          <cell r="D1904" t="str">
            <v>A08.30.046.004</v>
          </cell>
          <cell r="G1904" t="b">
            <v>0</v>
          </cell>
          <cell r="H1904" t="b">
            <v>0</v>
          </cell>
        </row>
        <row r="1905">
          <cell r="B1905" t="str">
            <v>A08.30.046.005</v>
          </cell>
          <cell r="C1905" t="str">
            <v>Патолого-анатомическое исследование биопсийного (операционного) материала пятой категории сложности</v>
          </cell>
          <cell r="D1905" t="str">
            <v>A08.30.046.005</v>
          </cell>
          <cell r="G1905" t="b">
            <v>0</v>
          </cell>
          <cell r="H1905" t="b">
            <v>0</v>
          </cell>
        </row>
        <row r="1906">
          <cell r="C1906" t="str">
            <v/>
          </cell>
          <cell r="E1906" t="str">
            <v>A09.01.001</v>
          </cell>
          <cell r="F1906" t="str">
            <v>Микроскопия соскоба с кожи</v>
          </cell>
          <cell r="G1906" t="b">
            <v>0</v>
          </cell>
          <cell r="H1906" t="b">
            <v>0</v>
          </cell>
          <cell r="I1906" t="str">
            <v>нет услуги в 804н</v>
          </cell>
        </row>
        <row r="1907">
          <cell r="C1907" t="str">
            <v/>
          </cell>
          <cell r="E1907" t="str">
            <v>A09.01.003</v>
          </cell>
          <cell r="F1907" t="str">
            <v>Микроскопия мазков с поверхности кожи</v>
          </cell>
          <cell r="G1907" t="b">
            <v>0</v>
          </cell>
          <cell r="H1907" t="b">
            <v>0</v>
          </cell>
          <cell r="I1907" t="str">
            <v>нет услуги в 804н</v>
          </cell>
        </row>
        <row r="1908">
          <cell r="C1908" t="str">
            <v/>
          </cell>
          <cell r="E1908" t="str">
            <v>A09.01.004</v>
          </cell>
          <cell r="F1908" t="str">
            <v>Микроскопия волос (трихометрия)</v>
          </cell>
          <cell r="G1908" t="b">
            <v>0</v>
          </cell>
          <cell r="H1908" t="b">
            <v>0</v>
          </cell>
          <cell r="I1908" t="str">
            <v>нет услуги в 804н</v>
          </cell>
        </row>
        <row r="1909">
          <cell r="C1909" t="str">
            <v/>
          </cell>
          <cell r="E1909" t="str">
            <v>A09.01.006</v>
          </cell>
          <cell r="F1909" t="str">
            <v>Микроскопия ногтей</v>
          </cell>
          <cell r="G1909" t="b">
            <v>0</v>
          </cell>
          <cell r="H1909" t="b">
            <v>0</v>
          </cell>
          <cell r="I1909" t="str">
            <v>нет услуги в 804н</v>
          </cell>
        </row>
        <row r="1910">
          <cell r="B1910" t="str">
            <v>A09.01.007</v>
          </cell>
          <cell r="C1910" t="str">
            <v>Исследование микроэлементов в волосах</v>
          </cell>
          <cell r="D1910" t="str">
            <v>A09.01.007</v>
          </cell>
          <cell r="E1910" t="str">
            <v>A09.01.007</v>
          </cell>
          <cell r="F1910" t="str">
            <v>Спектральный анализ придатков кожи для определения микроэлементов</v>
          </cell>
          <cell r="G1910" t="b">
            <v>1</v>
          </cell>
          <cell r="H1910" t="b">
            <v>0</v>
          </cell>
          <cell r="I1910" t="str">
            <v>нет услуги в 804н</v>
          </cell>
        </row>
        <row r="1911">
          <cell r="C1911" t="str">
            <v/>
          </cell>
          <cell r="E1911" t="str">
            <v>A09.04.001</v>
          </cell>
          <cell r="F1911" t="str">
            <v>Иммунологическое исследование синовиальной жидкости</v>
          </cell>
          <cell r="G1911" t="b">
            <v>0</v>
          </cell>
          <cell r="H1911" t="b">
            <v>0</v>
          </cell>
          <cell r="I1911" t="str">
            <v>нет услуги в 804н</v>
          </cell>
        </row>
        <row r="1912">
          <cell r="B1912" t="str">
            <v>A09.01.007.001</v>
          </cell>
          <cell r="C1912" t="str">
            <v>Исследование микроэлементов в волосах методом спектрометрии</v>
          </cell>
          <cell r="D1912" t="str">
            <v>A09.01.007.001</v>
          </cell>
          <cell r="G1912" t="b">
            <v>0</v>
          </cell>
          <cell r="H1912" t="b">
            <v>0</v>
          </cell>
        </row>
        <row r="1913">
          <cell r="B1913" t="str">
            <v>A09.01.008</v>
          </cell>
          <cell r="C1913" t="str">
            <v>Исследование металлов в волосах</v>
          </cell>
          <cell r="D1913" t="str">
            <v>A09.01.008</v>
          </cell>
          <cell r="G1913" t="b">
            <v>0</v>
          </cell>
          <cell r="H1913" t="b">
            <v>0</v>
          </cell>
        </row>
        <row r="1914">
          <cell r="B1914" t="str">
            <v>A09.01.008.001</v>
          </cell>
          <cell r="C1914" t="str">
            <v>Исследование металлов в волосах методом спектрометрии</v>
          </cell>
          <cell r="D1914" t="str">
            <v>A09.01.008.001</v>
          </cell>
          <cell r="G1914" t="b">
            <v>0</v>
          </cell>
          <cell r="H1914" t="b">
            <v>0</v>
          </cell>
        </row>
        <row r="1915">
          <cell r="B1915" t="str">
            <v>A09.01.009</v>
          </cell>
          <cell r="C1915" t="str">
            <v>Исследование уровня хлоридов в поте</v>
          </cell>
          <cell r="D1915" t="str">
            <v>A09.01.009</v>
          </cell>
          <cell r="G1915" t="b">
            <v>0</v>
          </cell>
          <cell r="H1915" t="b">
            <v>0</v>
          </cell>
        </row>
        <row r="1916">
          <cell r="B1916" t="str">
            <v>A09.01.010</v>
          </cell>
          <cell r="C1916" t="str">
            <v>Обнаружение этилглюкуронида в волосах</v>
          </cell>
          <cell r="D1916" t="str">
            <v>A09.01.010</v>
          </cell>
          <cell r="G1916" t="b">
            <v>0</v>
          </cell>
          <cell r="H1916" t="b">
            <v>0</v>
          </cell>
        </row>
        <row r="1917">
          <cell r="B1917" t="str">
            <v>A09.01.011</v>
          </cell>
          <cell r="C1917" t="str">
            <v>Исследование уровня бора в волосах</v>
          </cell>
          <cell r="D1917" t="str">
            <v>A09.01.011</v>
          </cell>
          <cell r="G1917" t="b">
            <v>0</v>
          </cell>
          <cell r="H1917" t="b">
            <v>0</v>
          </cell>
        </row>
        <row r="1918">
          <cell r="B1918" t="str">
            <v>A09.01.011.001</v>
          </cell>
          <cell r="C1918" t="str">
            <v>Исследование уровня бора в волосах методом атомно-абсорбционной спектроскопии</v>
          </cell>
          <cell r="D1918" t="str">
            <v>A09.01.011.001</v>
          </cell>
          <cell r="G1918" t="b">
            <v>0</v>
          </cell>
          <cell r="H1918" t="b">
            <v>0</v>
          </cell>
        </row>
        <row r="1919">
          <cell r="B1919" t="str">
            <v>A09.01.012</v>
          </cell>
          <cell r="C1919" t="str">
            <v>Исследование уровня алюминия в волосах</v>
          </cell>
          <cell r="D1919" t="str">
            <v>A09.01.012</v>
          </cell>
          <cell r="G1919" t="b">
            <v>0</v>
          </cell>
          <cell r="H1919" t="b">
            <v>0</v>
          </cell>
        </row>
        <row r="1920">
          <cell r="B1920" t="str">
            <v>A09.01.012.001</v>
          </cell>
          <cell r="C1920" t="str">
            <v>Исследование уровня алюминия в волосах методом атомно-абсорбционной спектроскопии</v>
          </cell>
          <cell r="D1920" t="str">
            <v>A09.01.012.001</v>
          </cell>
          <cell r="G1920" t="b">
            <v>0</v>
          </cell>
          <cell r="H1920" t="b">
            <v>0</v>
          </cell>
        </row>
        <row r="1921">
          <cell r="B1921" t="str">
            <v>A09.01.013</v>
          </cell>
          <cell r="C1921" t="str">
            <v>Исследование уровня кремния в волосах</v>
          </cell>
          <cell r="D1921" t="str">
            <v>A09.01.013</v>
          </cell>
          <cell r="G1921" t="b">
            <v>0</v>
          </cell>
          <cell r="H1921" t="b">
            <v>0</v>
          </cell>
        </row>
        <row r="1922">
          <cell r="B1922" t="str">
            <v>A09.01.013.001</v>
          </cell>
          <cell r="C1922" t="str">
            <v>Исследование уровня кремния в волосах методом атомно-абсорбционной спектроскопии</v>
          </cell>
          <cell r="D1922" t="str">
            <v>A09.01.013.001</v>
          </cell>
          <cell r="G1922" t="b">
            <v>0</v>
          </cell>
          <cell r="H1922" t="b">
            <v>0</v>
          </cell>
        </row>
        <row r="1923">
          <cell r="B1923" t="str">
            <v>A09.01.014</v>
          </cell>
          <cell r="C1923" t="str">
            <v>Исследование уровня титана в волосах</v>
          </cell>
          <cell r="D1923" t="str">
            <v>A09.01.014</v>
          </cell>
          <cell r="G1923" t="b">
            <v>0</v>
          </cell>
          <cell r="H1923" t="b">
            <v>0</v>
          </cell>
        </row>
        <row r="1924">
          <cell r="B1924" t="str">
            <v>A09.01.014.001</v>
          </cell>
          <cell r="C1924" t="str">
            <v>Исследование уровня титана в волосах методом атомно-абсорбционной спектроскопии</v>
          </cell>
          <cell r="D1924" t="str">
            <v>A09.01.014.001</v>
          </cell>
          <cell r="G1924" t="b">
            <v>0</v>
          </cell>
          <cell r="H1924" t="b">
            <v>0</v>
          </cell>
        </row>
        <row r="1925">
          <cell r="B1925" t="str">
            <v>A09.01.015</v>
          </cell>
          <cell r="C1925" t="str">
            <v>Исследование уровня хрома в волосах</v>
          </cell>
          <cell r="D1925" t="str">
            <v>A09.01.015</v>
          </cell>
          <cell r="G1925" t="b">
            <v>0</v>
          </cell>
          <cell r="H1925" t="b">
            <v>0</v>
          </cell>
        </row>
        <row r="1926">
          <cell r="B1926" t="str">
            <v>A09.01.015.001</v>
          </cell>
          <cell r="C1926" t="str">
            <v>Исследование уровня хрома в волосах методом атомно-абсорбционной спектроскопии</v>
          </cell>
          <cell r="D1926" t="str">
            <v>A09.01.015.001</v>
          </cell>
          <cell r="G1926" t="b">
            <v>0</v>
          </cell>
          <cell r="H1926" t="b">
            <v>0</v>
          </cell>
        </row>
        <row r="1927">
          <cell r="B1927" t="str">
            <v>A09.01.016</v>
          </cell>
          <cell r="C1927" t="str">
            <v>Исследование уровня марганца в волосах</v>
          </cell>
          <cell r="D1927" t="str">
            <v>A09.01.016</v>
          </cell>
          <cell r="G1927" t="b">
            <v>0</v>
          </cell>
          <cell r="H1927" t="b">
            <v>0</v>
          </cell>
        </row>
        <row r="1928">
          <cell r="B1928" t="str">
            <v>A09.01.016.001</v>
          </cell>
          <cell r="C1928" t="str">
            <v>Исследование уровня марганца в волосах методом атомно-абсорбционной спектроскопии</v>
          </cell>
          <cell r="D1928" t="str">
            <v>A09.01.016.001</v>
          </cell>
          <cell r="G1928" t="b">
            <v>0</v>
          </cell>
          <cell r="H1928" t="b">
            <v>0</v>
          </cell>
        </row>
        <row r="1929">
          <cell r="B1929" t="str">
            <v>A09.01.017</v>
          </cell>
          <cell r="C1929" t="str">
            <v>Исследование уровня кобальта в волосах</v>
          </cell>
          <cell r="D1929" t="str">
            <v>A09.01.017</v>
          </cell>
          <cell r="G1929" t="b">
            <v>0</v>
          </cell>
          <cell r="H1929" t="b">
            <v>0</v>
          </cell>
        </row>
        <row r="1930">
          <cell r="B1930" t="str">
            <v>A09.01.017.001</v>
          </cell>
          <cell r="C1930" t="str">
            <v>Исследование уровня кобальта в волосах методом атомно-абсорбционной спектроскопии</v>
          </cell>
          <cell r="D1930" t="str">
            <v>A09.01.017.001</v>
          </cell>
          <cell r="G1930" t="b">
            <v>0</v>
          </cell>
          <cell r="H1930" t="b">
            <v>0</v>
          </cell>
        </row>
        <row r="1931">
          <cell r="B1931" t="str">
            <v>A09.01.018</v>
          </cell>
          <cell r="C1931" t="str">
            <v>Исследование уровня никеля в волосах</v>
          </cell>
          <cell r="D1931" t="str">
            <v>A09.01.018</v>
          </cell>
          <cell r="G1931" t="b">
            <v>0</v>
          </cell>
          <cell r="H1931" t="b">
            <v>0</v>
          </cell>
        </row>
        <row r="1932">
          <cell r="B1932" t="str">
            <v>A09.01.018.001</v>
          </cell>
          <cell r="C1932" t="str">
            <v>Исследование уровня никеля в волосах методом атомно-абсорбционной спектроскопии</v>
          </cell>
          <cell r="D1932" t="str">
            <v>A09.01.018.001</v>
          </cell>
          <cell r="G1932" t="b">
            <v>0</v>
          </cell>
          <cell r="H1932" t="b">
            <v>0</v>
          </cell>
        </row>
        <row r="1933">
          <cell r="B1933" t="str">
            <v>A09.01.019</v>
          </cell>
          <cell r="C1933" t="str">
            <v>Исследование уровня меди в волосах</v>
          </cell>
          <cell r="D1933" t="str">
            <v>A09.01.019</v>
          </cell>
          <cell r="G1933" t="b">
            <v>0</v>
          </cell>
          <cell r="H1933" t="b">
            <v>0</v>
          </cell>
        </row>
        <row r="1934">
          <cell r="B1934" t="str">
            <v>A09.01.019.001</v>
          </cell>
          <cell r="C1934" t="str">
            <v>Исследование уровня меди в волосах методом атомно-абсорбционной спектроскопии</v>
          </cell>
          <cell r="D1934" t="str">
            <v>A09.01.019.001</v>
          </cell>
          <cell r="G1934" t="b">
            <v>0</v>
          </cell>
          <cell r="H1934" t="b">
            <v>0</v>
          </cell>
        </row>
        <row r="1935">
          <cell r="B1935" t="str">
            <v>A09.01.020</v>
          </cell>
          <cell r="C1935" t="str">
            <v>Исследование уровня цинка в волосах</v>
          </cell>
          <cell r="D1935" t="str">
            <v>A09.01.020</v>
          </cell>
          <cell r="G1935" t="b">
            <v>0</v>
          </cell>
          <cell r="H1935" t="b">
            <v>0</v>
          </cell>
        </row>
        <row r="1936">
          <cell r="B1936" t="str">
            <v>A09.01.020.001</v>
          </cell>
          <cell r="C1936" t="str">
            <v>Исследование уровня цинка в волосах методом атомно-абсорбционной спектроскопии</v>
          </cell>
          <cell r="D1936" t="str">
            <v>A09.01.020.001</v>
          </cell>
          <cell r="G1936" t="b">
            <v>0</v>
          </cell>
          <cell r="H1936" t="b">
            <v>0</v>
          </cell>
        </row>
        <row r="1937">
          <cell r="B1937" t="str">
            <v>A09.01.021</v>
          </cell>
          <cell r="C1937" t="str">
            <v>Исследование уровня мышьяка в волосах</v>
          </cell>
          <cell r="D1937" t="str">
            <v>A09.01.021</v>
          </cell>
          <cell r="G1937" t="b">
            <v>0</v>
          </cell>
          <cell r="H1937" t="b">
            <v>0</v>
          </cell>
        </row>
        <row r="1938">
          <cell r="B1938" t="str">
            <v>A09.01.021.001</v>
          </cell>
          <cell r="C1938" t="str">
            <v>Исследование уровня мышьяка в волосах методом атомно-абсорбционной спектроскопии</v>
          </cell>
          <cell r="D1938" t="str">
            <v>A09.01.021.001</v>
          </cell>
          <cell r="G1938" t="b">
            <v>0</v>
          </cell>
          <cell r="H1938" t="b">
            <v>0</v>
          </cell>
        </row>
        <row r="1939">
          <cell r="B1939" t="str">
            <v>A09.01.022</v>
          </cell>
          <cell r="C1939" t="str">
            <v>Исследование уровня селена в волосах</v>
          </cell>
          <cell r="D1939" t="str">
            <v>A09.01.022</v>
          </cell>
          <cell r="G1939" t="b">
            <v>0</v>
          </cell>
          <cell r="H1939" t="b">
            <v>0</v>
          </cell>
        </row>
        <row r="1940">
          <cell r="B1940" t="str">
            <v>A09.01.022.001</v>
          </cell>
          <cell r="C1940" t="str">
            <v>Исследование уровня селена в волосах методом атомно-абсорбционной спектроскопии</v>
          </cell>
          <cell r="D1940" t="str">
            <v>A09.01.022.001</v>
          </cell>
          <cell r="G1940" t="b">
            <v>0</v>
          </cell>
          <cell r="H1940" t="b">
            <v>0</v>
          </cell>
        </row>
        <row r="1941">
          <cell r="B1941" t="str">
            <v>A09.01.023</v>
          </cell>
          <cell r="C1941" t="str">
            <v>Исследование уровня молибдена в волосах</v>
          </cell>
          <cell r="D1941" t="str">
            <v>A09.01.023</v>
          </cell>
          <cell r="G1941" t="b">
            <v>0</v>
          </cell>
          <cell r="H1941" t="b">
            <v>0</v>
          </cell>
        </row>
        <row r="1942">
          <cell r="B1942" t="str">
            <v>A09.01.023.001</v>
          </cell>
          <cell r="C1942" t="str">
            <v>Исследование уровня молибдена в волосах методом атомно-абсорбционной спектроскопии</v>
          </cell>
          <cell r="D1942" t="str">
            <v>A09.01.023.001</v>
          </cell>
          <cell r="G1942" t="b">
            <v>0</v>
          </cell>
          <cell r="H1942" t="b">
            <v>0</v>
          </cell>
        </row>
        <row r="1943">
          <cell r="B1943" t="str">
            <v>A09.01.024</v>
          </cell>
          <cell r="C1943" t="str">
            <v>Исследование уровня кадмия в волосах</v>
          </cell>
          <cell r="D1943" t="str">
            <v>A09.01.024</v>
          </cell>
          <cell r="G1943" t="b">
            <v>0</v>
          </cell>
          <cell r="H1943" t="b">
            <v>0</v>
          </cell>
        </row>
        <row r="1944">
          <cell r="B1944" t="str">
            <v>A09.01.024.001</v>
          </cell>
          <cell r="C1944" t="str">
            <v>Исследование уровня кадмия в волосах методом атомно-абсорбционной спектроскопии</v>
          </cell>
          <cell r="D1944" t="str">
            <v>A09.01.024.001</v>
          </cell>
          <cell r="G1944" t="b">
            <v>0</v>
          </cell>
          <cell r="H1944" t="b">
            <v>0</v>
          </cell>
        </row>
        <row r="1945">
          <cell r="B1945" t="str">
            <v>A09.01.025</v>
          </cell>
          <cell r="C1945" t="str">
            <v>Исследование уровня сурьмы в волосах</v>
          </cell>
          <cell r="D1945" t="str">
            <v>A09.01.025</v>
          </cell>
          <cell r="G1945" t="b">
            <v>0</v>
          </cell>
          <cell r="H1945" t="b">
            <v>0</v>
          </cell>
        </row>
        <row r="1946">
          <cell r="B1946" t="str">
            <v>A09.01.025.001</v>
          </cell>
          <cell r="C1946" t="str">
            <v>Исследование уровня сурьмы в волосах методом атомно-абсорбционной спектроскопии</v>
          </cell>
          <cell r="D1946" t="str">
            <v>A09.01.025.001</v>
          </cell>
          <cell r="G1946" t="b">
            <v>0</v>
          </cell>
          <cell r="H1946" t="b">
            <v>0</v>
          </cell>
        </row>
        <row r="1947">
          <cell r="B1947" t="str">
            <v>A09.01.026</v>
          </cell>
          <cell r="C1947" t="str">
            <v>Исследование уровня ртути в волосах</v>
          </cell>
          <cell r="D1947" t="str">
            <v>A09.01.026</v>
          </cell>
          <cell r="G1947" t="b">
            <v>0</v>
          </cell>
          <cell r="H1947" t="b">
            <v>0</v>
          </cell>
        </row>
        <row r="1948">
          <cell r="B1948" t="str">
            <v>A09.01.026.001</v>
          </cell>
          <cell r="C1948" t="str">
            <v>Исследование уровня ртути в волосах методом атомно-абсорбционной спектроскопии</v>
          </cell>
          <cell r="D1948" t="str">
            <v>A09.01.026.001</v>
          </cell>
          <cell r="G1948" t="b">
            <v>0</v>
          </cell>
          <cell r="H1948" t="b">
            <v>0</v>
          </cell>
        </row>
        <row r="1949">
          <cell r="B1949" t="str">
            <v>A09.01.027</v>
          </cell>
          <cell r="C1949" t="str">
            <v>Исследование уровня свинца в волосах</v>
          </cell>
          <cell r="D1949" t="str">
            <v>A09.01.027</v>
          </cell>
          <cell r="G1949" t="b">
            <v>0</v>
          </cell>
          <cell r="H1949" t="b">
            <v>0</v>
          </cell>
        </row>
        <row r="1950">
          <cell r="B1950" t="str">
            <v>A09.01.027.001</v>
          </cell>
          <cell r="C1950" t="str">
            <v>Исследование уровня свинца в волосах методом атомно-абсорбционной спектроскопии</v>
          </cell>
          <cell r="D1950" t="str">
            <v>A09.01.027.001</v>
          </cell>
          <cell r="G1950" t="b">
            <v>0</v>
          </cell>
          <cell r="H1950" t="b">
            <v>0</v>
          </cell>
        </row>
        <row r="1951">
          <cell r="B1951" t="str">
            <v>A09.04.003</v>
          </cell>
          <cell r="C1951" t="str">
            <v>Исследование химических свойств синовиальной жидкости</v>
          </cell>
          <cell r="D1951" t="str">
            <v>A09.04.003</v>
          </cell>
          <cell r="E1951" t="str">
            <v>A09.04.003</v>
          </cell>
          <cell r="F1951" t="str">
            <v>Исследование химических свойств синовиальной жидкости</v>
          </cell>
          <cell r="G1951" t="b">
            <v>1</v>
          </cell>
          <cell r="H1951" t="b">
            <v>1</v>
          </cell>
        </row>
        <row r="1952">
          <cell r="B1952" t="str">
            <v>A09.04.005</v>
          </cell>
          <cell r="C1952" t="str">
            <v>Исследование уровня белка в синовиальной жидкости</v>
          </cell>
          <cell r="D1952" t="str">
            <v>A09.04.005</v>
          </cell>
          <cell r="E1952" t="str">
            <v>A09.04.005</v>
          </cell>
          <cell r="F1952" t="str">
            <v>Исследование уровня белка в синовиальной жидкости</v>
          </cell>
          <cell r="G1952" t="b">
            <v>1</v>
          </cell>
          <cell r="H1952" t="b">
            <v>1</v>
          </cell>
        </row>
        <row r="1953">
          <cell r="B1953" t="str">
            <v>A09.05.003</v>
          </cell>
          <cell r="C1953" t="str">
            <v>Исследование уровня общего гемоглобина в крови</v>
          </cell>
          <cell r="D1953" t="str">
            <v>A09.05.003</v>
          </cell>
          <cell r="E1953" t="str">
            <v>A09.05.003</v>
          </cell>
          <cell r="F1953" t="str">
            <v>Исследование уровня общего гемоглобина в крови</v>
          </cell>
          <cell r="G1953" t="b">
            <v>1</v>
          </cell>
          <cell r="H1953" t="b">
            <v>1</v>
          </cell>
        </row>
        <row r="1954">
          <cell r="B1954" t="str">
            <v>A09.05.003.001</v>
          </cell>
          <cell r="C1954" t="str">
            <v>Исследование уровня фетального гемоглобина в крови</v>
          </cell>
          <cell r="D1954" t="str">
            <v>A09.05.003.001</v>
          </cell>
          <cell r="G1954" t="b">
            <v>0</v>
          </cell>
          <cell r="H1954" t="b">
            <v>0</v>
          </cell>
        </row>
        <row r="1955">
          <cell r="B1955" t="str">
            <v>A09.05.004</v>
          </cell>
          <cell r="C1955" t="str">
            <v>Исследование уровня холестерина липопротеинов высокой плотности в крови</v>
          </cell>
          <cell r="D1955" t="str">
            <v>A09.05.004</v>
          </cell>
          <cell r="E1955" t="str">
            <v>A09.05.004</v>
          </cell>
          <cell r="F1955" t="str">
            <v>Исследование уровня альфа-липопротеинов (высокой плотности) в крови</v>
          </cell>
          <cell r="G1955" t="b">
            <v>1</v>
          </cell>
          <cell r="H1955" t="b">
            <v>0</v>
          </cell>
          <cell r="I1955" t="str">
            <v>уточнено наименование</v>
          </cell>
        </row>
        <row r="1956">
          <cell r="B1956" t="str">
            <v>A09.05.005</v>
          </cell>
          <cell r="C1956" t="str">
            <v>Исследование уровня свободного гемоглобина в плазме крови</v>
          </cell>
          <cell r="D1956" t="str">
            <v>A09.05.005</v>
          </cell>
          <cell r="E1956" t="str">
            <v>A09.05.005</v>
          </cell>
          <cell r="F1956" t="str">
            <v>Исследование уровня свободного гемоглобина в плазме крови</v>
          </cell>
          <cell r="G1956" t="b">
            <v>1</v>
          </cell>
          <cell r="H1956" t="b">
            <v>1</v>
          </cell>
        </row>
        <row r="1957">
          <cell r="B1957" t="str">
            <v>A09.05.006</v>
          </cell>
          <cell r="C1957" t="str">
            <v>Исследование уровня миоглобина в крови</v>
          </cell>
          <cell r="D1957" t="str">
            <v>A09.05.006</v>
          </cell>
          <cell r="E1957" t="str">
            <v>A09.05.006</v>
          </cell>
          <cell r="F1957" t="str">
            <v>Исследование уровня миоглобина в крови</v>
          </cell>
          <cell r="G1957" t="b">
            <v>1</v>
          </cell>
          <cell r="H1957" t="b">
            <v>1</v>
          </cell>
        </row>
        <row r="1958">
          <cell r="B1958" t="str">
            <v>A09.05.006.001</v>
          </cell>
          <cell r="C1958" t="str">
            <v>Экспресс-исследование уровня миоглобина в крови</v>
          </cell>
          <cell r="D1958" t="str">
            <v>A09.05.006.001</v>
          </cell>
          <cell r="E1958" t="str">
            <v>A09.05.006.001</v>
          </cell>
          <cell r="F1958" t="str">
            <v>Экспресс-исследование уровня миоглобина в крови</v>
          </cell>
          <cell r="G1958" t="b">
            <v>1</v>
          </cell>
          <cell r="H1958" t="b">
            <v>1</v>
          </cell>
        </row>
        <row r="1959">
          <cell r="B1959" t="str">
            <v>A09.05.007</v>
          </cell>
          <cell r="C1959" t="str">
            <v>Исследование уровня железа сыворотки крови</v>
          </cell>
          <cell r="D1959" t="str">
            <v>A09.05.007</v>
          </cell>
          <cell r="E1959" t="str">
            <v>A09.05.007</v>
          </cell>
          <cell r="F1959" t="str">
            <v>Исследование уровня железа сыворотки крови</v>
          </cell>
          <cell r="G1959" t="b">
            <v>1</v>
          </cell>
          <cell r="H1959" t="b">
            <v>1</v>
          </cell>
        </row>
        <row r="1960">
          <cell r="B1960" t="str">
            <v>A09.05.008</v>
          </cell>
          <cell r="C1960" t="str">
            <v>Исследование уровня трансферрина сыворотки крови</v>
          </cell>
          <cell r="D1960" t="str">
            <v>A09.05.008</v>
          </cell>
          <cell r="E1960" t="str">
            <v>A09.05.008</v>
          </cell>
          <cell r="F1960" t="str">
            <v>Исследование уровня трансферрина сыворотки крови</v>
          </cell>
          <cell r="G1960" t="b">
            <v>1</v>
          </cell>
          <cell r="H1960" t="b">
            <v>1</v>
          </cell>
        </row>
        <row r="1961">
          <cell r="B1961" t="str">
            <v>A09.05.009</v>
          </cell>
          <cell r="C1961" t="str">
            <v>Исследование уровня C-реактивного белка в сыворотке крови</v>
          </cell>
          <cell r="D1961" t="str">
            <v>A09.05.009</v>
          </cell>
          <cell r="E1961" t="str">
            <v>A09.05.009</v>
          </cell>
          <cell r="F1961" t="str">
            <v>Определение концентрации C-реактивного белка в сыворотке крови</v>
          </cell>
          <cell r="G1961" t="b">
            <v>1</v>
          </cell>
          <cell r="H1961" t="b">
            <v>0</v>
          </cell>
          <cell r="I1961" t="str">
            <v>уточнено наименование</v>
          </cell>
        </row>
        <row r="1962">
          <cell r="B1962" t="str">
            <v>A09.05.010</v>
          </cell>
          <cell r="C1962" t="str">
            <v>Исследование уровня общего белка в крови</v>
          </cell>
          <cell r="D1962" t="str">
            <v>A09.05.010</v>
          </cell>
          <cell r="E1962" t="str">
            <v>A09.05.010</v>
          </cell>
          <cell r="F1962" t="str">
            <v>Исследование уровня общего белка в крови</v>
          </cell>
          <cell r="G1962" t="b">
            <v>1</v>
          </cell>
          <cell r="H1962" t="b">
            <v>1</v>
          </cell>
        </row>
        <row r="1963">
          <cell r="B1963" t="str">
            <v>A09.05.011</v>
          </cell>
          <cell r="C1963" t="str">
            <v>Исследование уровня альбумина в крови</v>
          </cell>
          <cell r="D1963" t="str">
            <v>A09.05.011</v>
          </cell>
          <cell r="E1963" t="str">
            <v>A09.05.011</v>
          </cell>
          <cell r="F1963" t="str">
            <v>Исследование уровня альбумина в крови</v>
          </cell>
          <cell r="G1963" t="b">
            <v>1</v>
          </cell>
          <cell r="H1963" t="b">
            <v>1</v>
          </cell>
        </row>
        <row r="1964">
          <cell r="C1964" t="str">
            <v/>
          </cell>
          <cell r="E1964" t="str">
            <v>A09.05.012</v>
          </cell>
          <cell r="F1964" t="str">
            <v>Исследование уровня общего глобулина в крови</v>
          </cell>
          <cell r="G1964" t="b">
            <v>0</v>
          </cell>
          <cell r="H1964" t="b">
            <v>0</v>
          </cell>
          <cell r="I1964" t="str">
            <v>нет услуги в 804н</v>
          </cell>
        </row>
        <row r="1965">
          <cell r="B1965" t="str">
            <v>A09.05.013</v>
          </cell>
          <cell r="C1965" t="str">
            <v>Определение альбумин/глобулинового соотношения в крови</v>
          </cell>
          <cell r="D1965" t="str">
            <v>A09.05.013</v>
          </cell>
          <cell r="E1965" t="str">
            <v>A09.05.013</v>
          </cell>
          <cell r="F1965" t="str">
            <v>Определение альбумин/глобулинового соотношения в крови</v>
          </cell>
          <cell r="G1965" t="b">
            <v>1</v>
          </cell>
          <cell r="H1965" t="b">
            <v>1</v>
          </cell>
        </row>
        <row r="1966">
          <cell r="B1966" t="str">
            <v>A09.05.014</v>
          </cell>
          <cell r="C1966" t="str">
            <v>Определение соотношения белковых фракций методом электрофореза</v>
          </cell>
          <cell r="D1966" t="str">
            <v>A09.05.014</v>
          </cell>
          <cell r="E1966" t="str">
            <v>A09.05.014</v>
          </cell>
          <cell r="F1966" t="str">
            <v>Исследование уровня глобулиновых фракций в крови</v>
          </cell>
          <cell r="G1966" t="b">
            <v>1</v>
          </cell>
          <cell r="H1966" t="b">
            <v>0</v>
          </cell>
          <cell r="I1966" t="str">
            <v>"Исследование уровня глобулиновых фракций в крови" заменено на "Определение соотношения белковых фракций методом электрофореза"</v>
          </cell>
        </row>
        <row r="1967">
          <cell r="B1967" t="str">
            <v>A09.05.014.001</v>
          </cell>
          <cell r="C1967" t="str">
            <v>Определение соотношения белковых фракций методом высокочувствительного капиллярного электрофореза</v>
          </cell>
          <cell r="D1967" t="str">
            <v>A09.05.014.001</v>
          </cell>
          <cell r="G1967" t="b">
            <v>0</v>
          </cell>
          <cell r="H1967" t="b">
            <v>0</v>
          </cell>
        </row>
        <row r="1968">
          <cell r="C1968" t="str">
            <v/>
          </cell>
          <cell r="E1968" t="str">
            <v>A09.05.015</v>
          </cell>
          <cell r="F1968" t="str">
            <v>Исследование уровня общего небелкового азота в крови</v>
          </cell>
          <cell r="G1968" t="b">
            <v>0</v>
          </cell>
          <cell r="H1968" t="b">
            <v>0</v>
          </cell>
          <cell r="I1968" t="str">
            <v>нет услуги в 804н</v>
          </cell>
        </row>
        <row r="1969">
          <cell r="B1969" t="str">
            <v>A09.05.016</v>
          </cell>
          <cell r="C1969" t="str">
            <v>Исследование уровня аммиака в крови</v>
          </cell>
          <cell r="D1969" t="str">
            <v>A09.05.016</v>
          </cell>
          <cell r="E1969" t="str">
            <v>A09.05.016</v>
          </cell>
          <cell r="F1969" t="str">
            <v>Исследование уровня аммиака в крови</v>
          </cell>
          <cell r="G1969" t="b">
            <v>1</v>
          </cell>
          <cell r="H1969" t="b">
            <v>1</v>
          </cell>
        </row>
        <row r="1970">
          <cell r="B1970" t="str">
            <v>A09.05.017</v>
          </cell>
          <cell r="C1970" t="str">
            <v>Исследование уровня мочевины в крови</v>
          </cell>
          <cell r="D1970" t="str">
            <v>A09.05.017</v>
          </cell>
          <cell r="E1970" t="str">
            <v>A09.05.017</v>
          </cell>
          <cell r="F1970" t="str">
            <v>Исследование уровня мочевины в крови</v>
          </cell>
          <cell r="G1970" t="b">
            <v>1</v>
          </cell>
          <cell r="H1970" t="b">
            <v>1</v>
          </cell>
        </row>
        <row r="1971">
          <cell r="B1971" t="str">
            <v>A09.05.018</v>
          </cell>
          <cell r="C1971" t="str">
            <v>Исследование уровня мочевой кислоты в крови</v>
          </cell>
          <cell r="D1971" t="str">
            <v>A09.05.018</v>
          </cell>
          <cell r="E1971" t="str">
            <v>A09.05.018</v>
          </cell>
          <cell r="F1971" t="str">
            <v>Исследование уровня мочевой кислоты в крови</v>
          </cell>
          <cell r="G1971" t="b">
            <v>1</v>
          </cell>
          <cell r="H1971" t="b">
            <v>1</v>
          </cell>
        </row>
        <row r="1972">
          <cell r="B1972" t="str">
            <v>A09.05.019</v>
          </cell>
          <cell r="C1972" t="str">
            <v>Исследование уровня креатина в крови</v>
          </cell>
          <cell r="D1972" t="str">
            <v>A09.05.019</v>
          </cell>
          <cell r="E1972" t="str">
            <v>A09.05.019</v>
          </cell>
          <cell r="F1972" t="str">
            <v>Исследование уровня креатина в крови</v>
          </cell>
          <cell r="G1972" t="b">
            <v>1</v>
          </cell>
          <cell r="H1972" t="b">
            <v>1</v>
          </cell>
        </row>
        <row r="1973">
          <cell r="B1973" t="str">
            <v>A09.05.020</v>
          </cell>
          <cell r="C1973" t="str">
            <v>Исследование уровня креатинина в крови</v>
          </cell>
          <cell r="D1973" t="str">
            <v>A09.05.020</v>
          </cell>
          <cell r="E1973" t="str">
            <v>A09.05.020</v>
          </cell>
          <cell r="F1973" t="str">
            <v>Исследование уровня креатинина в крови</v>
          </cell>
          <cell r="G1973" t="b">
            <v>1</v>
          </cell>
          <cell r="H1973" t="b">
            <v>1</v>
          </cell>
        </row>
        <row r="1974">
          <cell r="B1974" t="str">
            <v>A09.05.021</v>
          </cell>
          <cell r="C1974" t="str">
            <v>Исследование уровня общего билирубина в крови</v>
          </cell>
          <cell r="D1974" t="str">
            <v>A09.05.021</v>
          </cell>
          <cell r="E1974" t="str">
            <v>A09.05.021</v>
          </cell>
          <cell r="F1974" t="str">
            <v>Исследование уровня общего билирубина в крови</v>
          </cell>
          <cell r="G1974" t="b">
            <v>1</v>
          </cell>
          <cell r="H1974" t="b">
            <v>1</v>
          </cell>
        </row>
        <row r="1975">
          <cell r="B1975" t="str">
            <v>A09.05.021.001</v>
          </cell>
          <cell r="C1975" t="str">
            <v>Определение транскутанного билирубинового индекса</v>
          </cell>
          <cell r="D1975" t="str">
            <v>A09.05.021.001</v>
          </cell>
          <cell r="E1975" t="str">
            <v>A09.05.021.001</v>
          </cell>
          <cell r="F1975" t="str">
            <v>Определение транскутанного билирубинового индекса</v>
          </cell>
          <cell r="G1975" t="b">
            <v>1</v>
          </cell>
          <cell r="H1975" t="b">
            <v>1</v>
          </cell>
        </row>
        <row r="1976">
          <cell r="B1976" t="str">
            <v>A09.05.022</v>
          </cell>
          <cell r="C1976" t="str">
            <v>Исследование уровня свободного и связанного билирубина в крови</v>
          </cell>
          <cell r="D1976" t="str">
            <v>A09.05.022</v>
          </cell>
          <cell r="E1976" t="str">
            <v>A09.05.022</v>
          </cell>
          <cell r="F1976" t="str">
            <v>Исследование уровня свободного и связанного билирубина в крови</v>
          </cell>
          <cell r="G1976" t="b">
            <v>1</v>
          </cell>
          <cell r="H1976" t="b">
            <v>1</v>
          </cell>
        </row>
        <row r="1977">
          <cell r="B1977" t="str">
            <v>A09.05.022.001</v>
          </cell>
          <cell r="C1977" t="str">
            <v>Исследование уровня билирубина связанного (конъюгированного) в крови</v>
          </cell>
          <cell r="D1977" t="str">
            <v>A09.05.022.001</v>
          </cell>
          <cell r="G1977" t="b">
            <v>0</v>
          </cell>
          <cell r="H1977" t="b">
            <v>0</v>
          </cell>
        </row>
        <row r="1978">
          <cell r="B1978" t="str">
            <v>A09.05.022.002</v>
          </cell>
          <cell r="C1978" t="str">
            <v>Исследование уровня билирубина свободного (неконъюгированного) в крови</v>
          </cell>
          <cell r="D1978" t="str">
            <v>A09.05.022.002</v>
          </cell>
          <cell r="G1978" t="b">
            <v>0</v>
          </cell>
          <cell r="H1978" t="b">
            <v>0</v>
          </cell>
        </row>
        <row r="1979">
          <cell r="B1979" t="str">
            <v>A09.05.023</v>
          </cell>
          <cell r="C1979" t="str">
            <v>Исследование уровня глюкозы в крови</v>
          </cell>
          <cell r="D1979" t="str">
            <v>A09.05.023</v>
          </cell>
          <cell r="E1979" t="str">
            <v>A09.05.023</v>
          </cell>
          <cell r="F1979" t="str">
            <v>Исследование уровня глюкозы в крови</v>
          </cell>
          <cell r="G1979" t="b">
            <v>1</v>
          </cell>
          <cell r="H1979" t="b">
            <v>1</v>
          </cell>
        </row>
        <row r="1980">
          <cell r="B1980" t="str">
            <v>A09.05.023.001</v>
          </cell>
          <cell r="C1980" t="str">
            <v>Исследование уровня глюкозы в крови методом непрерывного мониторирования</v>
          </cell>
          <cell r="D1980" t="str">
            <v>A09.05.023.001</v>
          </cell>
          <cell r="E1980" t="str">
            <v>A09.05.023.001</v>
          </cell>
          <cell r="F1980" t="str">
            <v>Исследование уровня глюкозы в крови методом непрерывного мониторирования</v>
          </cell>
          <cell r="G1980" t="b">
            <v>1</v>
          </cell>
          <cell r="H1980" t="b">
            <v>1</v>
          </cell>
        </row>
        <row r="1981">
          <cell r="B1981" t="str">
            <v>A09.05.023.002</v>
          </cell>
          <cell r="C1981" t="str">
            <v>Дистанционное наблюдение за показателями уровня глюкозы крови</v>
          </cell>
          <cell r="D1981" t="str">
            <v>A09.05.023.002</v>
          </cell>
          <cell r="E1981" t="str">
            <v>A09.05.023.002</v>
          </cell>
          <cell r="F1981" t="str">
            <v>Исследование уровня глюкозы в крови с помощью анализатора</v>
          </cell>
          <cell r="G1981" t="b">
            <v>1</v>
          </cell>
          <cell r="H1981" t="b">
            <v>0</v>
          </cell>
          <cell r="I1981" t="str">
            <v>нет услуги в 804н, номер A09.05.023.002 использован для новой услуги "Дистанционное наблюдение за показателями уровня глюкозы крови"</v>
          </cell>
        </row>
        <row r="1982">
          <cell r="C1982" t="str">
            <v/>
          </cell>
          <cell r="E1982" t="str">
            <v>A09.05.024</v>
          </cell>
          <cell r="F1982" t="str">
            <v>Исследование уровня общих липидов в крови</v>
          </cell>
          <cell r="G1982" t="b">
            <v>0</v>
          </cell>
          <cell r="H1982" t="b">
            <v>0</v>
          </cell>
          <cell r="I1982" t="str">
            <v>нет услуги в 804н</v>
          </cell>
        </row>
        <row r="1983">
          <cell r="B1983" t="str">
            <v>A09.05.025</v>
          </cell>
          <cell r="C1983" t="str">
            <v>Исследование уровня триглицеридов в крови</v>
          </cell>
          <cell r="D1983" t="str">
            <v>A09.05.025</v>
          </cell>
          <cell r="E1983" t="str">
            <v>A09.05.025</v>
          </cell>
          <cell r="F1983" t="str">
            <v>Исследование уровня триглицеридов в крови</v>
          </cell>
          <cell r="G1983" t="b">
            <v>1</v>
          </cell>
          <cell r="H1983" t="b">
            <v>1</v>
          </cell>
        </row>
        <row r="1984">
          <cell r="B1984" t="str">
            <v>A09.05.026</v>
          </cell>
          <cell r="C1984" t="str">
            <v>Исследование уровня холестерина в крови</v>
          </cell>
          <cell r="D1984" t="str">
            <v>A09.05.026</v>
          </cell>
          <cell r="E1984" t="str">
            <v>A09.05.026</v>
          </cell>
          <cell r="F1984" t="str">
            <v>Исследование уровня холестерина в крови</v>
          </cell>
          <cell r="G1984" t="b">
            <v>1</v>
          </cell>
          <cell r="H1984" t="b">
            <v>1</v>
          </cell>
        </row>
        <row r="1985">
          <cell r="B1985" t="str">
            <v>A09.05.026.001</v>
          </cell>
          <cell r="C1985" t="str">
            <v>Дистанционное наблюдение за показателями уровня холестерина крови</v>
          </cell>
          <cell r="D1985" t="str">
            <v>A09.05.026.001</v>
          </cell>
          <cell r="G1985" t="b">
            <v>0</v>
          </cell>
          <cell r="H1985" t="b">
            <v>0</v>
          </cell>
        </row>
        <row r="1986">
          <cell r="B1986" t="str">
            <v>A09.05.027</v>
          </cell>
          <cell r="C1986" t="str">
            <v>Исследование уровня липопротеинов в крови</v>
          </cell>
          <cell r="D1986" t="str">
            <v>A09.05.027</v>
          </cell>
          <cell r="E1986" t="str">
            <v>A09.05.027</v>
          </cell>
          <cell r="F1986" t="str">
            <v>Исследование уровня липопротеинов в крови</v>
          </cell>
          <cell r="G1986" t="b">
            <v>1</v>
          </cell>
          <cell r="H1986" t="b">
            <v>1</v>
          </cell>
        </row>
        <row r="1987">
          <cell r="B1987" t="str">
            <v>A09.05.028</v>
          </cell>
          <cell r="C1987" t="str">
            <v>Исследование уровня холестерина липопротеинов низкой плотности</v>
          </cell>
          <cell r="D1987" t="str">
            <v>A09.05.028</v>
          </cell>
          <cell r="E1987" t="str">
            <v>A09.05.028</v>
          </cell>
          <cell r="F1987" t="str">
            <v>Исследование уровня липопротеинов низкой плотности</v>
          </cell>
          <cell r="G1987" t="b">
            <v>1</v>
          </cell>
          <cell r="H1987" t="b">
            <v>0</v>
          </cell>
          <cell r="I1987" t="str">
            <v>уточнено наименование</v>
          </cell>
        </row>
        <row r="1988">
          <cell r="B1988" t="str">
            <v>A09.05.029</v>
          </cell>
          <cell r="C1988" t="str">
            <v>Исследование уровня фосфолипидов в крови</v>
          </cell>
          <cell r="D1988" t="str">
            <v>A09.05.029</v>
          </cell>
          <cell r="E1988" t="str">
            <v>A09.05.029</v>
          </cell>
          <cell r="F1988" t="str">
            <v>Исследование уровня фосфолипидов в крови</v>
          </cell>
          <cell r="G1988" t="b">
            <v>1</v>
          </cell>
          <cell r="H1988" t="b">
            <v>1</v>
          </cell>
        </row>
        <row r="1989">
          <cell r="B1989" t="str">
            <v>A09.05.030</v>
          </cell>
          <cell r="C1989" t="str">
            <v>Исследование уровня натрия в крови</v>
          </cell>
          <cell r="D1989" t="str">
            <v>A09.05.030</v>
          </cell>
          <cell r="E1989" t="str">
            <v>A09.05.030</v>
          </cell>
          <cell r="F1989" t="str">
            <v>Исследование уровня натрия в крови</v>
          </cell>
          <cell r="G1989" t="b">
            <v>1</v>
          </cell>
          <cell r="H1989" t="b">
            <v>1</v>
          </cell>
        </row>
        <row r="1990">
          <cell r="B1990" t="str">
            <v>A09.05.031</v>
          </cell>
          <cell r="C1990" t="str">
            <v>Исследование уровня калия в крови</v>
          </cell>
          <cell r="D1990" t="str">
            <v>A09.05.031</v>
          </cell>
          <cell r="E1990" t="str">
            <v>A09.05.031</v>
          </cell>
          <cell r="F1990" t="str">
            <v>Исследование уровня калия в крови</v>
          </cell>
          <cell r="G1990" t="b">
            <v>1</v>
          </cell>
          <cell r="H1990" t="b">
            <v>1</v>
          </cell>
        </row>
        <row r="1991">
          <cell r="B1991" t="str">
            <v>A09.05.032</v>
          </cell>
          <cell r="C1991" t="str">
            <v>Исследование уровня общего кальция в крови</v>
          </cell>
          <cell r="D1991" t="str">
            <v>A09.05.032</v>
          </cell>
          <cell r="E1991" t="str">
            <v>A09.05.032</v>
          </cell>
          <cell r="F1991" t="str">
            <v>Исследование уровня общего кальция в крови</v>
          </cell>
          <cell r="G1991" t="b">
            <v>1</v>
          </cell>
          <cell r="H1991" t="b">
            <v>1</v>
          </cell>
        </row>
        <row r="1992">
          <cell r="B1992" t="str">
            <v>A09.05.033</v>
          </cell>
          <cell r="C1992" t="str">
            <v>Исследование уровня неорганического фосфора в крови</v>
          </cell>
          <cell r="D1992" t="str">
            <v>A09.05.033</v>
          </cell>
          <cell r="E1992" t="str">
            <v>A09.05.033</v>
          </cell>
          <cell r="F1992" t="str">
            <v>Исследование уровня неорганического фосфора в крови</v>
          </cell>
          <cell r="G1992" t="b">
            <v>1</v>
          </cell>
          <cell r="H1992" t="b">
            <v>1</v>
          </cell>
        </row>
        <row r="1993">
          <cell r="B1993" t="str">
            <v>A09.05.034</v>
          </cell>
          <cell r="C1993" t="str">
            <v>Исследование уровня хлоридов в крови</v>
          </cell>
          <cell r="D1993" t="str">
            <v>A09.05.034</v>
          </cell>
          <cell r="E1993" t="str">
            <v>A09.05.034</v>
          </cell>
          <cell r="F1993" t="str">
            <v>Исследование уровня хлоридов в крови</v>
          </cell>
          <cell r="G1993" t="b">
            <v>1</v>
          </cell>
          <cell r="H1993" t="b">
            <v>1</v>
          </cell>
        </row>
        <row r="1994">
          <cell r="B1994" t="str">
            <v>A09.05.035</v>
          </cell>
          <cell r="C1994" t="str">
            <v>Исследование уровня лекарственных препаратов в крови</v>
          </cell>
          <cell r="D1994" t="str">
            <v>A09.05.035</v>
          </cell>
          <cell r="E1994" t="str">
            <v>A09.05.035</v>
          </cell>
          <cell r="F1994" t="str">
            <v>Исследование уровня лекарственных препаратов в крови</v>
          </cell>
          <cell r="G1994" t="b">
            <v>1</v>
          </cell>
          <cell r="H1994" t="b">
            <v>1</v>
          </cell>
        </row>
        <row r="1995">
          <cell r="B1995" t="str">
            <v>A09.05.035.001</v>
          </cell>
          <cell r="C1995" t="str">
            <v>Исследование уровня лекарственных препаратов в крови методом тандемной масс-спектрометрии</v>
          </cell>
          <cell r="D1995" t="str">
            <v>A09.05.035.001</v>
          </cell>
          <cell r="E1995" t="str">
            <v>A09.05.035.001</v>
          </cell>
          <cell r="F1995" t="str">
            <v>Исследование содержания лекарственных препаратов в крови методом тандемной масс-спектрометрии</v>
          </cell>
          <cell r="G1995" t="b">
            <v>1</v>
          </cell>
          <cell r="H1995" t="b">
            <v>0</v>
          </cell>
          <cell r="I1995" t="str">
            <v>уточнено наименование</v>
          </cell>
        </row>
        <row r="1996">
          <cell r="B1996" t="str">
            <v>A09.05.036</v>
          </cell>
          <cell r="C1996" t="str">
            <v>Исследование уровня спиртов, галогенпроизводных алифатических и ароматических углеводородов в крови</v>
          </cell>
          <cell r="D1996" t="str">
            <v>A09.05.036</v>
          </cell>
          <cell r="E1996" t="str">
            <v>A09.05.036</v>
          </cell>
          <cell r="F1996" t="str">
            <v>Исследование уровня этанола в сыворотке крови</v>
          </cell>
          <cell r="G1996" t="b">
            <v>1</v>
          </cell>
          <cell r="H1996" t="b">
            <v>0</v>
          </cell>
          <cell r="I1996" t="str">
            <v>уточнено наименование</v>
          </cell>
        </row>
        <row r="1997">
          <cell r="B1997" t="str">
            <v>A09.05.036.001</v>
          </cell>
          <cell r="C1997" t="str">
            <v>Исследование уровня этанола, метанола в крови</v>
          </cell>
          <cell r="D1997" t="str">
            <v>A09.05.036.001</v>
          </cell>
          <cell r="E1997" t="str">
            <v>A09.05.036.001</v>
          </cell>
          <cell r="F1997" t="str">
            <v>Исследование уровня этанола, метанола в крови</v>
          </cell>
          <cell r="G1997" t="b">
            <v>1</v>
          </cell>
          <cell r="H1997" t="b">
            <v>1</v>
          </cell>
        </row>
        <row r="1998">
          <cell r="B1998" t="str">
            <v>A09.05.036.004</v>
          </cell>
          <cell r="C1998" t="str">
            <v>Исследование уровня 2-пропанола, сивушных масел и других спиртов в крови</v>
          </cell>
          <cell r="D1998" t="str">
            <v>A09.05.036.004</v>
          </cell>
          <cell r="E1998" t="str">
            <v>A09.05.036.004</v>
          </cell>
          <cell r="F1998" t="str">
            <v>Исследование уровня 2-пропанола, сивушных масел, других спиртов в крови</v>
          </cell>
          <cell r="G1998" t="b">
            <v>1</v>
          </cell>
          <cell r="H1998" t="b">
            <v>0</v>
          </cell>
          <cell r="I1998" t="str">
            <v>уточнено наименование</v>
          </cell>
        </row>
        <row r="1999">
          <cell r="B1999" t="str">
            <v>A09.05.036.005</v>
          </cell>
          <cell r="C1999" t="str">
            <v>Исследование уровня гликолей и их эфиров в крови</v>
          </cell>
          <cell r="D1999" t="str">
            <v>A09.05.036.005</v>
          </cell>
          <cell r="E1999" t="str">
            <v>A09.05.036.005</v>
          </cell>
          <cell r="F1999" t="str">
            <v>Исследование уровня гликолей и их эфиров в крови</v>
          </cell>
          <cell r="G1999" t="b">
            <v>1</v>
          </cell>
          <cell r="H1999" t="b">
            <v>1</v>
          </cell>
        </row>
        <row r="2000">
          <cell r="B2000" t="str">
            <v>A09.05.036.007</v>
          </cell>
          <cell r="C2000" t="str">
            <v>Исследование уровня галогенпроизводных алифатических и ароматических углеводородов в крови</v>
          </cell>
          <cell r="D2000" t="str">
            <v>A09.05.036.007</v>
          </cell>
          <cell r="E2000" t="str">
            <v>A09.05.036.007</v>
          </cell>
          <cell r="F2000" t="str">
            <v>Исследование уровня галогенпроизводных алифатических и ароматических углеводородов в крови</v>
          </cell>
          <cell r="G2000" t="b">
            <v>1</v>
          </cell>
          <cell r="H2000" t="b">
            <v>1</v>
          </cell>
        </row>
        <row r="2001">
          <cell r="B2001" t="str">
            <v>A09.05.036.008</v>
          </cell>
          <cell r="C2001" t="str">
            <v>Определение концентрации этанола в крови методом газовой хроматографии</v>
          </cell>
          <cell r="D2001" t="str">
            <v>A09.05.036.008</v>
          </cell>
          <cell r="G2001" t="b">
            <v>0</v>
          </cell>
          <cell r="H2001" t="b">
            <v>0</v>
          </cell>
        </row>
        <row r="2002">
          <cell r="B2002" t="str">
            <v>A09.05.037</v>
          </cell>
          <cell r="C2002" t="str">
            <v>Исследование уровня водородных ионов (рН) крови</v>
          </cell>
          <cell r="D2002" t="str">
            <v>A09.05.037</v>
          </cell>
          <cell r="E2002" t="str">
            <v>A09.05.037</v>
          </cell>
          <cell r="F2002" t="str">
            <v>Исследование концентрации водородных ионов (pH) крови</v>
          </cell>
          <cell r="G2002" t="b">
            <v>1</v>
          </cell>
          <cell r="H2002" t="b">
            <v>0</v>
          </cell>
          <cell r="I2002" t="str">
            <v>уточнено наименование</v>
          </cell>
        </row>
        <row r="2003">
          <cell r="B2003" t="str">
            <v>A09.05.038</v>
          </cell>
          <cell r="C2003" t="str">
            <v>Исследование уровня осмолярности (осмоляльности) крови</v>
          </cell>
          <cell r="D2003" t="str">
            <v>A09.05.038</v>
          </cell>
          <cell r="E2003" t="str">
            <v>A09.05.038</v>
          </cell>
          <cell r="F2003" t="str">
            <v>Исследование уровня осмолярности (осмоляльности) крови</v>
          </cell>
          <cell r="G2003" t="b">
            <v>1</v>
          </cell>
          <cell r="H2003" t="b">
            <v>1</v>
          </cell>
        </row>
        <row r="2004">
          <cell r="B2004" t="str">
            <v>A09.05.039</v>
          </cell>
          <cell r="C2004" t="str">
            <v>Определение активности лактатдегидрогеназы в крови</v>
          </cell>
          <cell r="D2004" t="str">
            <v>A09.05.039</v>
          </cell>
          <cell r="E2004" t="str">
            <v>A09.05.039</v>
          </cell>
          <cell r="F2004" t="str">
            <v>Исследование уровня лактатдегидрогеназы в крови</v>
          </cell>
          <cell r="G2004" t="b">
            <v>1</v>
          </cell>
          <cell r="H2004" t="b">
            <v>0</v>
          </cell>
          <cell r="I2004" t="str">
            <v>уточнено наименование</v>
          </cell>
        </row>
        <row r="2005">
          <cell r="B2005" t="str">
            <v>A09.05.039.001</v>
          </cell>
          <cell r="C2005" t="str">
            <v>Определение активности фракций лактатдегидрогеназы</v>
          </cell>
          <cell r="D2005" t="str">
            <v>A09.05.039.001</v>
          </cell>
          <cell r="E2005" t="str">
            <v>A09.05.039.001</v>
          </cell>
          <cell r="F2005" t="str">
            <v>Исследование фракций лактатдегидрогеназы</v>
          </cell>
          <cell r="G2005" t="b">
            <v>1</v>
          </cell>
          <cell r="H2005" t="b">
            <v>0</v>
          </cell>
          <cell r="I2005" t="str">
            <v>уточнено наименование</v>
          </cell>
        </row>
        <row r="2006">
          <cell r="B2006" t="str">
            <v>A09.05.040</v>
          </cell>
          <cell r="C2006" t="str">
            <v>Определение активности глюкозо-6-фосфат дегидрогеназы в гемолизате эритроцитов</v>
          </cell>
          <cell r="D2006" t="str">
            <v>A09.05.040</v>
          </cell>
          <cell r="E2006" t="str">
            <v>A09.05.040</v>
          </cell>
          <cell r="F2006" t="str">
            <v>Исследование уровня глюкозо-6-фосфат дегидрогеназы в гемолизате эритроцитов</v>
          </cell>
          <cell r="G2006" t="b">
            <v>1</v>
          </cell>
          <cell r="H2006" t="b">
            <v>0</v>
          </cell>
          <cell r="I2006" t="str">
            <v>уточнено наименование</v>
          </cell>
        </row>
        <row r="2007">
          <cell r="B2007" t="str">
            <v>A09.05.041</v>
          </cell>
          <cell r="C2007" t="str">
            <v>Определение активности аспартатаминотрансферазы в крови</v>
          </cell>
          <cell r="D2007" t="str">
            <v>A09.05.041</v>
          </cell>
          <cell r="E2007" t="str">
            <v>A09.05.041</v>
          </cell>
          <cell r="F2007" t="str">
            <v>Исследование уровня аспартат-трансаминазы в крови</v>
          </cell>
          <cell r="G2007" t="b">
            <v>1</v>
          </cell>
          <cell r="H2007" t="b">
            <v>0</v>
          </cell>
          <cell r="I2007" t="str">
            <v>уточнено наименование</v>
          </cell>
        </row>
        <row r="2008">
          <cell r="B2008" t="str">
            <v>A09.05.042</v>
          </cell>
          <cell r="C2008" t="str">
            <v>Определение активности аланинаминотрансферазы в крови</v>
          </cell>
          <cell r="D2008" t="str">
            <v>A09.05.042</v>
          </cell>
          <cell r="E2008" t="str">
            <v>A09.05.042</v>
          </cell>
          <cell r="F2008" t="str">
            <v>Исследование уровня аланин-трансаминазы в крови</v>
          </cell>
          <cell r="G2008" t="b">
            <v>1</v>
          </cell>
          <cell r="H2008" t="b">
            <v>0</v>
          </cell>
          <cell r="I2008" t="str">
            <v>уточнено наименование</v>
          </cell>
        </row>
        <row r="2009">
          <cell r="B2009" t="str">
            <v>A09.05.043</v>
          </cell>
          <cell r="C2009" t="str">
            <v>Определение активности креатинкиназы в крови</v>
          </cell>
          <cell r="D2009" t="str">
            <v>A09.05.043</v>
          </cell>
          <cell r="E2009" t="str">
            <v>A09.05.043</v>
          </cell>
          <cell r="F2009" t="str">
            <v>Исследование уровня креатинкиназы в крови</v>
          </cell>
          <cell r="G2009" t="b">
            <v>1</v>
          </cell>
          <cell r="H2009" t="b">
            <v>0</v>
          </cell>
          <cell r="I2009" t="str">
            <v>уточнено наименование</v>
          </cell>
        </row>
        <row r="2010">
          <cell r="B2010" t="str">
            <v>A09.05.044</v>
          </cell>
          <cell r="C2010" t="str">
            <v>Определение активности гамма-глютамилтрансферазы в крови</v>
          </cell>
          <cell r="D2010" t="str">
            <v>A09.05.044</v>
          </cell>
          <cell r="E2010" t="str">
            <v>A09.05.044</v>
          </cell>
          <cell r="F2010" t="str">
            <v>Исследование уровня гамма-глютамилтрансферазы в крови</v>
          </cell>
          <cell r="G2010" t="b">
            <v>1</v>
          </cell>
          <cell r="H2010" t="b">
            <v>0</v>
          </cell>
          <cell r="I2010" t="str">
            <v>уточнено наименование</v>
          </cell>
        </row>
        <row r="2011">
          <cell r="C2011" t="str">
            <v/>
          </cell>
          <cell r="E2011" t="str">
            <v>A09.05.044.001</v>
          </cell>
          <cell r="F2011" t="str">
            <v>Исследование уровня гамма-глютамилтранспетидазы крови</v>
          </cell>
          <cell r="G2011" t="b">
            <v>0</v>
          </cell>
          <cell r="H2011" t="b">
            <v>0</v>
          </cell>
          <cell r="I2011" t="str">
            <v>нет услуги в 804н</v>
          </cell>
        </row>
        <row r="2012">
          <cell r="B2012" t="str">
            <v>A09.05.045</v>
          </cell>
          <cell r="C2012" t="str">
            <v>Определение активности амилазы в крови</v>
          </cell>
          <cell r="D2012" t="str">
            <v>A09.05.045</v>
          </cell>
          <cell r="E2012" t="str">
            <v>A09.05.045</v>
          </cell>
          <cell r="F2012" t="str">
            <v>Исследование уровня амилазы в крови</v>
          </cell>
          <cell r="G2012" t="b">
            <v>1</v>
          </cell>
          <cell r="H2012" t="b">
            <v>0</v>
          </cell>
          <cell r="I2012" t="str">
            <v>"исследование уровня" заменено на "определение активности"</v>
          </cell>
        </row>
        <row r="2013">
          <cell r="B2013" t="str">
            <v>A09.05.046</v>
          </cell>
          <cell r="C2013" t="str">
            <v>Определение активности щелочной фосфатазы в крови</v>
          </cell>
          <cell r="D2013" t="str">
            <v>A09.05.046</v>
          </cell>
          <cell r="E2013" t="str">
            <v>A09.05.046</v>
          </cell>
          <cell r="F2013" t="str">
            <v>Исследование уровня щелочной фосфатазы в крови</v>
          </cell>
          <cell r="G2013" t="b">
            <v>1</v>
          </cell>
          <cell r="H2013" t="b">
            <v>0</v>
          </cell>
          <cell r="I2013" t="str">
            <v>"исследование уровня" заменено на "определение активности"</v>
          </cell>
        </row>
        <row r="2014">
          <cell r="B2014" t="str">
            <v>A09.05.047</v>
          </cell>
          <cell r="C2014" t="str">
            <v>Определение активности антитромбина III в крови</v>
          </cell>
          <cell r="D2014" t="str">
            <v>A09.05.047</v>
          </cell>
          <cell r="E2014" t="str">
            <v>A09.05.047</v>
          </cell>
          <cell r="F2014" t="str">
            <v>Исследование уровня антитромбина III в крови</v>
          </cell>
          <cell r="G2014" t="b">
            <v>1</v>
          </cell>
          <cell r="H2014" t="b">
            <v>0</v>
          </cell>
          <cell r="I2014" t="str">
            <v>"исследование уровня" заменено на "определение активности"</v>
          </cell>
        </row>
        <row r="2015">
          <cell r="B2015" t="str">
            <v>A09.05.048</v>
          </cell>
          <cell r="C2015" t="str">
            <v>Исследование уровня плазминогена в крови</v>
          </cell>
          <cell r="D2015" t="str">
            <v>A09.05.048</v>
          </cell>
          <cell r="E2015" t="str">
            <v>A09.05.048</v>
          </cell>
          <cell r="F2015" t="str">
            <v>Исследование уровня плазминогена в крови</v>
          </cell>
          <cell r="G2015" t="b">
            <v>1</v>
          </cell>
          <cell r="H2015" t="b">
            <v>1</v>
          </cell>
        </row>
        <row r="2016">
          <cell r="C2016" t="str">
            <v/>
          </cell>
          <cell r="E2016" t="str">
            <v>A09.05.049</v>
          </cell>
          <cell r="F2016" t="str">
            <v>Исследование уровня факторов свертывания в крови</v>
          </cell>
          <cell r="G2016" t="b">
            <v>0</v>
          </cell>
          <cell r="H2016" t="b">
            <v>0</v>
          </cell>
          <cell r="I2016" t="str">
            <v>нет услуги в 804н</v>
          </cell>
        </row>
        <row r="2017">
          <cell r="B2017" t="str">
            <v>A09.05.050</v>
          </cell>
          <cell r="C2017" t="str">
            <v>Исследование уровня фибриногена в крови</v>
          </cell>
          <cell r="D2017" t="str">
            <v>A09.05.050</v>
          </cell>
          <cell r="E2017" t="str">
            <v>A09.05.050</v>
          </cell>
          <cell r="F2017" t="str">
            <v>Исследование уровня фибриногена в крови</v>
          </cell>
          <cell r="G2017" t="b">
            <v>1</v>
          </cell>
          <cell r="H2017" t="b">
            <v>1</v>
          </cell>
        </row>
        <row r="2018">
          <cell r="B2018" t="str">
            <v>A09.05.051</v>
          </cell>
          <cell r="C2018" t="str">
            <v>Исследование уровня продуктов паракоагуляции в крови</v>
          </cell>
          <cell r="D2018" t="str">
            <v>A09.05.051</v>
          </cell>
          <cell r="E2018" t="str">
            <v>A09.05.051</v>
          </cell>
          <cell r="F2018" t="str">
            <v>Исследование уровня продуктов паракоагуляции в крови</v>
          </cell>
          <cell r="G2018" t="b">
            <v>1</v>
          </cell>
          <cell r="H2018" t="b">
            <v>1</v>
          </cell>
        </row>
        <row r="2019">
          <cell r="B2019" t="str">
            <v>A09.05.051.001</v>
          </cell>
          <cell r="C2019" t="str">
            <v>Определение концентрации Д-димера в крови</v>
          </cell>
          <cell r="D2019" t="str">
            <v>A09.05.051.001</v>
          </cell>
          <cell r="E2019" t="str">
            <v>A09.20.003</v>
          </cell>
          <cell r="F2019" t="str">
            <v>Определение Д-димера</v>
          </cell>
          <cell r="G2019" t="b">
            <v>0</v>
          </cell>
          <cell r="H2019" t="b">
            <v>0</v>
          </cell>
          <cell r="I2019" t="str">
            <v>добавлено "концентрации" и "в крови" номур услуги с A09.20.003 изменен на A09.05.051.001</v>
          </cell>
        </row>
        <row r="2020">
          <cell r="B2020" t="str">
            <v>A09.05.051.002</v>
          </cell>
          <cell r="C2020" t="str">
            <v>Исследование уровня растворимых фибринмономерных комплексов в крови</v>
          </cell>
          <cell r="D2020" t="str">
            <v>A09.05.051.002</v>
          </cell>
          <cell r="G2020" t="b">
            <v>0</v>
          </cell>
          <cell r="H2020" t="b">
            <v>0</v>
          </cell>
        </row>
        <row r="2021">
          <cell r="B2021" t="str">
            <v>A09.05.052</v>
          </cell>
          <cell r="C2021" t="str">
            <v>Исследование уровня гепарина в крови</v>
          </cell>
          <cell r="D2021" t="str">
            <v>A09.05.052</v>
          </cell>
          <cell r="E2021" t="str">
            <v>A09.05.052</v>
          </cell>
          <cell r="F2021" t="str">
            <v>Исследование уровня гепарина в крови</v>
          </cell>
          <cell r="G2021" t="b">
            <v>1</v>
          </cell>
          <cell r="H2021" t="b">
            <v>1</v>
          </cell>
        </row>
        <row r="2022">
          <cell r="B2022" t="str">
            <v>A09.05.053</v>
          </cell>
          <cell r="C2022" t="str">
            <v>Исследование уровня сульфгемоглобина в крови</v>
          </cell>
          <cell r="D2022" t="str">
            <v>A09.05.053</v>
          </cell>
          <cell r="E2022" t="str">
            <v>A09.05.053</v>
          </cell>
          <cell r="F2022" t="str">
            <v>Исследование уровня сульфгемоглобина в крови</v>
          </cell>
          <cell r="G2022" t="b">
            <v>1</v>
          </cell>
          <cell r="H2022" t="b">
            <v>1</v>
          </cell>
        </row>
        <row r="2023">
          <cell r="B2023" t="str">
            <v>A09.05.054</v>
          </cell>
          <cell r="C2023" t="str">
            <v>Исследование уровня иммуноглобулинов в крови</v>
          </cell>
          <cell r="D2023" t="str">
            <v>A09.05.054</v>
          </cell>
          <cell r="E2023" t="str">
            <v>A09.05.054</v>
          </cell>
          <cell r="F2023" t="str">
            <v>Исследование уровня сывороточных иммуноглобулинов в крови</v>
          </cell>
          <cell r="G2023" t="b">
            <v>1</v>
          </cell>
          <cell r="H2023" t="b">
            <v>0</v>
          </cell>
          <cell r="I2023" t="str">
            <v>уточнено наименование</v>
          </cell>
        </row>
        <row r="2024">
          <cell r="B2024" t="str">
            <v>A09.05.054.001</v>
          </cell>
          <cell r="C2024" t="str">
            <v>Исследование уровня общего иммуноглобулина Е в крови</v>
          </cell>
          <cell r="D2024" t="str">
            <v>A09.05.054.001</v>
          </cell>
          <cell r="E2024" t="str">
            <v>A09.05.054.001</v>
          </cell>
          <cell r="F2024" t="str">
            <v>Исследование уровня сывороточного иммуноглобулина E в крови</v>
          </cell>
          <cell r="G2024" t="b">
            <v>1</v>
          </cell>
          <cell r="H2024" t="b">
            <v>0</v>
          </cell>
          <cell r="I2024" t="str">
            <v>уточнено наименование</v>
          </cell>
        </row>
        <row r="2025">
          <cell r="C2025" t="str">
            <v/>
          </cell>
          <cell r="E2025" t="str">
            <v>A09.05.055</v>
          </cell>
          <cell r="F2025" t="str">
            <v>Исследование уровня тромбоцитарных факторов в крови</v>
          </cell>
          <cell r="G2025" t="b">
            <v>0</v>
          </cell>
          <cell r="H2025" t="b">
            <v>0</v>
          </cell>
          <cell r="I2025" t="str">
            <v>нет услуги в 804н</v>
          </cell>
        </row>
        <row r="2026">
          <cell r="B2026" t="str">
            <v>A09.05.054.002</v>
          </cell>
          <cell r="C2026" t="str">
            <v>Исследование уровня иммуноглобулина А в крови</v>
          </cell>
          <cell r="D2026" t="str">
            <v>A09.05.054.002</v>
          </cell>
          <cell r="G2026" t="b">
            <v>0</v>
          </cell>
          <cell r="H2026" t="b">
            <v>0</v>
          </cell>
        </row>
        <row r="2027">
          <cell r="B2027" t="str">
            <v>A09.05.054.003</v>
          </cell>
          <cell r="C2027" t="str">
            <v>Исследование уровня иммуноглобулина М в крови</v>
          </cell>
          <cell r="D2027" t="str">
            <v>A09.05.054.003</v>
          </cell>
          <cell r="G2027" t="b">
            <v>0</v>
          </cell>
          <cell r="H2027" t="b">
            <v>0</v>
          </cell>
        </row>
        <row r="2028">
          <cell r="B2028" t="str">
            <v>A09.05.054.004</v>
          </cell>
          <cell r="C2028" t="str">
            <v>Исследование уровня иммуноглобулина G в крови</v>
          </cell>
          <cell r="D2028" t="str">
            <v>A09.05.054.004</v>
          </cell>
          <cell r="G2028" t="b">
            <v>0</v>
          </cell>
          <cell r="H2028" t="b">
            <v>0</v>
          </cell>
        </row>
        <row r="2029">
          <cell r="B2029" t="str">
            <v>A09.05.056</v>
          </cell>
          <cell r="C2029" t="str">
            <v>Исследование уровня инсулина плазмы крови</v>
          </cell>
          <cell r="D2029" t="str">
            <v>A09.05.056</v>
          </cell>
          <cell r="E2029" t="str">
            <v>A09.05.056</v>
          </cell>
          <cell r="F2029" t="str">
            <v>Исследование уровня инсулина плазмы крови</v>
          </cell>
          <cell r="G2029" t="b">
            <v>1</v>
          </cell>
          <cell r="H2029" t="b">
            <v>1</v>
          </cell>
        </row>
        <row r="2030">
          <cell r="B2030" t="str">
            <v>A09.05.057</v>
          </cell>
          <cell r="C2030" t="str">
            <v>Исследование уровня гастрина сыворотки крови</v>
          </cell>
          <cell r="D2030" t="str">
            <v>A09.05.057</v>
          </cell>
          <cell r="E2030" t="str">
            <v>A09.05.057</v>
          </cell>
          <cell r="F2030" t="str">
            <v>Исследование уровня гастрина сыворотки крови</v>
          </cell>
          <cell r="G2030" t="b">
            <v>1</v>
          </cell>
          <cell r="H2030" t="b">
            <v>1</v>
          </cell>
        </row>
        <row r="2031">
          <cell r="B2031" t="str">
            <v>A09.05.058</v>
          </cell>
          <cell r="C2031" t="str">
            <v>Исследование уровня паратиреоидного гормона в крови</v>
          </cell>
          <cell r="D2031" t="str">
            <v>A09.05.058</v>
          </cell>
          <cell r="E2031" t="str">
            <v>A09.05.058</v>
          </cell>
          <cell r="F2031" t="str">
            <v>Исследование уровня паратиреоидного гормона в крови</v>
          </cell>
          <cell r="G2031" t="b">
            <v>1</v>
          </cell>
          <cell r="H2031" t="b">
            <v>1</v>
          </cell>
        </row>
        <row r="2032">
          <cell r="C2032" t="str">
            <v/>
          </cell>
          <cell r="E2032" t="str">
            <v>A09.05.059</v>
          </cell>
          <cell r="F2032" t="str">
            <v>Исследование уровня белковосвязанного йода в крови</v>
          </cell>
          <cell r="G2032" t="b">
            <v>0</v>
          </cell>
          <cell r="H2032" t="b">
            <v>0</v>
          </cell>
          <cell r="I2032" t="str">
            <v>нет услуги в 804н</v>
          </cell>
        </row>
        <row r="2033">
          <cell r="B2033" t="str">
            <v>A09.05.060</v>
          </cell>
          <cell r="C2033" t="str">
            <v>Исследование уровня общего трийодтиронина (T3) в крови</v>
          </cell>
          <cell r="D2033" t="str">
            <v>A09.05.060</v>
          </cell>
          <cell r="E2033" t="str">
            <v>A09.05.060</v>
          </cell>
          <cell r="F2033" t="str">
            <v>Исследование уровня общего трийодтиронина (T3) в крови</v>
          </cell>
          <cell r="G2033" t="b">
            <v>1</v>
          </cell>
          <cell r="H2033" t="b">
            <v>1</v>
          </cell>
        </row>
        <row r="2034">
          <cell r="B2034" t="str">
            <v>A09.05.061</v>
          </cell>
          <cell r="C2034" t="str">
            <v>Исследование уровня свободного трийодтиронина (CT3) в крови</v>
          </cell>
          <cell r="D2034" t="str">
            <v>A09.05.061</v>
          </cell>
          <cell r="E2034" t="str">
            <v>A09.05.061</v>
          </cell>
          <cell r="F2034" t="str">
            <v>Исследование свободного трийодтиронина (T3) в крови</v>
          </cell>
          <cell r="G2034" t="b">
            <v>1</v>
          </cell>
          <cell r="H2034" t="b">
            <v>0</v>
          </cell>
          <cell r="I2034" t="str">
            <v>уточнено наименование</v>
          </cell>
        </row>
        <row r="2035">
          <cell r="C2035" t="str">
            <v/>
          </cell>
          <cell r="E2035" t="str">
            <v>A09.05.062</v>
          </cell>
          <cell r="F2035" t="str">
            <v>Исследование уровня свободного трийодтиронина (T3) в сыворотке крови</v>
          </cell>
          <cell r="G2035" t="b">
            <v>0</v>
          </cell>
          <cell r="H2035" t="b">
            <v>0</v>
          </cell>
          <cell r="I2035" t="str">
            <v>нет услуги в 804н</v>
          </cell>
        </row>
        <row r="2036">
          <cell r="B2036" t="str">
            <v>A09.05.063</v>
          </cell>
          <cell r="C2036" t="str">
            <v>Исследование уровня свободного тироксина (СТ4) сыворотки крови</v>
          </cell>
          <cell r="D2036" t="str">
            <v>A09.05.063</v>
          </cell>
          <cell r="E2036" t="str">
            <v>A09.05.063</v>
          </cell>
          <cell r="F2036" t="str">
            <v>Исследование уровня свободного тироксина (T4) сыворотки крови</v>
          </cell>
          <cell r="G2036" t="b">
            <v>1</v>
          </cell>
          <cell r="H2036" t="b">
            <v>0</v>
          </cell>
          <cell r="I2036" t="str">
            <v>уточнено наименование</v>
          </cell>
        </row>
        <row r="2037">
          <cell r="B2037" t="str">
            <v>A09.05.064</v>
          </cell>
          <cell r="C2037" t="str">
            <v>Исследование уровня общего тироксина (T4) сыворотки крови</v>
          </cell>
          <cell r="D2037" t="str">
            <v>A09.05.064</v>
          </cell>
          <cell r="E2037" t="str">
            <v>A09.05.064</v>
          </cell>
          <cell r="F2037" t="str">
            <v>Исследование уровня общего тироксина (T4) сыворотки крови</v>
          </cell>
          <cell r="G2037" t="b">
            <v>1</v>
          </cell>
          <cell r="H2037" t="b">
            <v>1</v>
          </cell>
        </row>
        <row r="2038">
          <cell r="B2038" t="str">
            <v>A09.05.065</v>
          </cell>
          <cell r="C2038" t="str">
            <v>Исследование уровня тиреотропного гормона (ТТГ) в крови</v>
          </cell>
          <cell r="D2038" t="str">
            <v>A09.05.065</v>
          </cell>
          <cell r="E2038" t="str">
            <v>A09.05.065</v>
          </cell>
          <cell r="F2038" t="str">
            <v>Исследование тиреотропина сыворотки крови</v>
          </cell>
          <cell r="G2038" t="b">
            <v>1</v>
          </cell>
          <cell r="H2038" t="b">
            <v>0</v>
          </cell>
          <cell r="I2038" t="str">
            <v>уточнено наименование</v>
          </cell>
        </row>
        <row r="2039">
          <cell r="B2039" t="str">
            <v>A09.05.066</v>
          </cell>
          <cell r="C2039" t="str">
            <v>Исследование уровня соматотропного гормона в крови</v>
          </cell>
          <cell r="D2039" t="str">
            <v>A09.05.066</v>
          </cell>
          <cell r="E2039" t="str">
            <v>A09.05.066</v>
          </cell>
          <cell r="F2039" t="str">
            <v>Исследование уровня соматотропного гормона в крови</v>
          </cell>
          <cell r="G2039" t="b">
            <v>1</v>
          </cell>
          <cell r="H2039" t="b">
            <v>1</v>
          </cell>
        </row>
        <row r="2040">
          <cell r="B2040" t="str">
            <v>A09.05.067</v>
          </cell>
          <cell r="C2040" t="str">
            <v>Исследование уровня адренокортикотропного гормона в крови</v>
          </cell>
          <cell r="D2040" t="str">
            <v>A09.05.067</v>
          </cell>
          <cell r="E2040" t="str">
            <v>A09.05.067</v>
          </cell>
          <cell r="F2040" t="str">
            <v>Исследование уровня адренокортикотропного гормона в крови</v>
          </cell>
          <cell r="G2040" t="b">
            <v>1</v>
          </cell>
          <cell r="H2040" t="b">
            <v>1</v>
          </cell>
        </row>
        <row r="2041">
          <cell r="C2041" t="str">
            <v/>
          </cell>
          <cell r="E2041" t="str">
            <v>A09.05.068</v>
          </cell>
          <cell r="F2041" t="str">
            <v>Исследование уровня глюкокортикоидов в крови</v>
          </cell>
          <cell r="G2041" t="b">
            <v>0</v>
          </cell>
          <cell r="H2041" t="b">
            <v>0</v>
          </cell>
          <cell r="I2041" t="str">
            <v>нет услуги в 804н</v>
          </cell>
        </row>
        <row r="2042">
          <cell r="B2042" t="str">
            <v>A09.05.069</v>
          </cell>
          <cell r="C2042" t="str">
            <v>Исследование уровня альдостерона в крови</v>
          </cell>
          <cell r="D2042" t="str">
            <v>A09.05.069</v>
          </cell>
          <cell r="E2042" t="str">
            <v>A09.05.069</v>
          </cell>
          <cell r="F2042" t="str">
            <v>Исследование уровня альдостерона в крови</v>
          </cell>
          <cell r="G2042" t="b">
            <v>1</v>
          </cell>
          <cell r="H2042" t="b">
            <v>1</v>
          </cell>
        </row>
        <row r="2043">
          <cell r="C2043" t="str">
            <v/>
          </cell>
          <cell r="E2043" t="str">
            <v>A09.05.070</v>
          </cell>
          <cell r="F2043" t="str">
            <v>Исследование уровня гормонов коры надпочечников в крови</v>
          </cell>
          <cell r="G2043" t="b">
            <v>0</v>
          </cell>
          <cell r="H2043" t="b">
            <v>0</v>
          </cell>
          <cell r="I2043" t="str">
            <v>нет услуги в 804н</v>
          </cell>
        </row>
        <row r="2044">
          <cell r="C2044" t="str">
            <v/>
          </cell>
          <cell r="E2044" t="str">
            <v>A09.05.071</v>
          </cell>
          <cell r="F2044" t="str">
            <v>Исследование уровня гормонов мозгового слоя надпочечников в крови</v>
          </cell>
          <cell r="G2044" t="b">
            <v>0</v>
          </cell>
          <cell r="H2044" t="b">
            <v>0</v>
          </cell>
          <cell r="I2044" t="str">
            <v>нет услуги в 804н</v>
          </cell>
        </row>
        <row r="2045">
          <cell r="C2045" t="str">
            <v/>
          </cell>
          <cell r="E2045" t="str">
            <v>A09.05.072</v>
          </cell>
          <cell r="F2045" t="str">
            <v>Исследование уровня эстрогенов в крови</v>
          </cell>
          <cell r="G2045" t="b">
            <v>0</v>
          </cell>
          <cell r="H2045" t="b">
            <v>0</v>
          </cell>
          <cell r="I2045" t="str">
            <v>нет услуги в 804н</v>
          </cell>
        </row>
        <row r="2046">
          <cell r="B2046" t="str">
            <v>A09.05.073</v>
          </cell>
          <cell r="C2046" t="str">
            <v>Определение активности альфа-1-антитрипсина в крови</v>
          </cell>
          <cell r="D2046" t="str">
            <v>A09.05.073</v>
          </cell>
          <cell r="E2046" t="str">
            <v>A09.05.073</v>
          </cell>
          <cell r="F2046" t="str">
            <v>Исследование уровня альфа-1-антитрипсина в крови</v>
          </cell>
          <cell r="G2046" t="b">
            <v>1</v>
          </cell>
          <cell r="H2046" t="b">
            <v>0</v>
          </cell>
          <cell r="I2046" t="str">
            <v>уточнено наименование</v>
          </cell>
        </row>
        <row r="2047">
          <cell r="B2047" t="str">
            <v>A09.05.074</v>
          </cell>
          <cell r="C2047" t="str">
            <v>Исследование уровня циркулирующих иммунных комплексов в крови</v>
          </cell>
          <cell r="D2047" t="str">
            <v>A09.05.074</v>
          </cell>
          <cell r="E2047" t="str">
            <v>A09.05.074</v>
          </cell>
          <cell r="F2047" t="str">
            <v>Исследование уровня циркулирующих иммунных комплексов в крови</v>
          </cell>
          <cell r="G2047" t="b">
            <v>1</v>
          </cell>
          <cell r="H2047" t="b">
            <v>1</v>
          </cell>
        </row>
        <row r="2048">
          <cell r="B2048" t="str">
            <v>A09.05.074.001</v>
          </cell>
          <cell r="C2048" t="str">
            <v>Исследование уровня циркулирующих иммунных комплексов с ПЭГ 3,5% в крови</v>
          </cell>
          <cell r="D2048" t="str">
            <v>A09.05.074.001</v>
          </cell>
          <cell r="G2048" t="b">
            <v>0</v>
          </cell>
          <cell r="H2048" t="b">
            <v>0</v>
          </cell>
        </row>
        <row r="2049">
          <cell r="B2049" t="str">
            <v>A09.05.074.002</v>
          </cell>
          <cell r="C2049" t="str">
            <v>Исследование уровня циркулирующих иммунных комплексов с ПЭГ 5% в крови</v>
          </cell>
          <cell r="D2049" t="str">
            <v>A09.05.074.002</v>
          </cell>
          <cell r="G2049" t="b">
            <v>0</v>
          </cell>
          <cell r="H2049" t="b">
            <v>0</v>
          </cell>
        </row>
        <row r="2050">
          <cell r="B2050" t="str">
            <v>A09.05.074.003</v>
          </cell>
          <cell r="C2050" t="str">
            <v>Исследование уровня циркулирующих иммунных комплексов с ПЭГ 7% в крови</v>
          </cell>
          <cell r="D2050" t="str">
            <v>A09.05.074.003</v>
          </cell>
          <cell r="G2050" t="b">
            <v>0</v>
          </cell>
          <cell r="H2050" t="b">
            <v>0</v>
          </cell>
        </row>
        <row r="2051">
          <cell r="B2051" t="str">
            <v>A09.05.075</v>
          </cell>
          <cell r="C2051" t="str">
            <v>Исследование уровня комплемента и его фракций в крови</v>
          </cell>
          <cell r="D2051" t="str">
            <v>A09.05.075</v>
          </cell>
          <cell r="E2051" t="str">
            <v>A09.05.075</v>
          </cell>
          <cell r="F2051" t="str">
            <v>Исследование уровня комплемента и его фракций в крови</v>
          </cell>
          <cell r="G2051" t="b">
            <v>1</v>
          </cell>
          <cell r="H2051" t="b">
            <v>1</v>
          </cell>
        </row>
        <row r="2052">
          <cell r="B2052" t="str">
            <v>A09.05.075.001</v>
          </cell>
          <cell r="C2052" t="str">
            <v>Исследование уровня С3 фракции комплемента</v>
          </cell>
          <cell r="D2052" t="str">
            <v>A09.05.075.001</v>
          </cell>
          <cell r="G2052" t="b">
            <v>0</v>
          </cell>
          <cell r="H2052" t="b">
            <v>0</v>
          </cell>
        </row>
        <row r="2053">
          <cell r="B2053" t="str">
            <v>A09.05.075.002</v>
          </cell>
          <cell r="C2053" t="str">
            <v>Исследование уровня С4 фракции комплемента</v>
          </cell>
          <cell r="D2053" t="str">
            <v>A09.05.075.002</v>
          </cell>
          <cell r="G2053" t="b">
            <v>0</v>
          </cell>
          <cell r="H2053" t="b">
            <v>0</v>
          </cell>
        </row>
        <row r="2054">
          <cell r="B2054" t="str">
            <v>A09.05.076</v>
          </cell>
          <cell r="C2054" t="str">
            <v>Исследование уровня ферритина в крови</v>
          </cell>
          <cell r="D2054" t="str">
            <v>A09.05.076</v>
          </cell>
          <cell r="E2054" t="str">
            <v>A09.05.076</v>
          </cell>
          <cell r="F2054" t="str">
            <v>Исследование уровня ферритина в крови</v>
          </cell>
          <cell r="G2054" t="b">
            <v>1</v>
          </cell>
          <cell r="H2054" t="b">
            <v>1</v>
          </cell>
        </row>
        <row r="2055">
          <cell r="B2055" t="str">
            <v>A09.05.077</v>
          </cell>
          <cell r="C2055" t="str">
            <v>Исследование уровня церулоплазмина в крови</v>
          </cell>
          <cell r="D2055" t="str">
            <v>A09.05.077</v>
          </cell>
          <cell r="E2055" t="str">
            <v>A09.05.077</v>
          </cell>
          <cell r="F2055" t="str">
            <v>Исследование уровня церулоплазмина в крови</v>
          </cell>
          <cell r="G2055" t="b">
            <v>1</v>
          </cell>
          <cell r="H2055" t="b">
            <v>1</v>
          </cell>
        </row>
        <row r="2056">
          <cell r="B2056" t="str">
            <v>A09.05.078</v>
          </cell>
          <cell r="C2056" t="str">
            <v>Исследование уровня общего тестостерона в крови</v>
          </cell>
          <cell r="D2056" t="str">
            <v>A09.05.078</v>
          </cell>
          <cell r="E2056" t="str">
            <v>A09.05.078</v>
          </cell>
          <cell r="F2056" t="str">
            <v>Исследование уровня общего тестостерона в крови</v>
          </cell>
          <cell r="G2056" t="b">
            <v>1</v>
          </cell>
          <cell r="H2056" t="b">
            <v>1</v>
          </cell>
        </row>
        <row r="2057">
          <cell r="B2057" t="str">
            <v>A09.05.078.001</v>
          </cell>
          <cell r="C2057" t="str">
            <v>Исследование уровня свободного тестостерона в крови</v>
          </cell>
          <cell r="D2057" t="str">
            <v>A09.05.078.001</v>
          </cell>
          <cell r="G2057" t="b">
            <v>0</v>
          </cell>
          <cell r="H2057" t="b">
            <v>0</v>
          </cell>
        </row>
        <row r="2058">
          <cell r="B2058" t="str">
            <v>A09.05.079</v>
          </cell>
          <cell r="C2058" t="str">
            <v>Исследование уровня гаптоглобина крови</v>
          </cell>
          <cell r="D2058" t="str">
            <v>A09.05.079</v>
          </cell>
          <cell r="E2058" t="str">
            <v>A09.05.079</v>
          </cell>
          <cell r="F2058" t="str">
            <v>Исследование уровня гаптоглобина крови</v>
          </cell>
          <cell r="G2058" t="b">
            <v>1</v>
          </cell>
          <cell r="H2058" t="b">
            <v>1</v>
          </cell>
        </row>
        <row r="2059">
          <cell r="B2059" t="str">
            <v>A09.05.080</v>
          </cell>
          <cell r="C2059" t="str">
            <v>Исследование уровня фолиевой кислоты в сыворотке крови</v>
          </cell>
          <cell r="D2059" t="str">
            <v>A09.05.080</v>
          </cell>
          <cell r="E2059" t="str">
            <v>A09.05.080</v>
          </cell>
          <cell r="F2059" t="str">
            <v>Исследование уровня фолиевой кислоты в сыворотке крови</v>
          </cell>
          <cell r="G2059" t="b">
            <v>1</v>
          </cell>
          <cell r="H2059" t="b">
            <v>1</v>
          </cell>
        </row>
        <row r="2060">
          <cell r="B2060" t="str">
            <v>A09.05.081</v>
          </cell>
          <cell r="C2060" t="str">
            <v>Исследование уровня фолиевой кислоты в эритроцитах</v>
          </cell>
          <cell r="D2060" t="str">
            <v>A09.05.081</v>
          </cell>
          <cell r="E2060" t="str">
            <v>A09.05.081</v>
          </cell>
          <cell r="F2060" t="str">
            <v>Исследование уровня фолиевой кислоты в эритроцитах</v>
          </cell>
          <cell r="G2060" t="b">
            <v>1</v>
          </cell>
          <cell r="H2060" t="b">
            <v>1</v>
          </cell>
        </row>
        <row r="2061">
          <cell r="B2061" t="str">
            <v>A09.05.082</v>
          </cell>
          <cell r="C2061" t="str">
            <v>Исследование уровня эритропоэтина крови</v>
          </cell>
          <cell r="D2061" t="str">
            <v>A09.05.082</v>
          </cell>
          <cell r="E2061" t="str">
            <v>A09.05.082</v>
          </cell>
          <cell r="F2061" t="str">
            <v>Исследование уровня эритропоэтина крови</v>
          </cell>
          <cell r="G2061" t="b">
            <v>1</v>
          </cell>
          <cell r="H2061" t="b">
            <v>1</v>
          </cell>
        </row>
        <row r="2062">
          <cell r="B2062" t="str">
            <v>A09.05.083</v>
          </cell>
          <cell r="C2062" t="str">
            <v>Исследование уровня гликированного гемоглобина в крови</v>
          </cell>
          <cell r="D2062" t="str">
            <v>A09.05.083</v>
          </cell>
          <cell r="E2062" t="str">
            <v>A09.05.083</v>
          </cell>
          <cell r="F2062" t="str">
            <v>Исследование уровня гликированного гемоглобина в крови</v>
          </cell>
          <cell r="G2062" t="b">
            <v>1</v>
          </cell>
          <cell r="H2062" t="b">
            <v>1</v>
          </cell>
        </row>
        <row r="2063">
          <cell r="B2063" t="str">
            <v>A09.05.084</v>
          </cell>
          <cell r="C2063" t="str">
            <v>Определение активности глюкуронидазы в сыворотке крови</v>
          </cell>
          <cell r="D2063" t="str">
            <v>A09.05.084</v>
          </cell>
          <cell r="E2063" t="str">
            <v>A09.05.084</v>
          </cell>
          <cell r="F2063" t="str">
            <v>Исследование уровня глюкуронидазы в сыворотке крови</v>
          </cell>
          <cell r="G2063" t="b">
            <v>1</v>
          </cell>
          <cell r="H2063" t="b">
            <v>0</v>
          </cell>
          <cell r="I2063" t="str">
            <v>уточнено наименование</v>
          </cell>
        </row>
        <row r="2064">
          <cell r="B2064" t="str">
            <v>A09.05.085</v>
          </cell>
          <cell r="C2064" t="str">
            <v>Исследование уровня гистамина в крови</v>
          </cell>
          <cell r="D2064" t="str">
            <v>A09.05.085</v>
          </cell>
          <cell r="E2064" t="str">
            <v>A09.05.085</v>
          </cell>
          <cell r="F2064" t="str">
            <v>Исследование уровня гистамина в крови</v>
          </cell>
          <cell r="G2064" t="b">
            <v>1</v>
          </cell>
          <cell r="H2064" t="b">
            <v>1</v>
          </cell>
        </row>
        <row r="2065">
          <cell r="B2065" t="str">
            <v>A09.05.086</v>
          </cell>
          <cell r="C2065" t="str">
            <v>Исследование уровня лития в крови</v>
          </cell>
          <cell r="D2065" t="str">
            <v>A09.05.086</v>
          </cell>
          <cell r="E2065" t="str">
            <v>A09.05.086</v>
          </cell>
          <cell r="F2065" t="str">
            <v>Исследование уровня лития в крови</v>
          </cell>
          <cell r="G2065" t="b">
            <v>1</v>
          </cell>
          <cell r="H2065" t="b">
            <v>1</v>
          </cell>
        </row>
        <row r="2066">
          <cell r="B2066" t="str">
            <v>A09.05.087</v>
          </cell>
          <cell r="C2066" t="str">
            <v>Исследование уровня пролактина в крови</v>
          </cell>
          <cell r="D2066" t="str">
            <v>A09.05.087</v>
          </cell>
          <cell r="E2066" t="str">
            <v>A09.05.087</v>
          </cell>
          <cell r="F2066" t="str">
            <v>Исследование уровня пролактина в крови</v>
          </cell>
          <cell r="G2066" t="b">
            <v>1</v>
          </cell>
          <cell r="H2066" t="b">
            <v>1</v>
          </cell>
        </row>
        <row r="2067">
          <cell r="B2067" t="str">
            <v>A09.05.088</v>
          </cell>
          <cell r="C2067" t="str">
            <v>Исследование уровня фенилаланина в крови</v>
          </cell>
          <cell r="D2067" t="str">
            <v>A09.05.088</v>
          </cell>
          <cell r="E2067" t="str">
            <v>A09.05.088</v>
          </cell>
          <cell r="F2067" t="str">
            <v>Исследование уровня фенилаланина в крови</v>
          </cell>
          <cell r="G2067" t="b">
            <v>1</v>
          </cell>
          <cell r="H2067" t="b">
            <v>1</v>
          </cell>
        </row>
        <row r="2068">
          <cell r="B2068" t="str">
            <v>A09.05.089</v>
          </cell>
          <cell r="C2068" t="str">
            <v>Исследование уровня альфа-фетопротеина в сыворотке крови</v>
          </cell>
          <cell r="D2068" t="str">
            <v>A09.05.089</v>
          </cell>
          <cell r="E2068" t="str">
            <v>A09.05.089</v>
          </cell>
          <cell r="F2068" t="str">
            <v>Исследование уровня альфа-фетопротеина в сыворотке крови</v>
          </cell>
          <cell r="G2068" t="b">
            <v>1</v>
          </cell>
          <cell r="H2068" t="b">
            <v>1</v>
          </cell>
        </row>
        <row r="2069">
          <cell r="B2069" t="str">
            <v>A09.05.090</v>
          </cell>
          <cell r="C2069" t="str">
            <v>Исследование уровня хорионического гонадотропина в крови</v>
          </cell>
          <cell r="D2069" t="str">
            <v>A09.05.090</v>
          </cell>
          <cell r="E2069" t="str">
            <v>A09.05.090</v>
          </cell>
          <cell r="F2069" t="str">
            <v>Исследование уровня хорионического гонадотропина в крови</v>
          </cell>
          <cell r="G2069" t="b">
            <v>1</v>
          </cell>
          <cell r="H2069" t="b">
            <v>1</v>
          </cell>
        </row>
        <row r="2070">
          <cell r="B2070" t="str">
            <v>A09.05.091</v>
          </cell>
          <cell r="C2070" t="str">
            <v>Исследование уровня карбоксигемоглобина в крови</v>
          </cell>
          <cell r="D2070" t="str">
            <v>A09.05.091</v>
          </cell>
          <cell r="E2070" t="str">
            <v>A09.05.091</v>
          </cell>
          <cell r="F2070" t="str">
            <v>Исследование карбоксигемоглобина в крови</v>
          </cell>
          <cell r="G2070" t="b">
            <v>1</v>
          </cell>
          <cell r="H2070" t="b">
            <v>0</v>
          </cell>
          <cell r="I2070" t="str">
            <v>добавлено "уровня"</v>
          </cell>
        </row>
        <row r="2071">
          <cell r="B2071" t="str">
            <v>A09.05.092</v>
          </cell>
          <cell r="C2071" t="str">
            <v>Исследование уровня метгемоглобина в крови</v>
          </cell>
          <cell r="D2071" t="str">
            <v>A09.05.092</v>
          </cell>
          <cell r="E2071" t="str">
            <v>A09.05.092</v>
          </cell>
          <cell r="F2071" t="str">
            <v>Исследование метгемоглобина в крови</v>
          </cell>
          <cell r="G2071" t="b">
            <v>1</v>
          </cell>
          <cell r="H2071" t="b">
            <v>0</v>
          </cell>
          <cell r="I2071" t="str">
            <v>добавлено "уровня"</v>
          </cell>
        </row>
        <row r="2072">
          <cell r="B2072" t="str">
            <v>A09.05.093</v>
          </cell>
          <cell r="C2072" t="str">
            <v>Исследование уровня оксигемоглобина в крови</v>
          </cell>
          <cell r="D2072" t="str">
            <v>A09.05.093</v>
          </cell>
          <cell r="E2072" t="str">
            <v>A09.05.093</v>
          </cell>
          <cell r="F2072" t="str">
            <v>Исследование оксигемоглобина в крови</v>
          </cell>
          <cell r="G2072" t="b">
            <v>1</v>
          </cell>
          <cell r="H2072" t="b">
            <v>0</v>
          </cell>
          <cell r="I2072" t="str">
            <v>добавлено "уровня"</v>
          </cell>
        </row>
        <row r="2073">
          <cell r="C2073" t="str">
            <v/>
          </cell>
          <cell r="E2073" t="str">
            <v>A09.05.094</v>
          </cell>
          <cell r="F2073" t="str">
            <v>Исследование уровня гормон-связывающих транспортных белков в крови</v>
          </cell>
          <cell r="G2073" t="b">
            <v>0</v>
          </cell>
          <cell r="H2073" t="b">
            <v>0</v>
          </cell>
          <cell r="I2073" t="str">
            <v>нет услуги в 804н</v>
          </cell>
        </row>
        <row r="2074">
          <cell r="B2074" t="str">
            <v>A09.05.095</v>
          </cell>
          <cell r="C2074" t="str">
            <v>Исследование уровня гемопексина в крови</v>
          </cell>
          <cell r="D2074" t="str">
            <v>A09.05.095</v>
          </cell>
          <cell r="E2074" t="str">
            <v>A09.05.095</v>
          </cell>
          <cell r="F2074" t="str">
            <v>Исследование уровня гемопексина в крови</v>
          </cell>
          <cell r="G2074" t="b">
            <v>1</v>
          </cell>
          <cell r="H2074" t="b">
            <v>1</v>
          </cell>
        </row>
        <row r="2075">
          <cell r="B2075" t="str">
            <v>A09.05.096</v>
          </cell>
          <cell r="C2075" t="str">
            <v>Исследование уровня транскобаламина в крови</v>
          </cell>
          <cell r="D2075" t="str">
            <v>A09.05.096</v>
          </cell>
          <cell r="E2075" t="str">
            <v>A09.05.096</v>
          </cell>
          <cell r="F2075" t="str">
            <v>Исследование уровня транскобаламина в крови</v>
          </cell>
          <cell r="G2075" t="b">
            <v>1</v>
          </cell>
          <cell r="H2075" t="b">
            <v>1</v>
          </cell>
        </row>
        <row r="2076">
          <cell r="B2076" t="str">
            <v>A09.05.097</v>
          </cell>
          <cell r="C2076" t="str">
            <v>Исследование уровня тироксин-связывающего глобулина в крови</v>
          </cell>
          <cell r="D2076" t="str">
            <v>A09.05.097</v>
          </cell>
          <cell r="E2076" t="str">
            <v>A09.05.097</v>
          </cell>
          <cell r="F2076" t="str">
            <v>Исследование уровня тироксин-связывающего альбумина и преальбумина в крови</v>
          </cell>
          <cell r="G2076" t="b">
            <v>1</v>
          </cell>
          <cell r="H2076" t="b">
            <v>0</v>
          </cell>
          <cell r="I2076" t="str">
            <v>убрано "и преальбумина"</v>
          </cell>
        </row>
        <row r="2077">
          <cell r="B2077" t="str">
            <v>A09.05.098</v>
          </cell>
          <cell r="C2077" t="str">
            <v>Исследование уровня транскортина в крови</v>
          </cell>
          <cell r="D2077" t="str">
            <v>A09.05.098</v>
          </cell>
          <cell r="E2077" t="str">
            <v>A09.05.098</v>
          </cell>
          <cell r="F2077" t="str">
            <v>Исследование уровня транскортина в крови</v>
          </cell>
          <cell r="G2077" t="b">
            <v>1</v>
          </cell>
          <cell r="H2077" t="b">
            <v>1</v>
          </cell>
        </row>
        <row r="2078">
          <cell r="B2078" t="str">
            <v>A09.05.099</v>
          </cell>
          <cell r="C2078" t="str">
            <v>Определение аминокислотного состава и концентрации аминокислот в крови</v>
          </cell>
          <cell r="D2078" t="str">
            <v>A09.05.099</v>
          </cell>
          <cell r="E2078" t="str">
            <v>A09.05.099</v>
          </cell>
          <cell r="F2078" t="str">
            <v>Исследование уровня аминокислотного состава и концентрации аминокислот в крови</v>
          </cell>
          <cell r="G2078" t="b">
            <v>1</v>
          </cell>
          <cell r="H2078" t="b">
            <v>0</v>
          </cell>
          <cell r="I2078" t="str">
            <v>уточнено наименование</v>
          </cell>
        </row>
        <row r="2079">
          <cell r="B2079" t="str">
            <v>A09.05.100</v>
          </cell>
          <cell r="C2079" t="str">
            <v>Определение активности алкогольдегидрогеназы в крови</v>
          </cell>
          <cell r="D2079" t="str">
            <v>A09.05.100</v>
          </cell>
          <cell r="E2079" t="str">
            <v>A09.05.100</v>
          </cell>
          <cell r="F2079" t="str">
            <v>Исследование уровня алкогольдегидрогеназы в крови</v>
          </cell>
          <cell r="G2079" t="b">
            <v>1</v>
          </cell>
          <cell r="H2079" t="b">
            <v>0</v>
          </cell>
          <cell r="I2079" t="str">
            <v>уточнено наименование</v>
          </cell>
        </row>
        <row r="2080">
          <cell r="C2080" t="str">
            <v/>
          </cell>
          <cell r="E2080" t="str">
            <v>A09.05.101</v>
          </cell>
          <cell r="F2080" t="str">
            <v>Исследование уровня криоглобулинов в сыворотке крови</v>
          </cell>
          <cell r="G2080" t="b">
            <v>0</v>
          </cell>
          <cell r="H2080" t="b">
            <v>0</v>
          </cell>
          <cell r="I2080" t="str">
            <v>нет услуги в 804н</v>
          </cell>
        </row>
        <row r="2081">
          <cell r="B2081" t="str">
            <v>A09.05.102</v>
          </cell>
          <cell r="C2081" t="str">
            <v>Исследование уровня фруктозамина в крови</v>
          </cell>
          <cell r="D2081" t="str">
            <v>A09.05.102</v>
          </cell>
          <cell r="E2081" t="str">
            <v>A09.05.102</v>
          </cell>
          <cell r="F2081" t="str">
            <v>Исследование уровня гликированных белков в крови</v>
          </cell>
          <cell r="G2081" t="b">
            <v>1</v>
          </cell>
          <cell r="H2081" t="b">
            <v>0</v>
          </cell>
          <cell r="I2081" t="str">
            <v>под номером A09.05.102 новая услуга в 804н, услуги из 1664н в перечне 804н нет</v>
          </cell>
        </row>
        <row r="2082">
          <cell r="C2082" t="str">
            <v/>
          </cell>
          <cell r="E2082" t="str">
            <v>A09.05.104</v>
          </cell>
          <cell r="F2082" t="str">
            <v>Исследование тимоловой и сулемовой проб в сыворотке крови</v>
          </cell>
          <cell r="G2082" t="b">
            <v>0</v>
          </cell>
          <cell r="H2082" t="b">
            <v>0</v>
          </cell>
          <cell r="I2082" t="str">
            <v>нет услуги в 804н</v>
          </cell>
        </row>
        <row r="2083">
          <cell r="C2083" t="str">
            <v/>
          </cell>
          <cell r="E2083" t="str">
            <v>A09.05.105</v>
          </cell>
          <cell r="F2083" t="str">
            <v>Исследование серомукоида в сыворотке крови</v>
          </cell>
          <cell r="G2083" t="b">
            <v>0</v>
          </cell>
          <cell r="H2083" t="b">
            <v>0</v>
          </cell>
          <cell r="I2083" t="str">
            <v>нет услуги в 804н</v>
          </cell>
        </row>
        <row r="2084">
          <cell r="B2084" t="str">
            <v>A09.05.106</v>
          </cell>
          <cell r="C2084" t="str">
            <v>Исследование уровня парапротеинов в крови</v>
          </cell>
          <cell r="D2084" t="str">
            <v>A09.05.106</v>
          </cell>
          <cell r="E2084" t="str">
            <v>A09.05.106</v>
          </cell>
          <cell r="F2084" t="str">
            <v>Исследование средних молекул в крови</v>
          </cell>
          <cell r="G2084" t="b">
            <v>1</v>
          </cell>
          <cell r="H2084" t="b">
            <v>0</v>
          </cell>
          <cell r="I2084" t="str">
            <v>добавлено "уровня"</v>
          </cell>
        </row>
        <row r="2085">
          <cell r="B2085" t="str">
            <v>A09.05.106</v>
          </cell>
          <cell r="C2085" t="str">
            <v>Исследование уровня парапротеинов в крови</v>
          </cell>
          <cell r="D2085" t="str">
            <v>A09.05.106</v>
          </cell>
          <cell r="E2085" t="str">
            <v>A09.05.103</v>
          </cell>
          <cell r="F2085" t="str">
            <v>Исследование уровня парапротеинов в крови</v>
          </cell>
          <cell r="G2085" t="b">
            <v>0</v>
          </cell>
          <cell r="H2085" t="b">
            <v>1</v>
          </cell>
          <cell r="I2085" t="str">
            <v>изменен номер услуги с A09.05.103 на A09.05.106</v>
          </cell>
        </row>
        <row r="2086">
          <cell r="B2086" t="str">
            <v>A09.05.106.001</v>
          </cell>
          <cell r="C2086" t="str">
            <v>Исследование моноклональности иммуноглобулинов в крови методом иммунофиксации</v>
          </cell>
          <cell r="D2086" t="str">
            <v>A09.05.106.001</v>
          </cell>
          <cell r="E2086" t="str">
            <v>A09.05.106.001</v>
          </cell>
          <cell r="F2086" t="str">
            <v>Исследование моноклональности сывороточных иммуноглобулинов в крови методом иммунофиксации</v>
          </cell>
          <cell r="G2086" t="b">
            <v>1</v>
          </cell>
          <cell r="H2086" t="b">
            <v>0</v>
          </cell>
          <cell r="I2086" t="str">
            <v>убрано "сывороточных"</v>
          </cell>
        </row>
        <row r="2087">
          <cell r="C2087" t="str">
            <v/>
          </cell>
          <cell r="E2087" t="str">
            <v>A09.05.106.002</v>
          </cell>
          <cell r="F2087" t="str">
            <v>Исследование моноклональности сывороточных иммуноглобулинов в моче методом иммунофиксации</v>
          </cell>
          <cell r="G2087" t="b">
            <v>0</v>
          </cell>
          <cell r="H2087" t="b">
            <v>0</v>
          </cell>
          <cell r="I2087" t="str">
            <v>нет услуги в 804н</v>
          </cell>
        </row>
        <row r="2088">
          <cell r="B2088" t="str">
            <v>A09.05.106.003</v>
          </cell>
          <cell r="C2088" t="str">
            <v>Исследование моноклональности легких цепей иммуноглобулинов в крови методом иммунофиксации</v>
          </cell>
          <cell r="D2088" t="str">
            <v>A09.05.106.003</v>
          </cell>
          <cell r="E2088" t="str">
            <v>A09.05.106.003</v>
          </cell>
          <cell r="F2088" t="str">
            <v>Исследование моноклональности легких цепей иммуноглобулинов в крови методом иммунофиксации</v>
          </cell>
          <cell r="G2088" t="b">
            <v>1</v>
          </cell>
          <cell r="H2088" t="b">
            <v>1</v>
          </cell>
        </row>
        <row r="2089">
          <cell r="B2089" t="str">
            <v>A09.05.106.005</v>
          </cell>
          <cell r="C2089" t="str">
            <v>Определение содержания свободных легких цепей каппа в крови</v>
          </cell>
          <cell r="D2089" t="str">
            <v>A09.05.106.005</v>
          </cell>
          <cell r="E2089" t="str">
            <v>A09.05.106.005</v>
          </cell>
          <cell r="F2089" t="str">
            <v>Исследование уровня свободных легких цепей в крови</v>
          </cell>
          <cell r="G2089" t="b">
            <v>1</v>
          </cell>
          <cell r="H2089" t="b">
            <v>0</v>
          </cell>
          <cell r="I2089" t="str">
            <v>"легких цепей" изменено на "легких цепей каппа"</v>
          </cell>
        </row>
        <row r="2090">
          <cell r="C2090" t="str">
            <v/>
          </cell>
          <cell r="E2090" t="str">
            <v>A09.05.106.007</v>
          </cell>
          <cell r="F2090" t="str">
            <v>Исследование уровня свободных легких цепей в моче</v>
          </cell>
          <cell r="G2090" t="b">
            <v>0</v>
          </cell>
          <cell r="H2090" t="b">
            <v>0</v>
          </cell>
          <cell r="I2090" t="str">
            <v>нет услуги в 804н</v>
          </cell>
        </row>
        <row r="2091">
          <cell r="B2091" t="str">
            <v>A09.05.107</v>
          </cell>
          <cell r="C2091" t="str">
            <v>Исследование эндотоксина в крови</v>
          </cell>
          <cell r="D2091" t="str">
            <v>A09.05.107</v>
          </cell>
          <cell r="E2091" t="str">
            <v>A09.05.107</v>
          </cell>
          <cell r="F2091" t="str">
            <v>Исследование эндотоксина в крови</v>
          </cell>
          <cell r="G2091" t="b">
            <v>1</v>
          </cell>
          <cell r="H2091" t="b">
            <v>1</v>
          </cell>
        </row>
        <row r="2092">
          <cell r="B2092" t="str">
            <v>A09.05.107.001</v>
          </cell>
          <cell r="C2092" t="str">
            <v>Экспресс-диагностика общего рода и видов эндотоксинов в крови и ее компонентах</v>
          </cell>
          <cell r="D2092" t="str">
            <v>A09.05.107.001</v>
          </cell>
          <cell r="G2092" t="b">
            <v>0</v>
          </cell>
          <cell r="H2092" t="b">
            <v>0</v>
          </cell>
        </row>
        <row r="2093">
          <cell r="B2093" t="str">
            <v>A09.05.108</v>
          </cell>
          <cell r="C2093" t="str">
            <v>Исследование уровня фибронектина в крови</v>
          </cell>
          <cell r="D2093" t="str">
            <v>A09.05.108</v>
          </cell>
          <cell r="E2093" t="str">
            <v>A09.05.108</v>
          </cell>
          <cell r="F2093" t="str">
            <v>Исследование фибронектина в крови</v>
          </cell>
          <cell r="G2093" t="b">
            <v>1</v>
          </cell>
          <cell r="H2093" t="b">
            <v>0</v>
          </cell>
          <cell r="I2093" t="str">
            <v>"фибронектина" заменено на "уровня фибронектина"</v>
          </cell>
        </row>
        <row r="2094">
          <cell r="B2094" t="str">
            <v>A09.05.109</v>
          </cell>
          <cell r="C2094" t="str">
            <v>Исследование уровня альфа-1-гликопротеина (орозомукоида) в крови</v>
          </cell>
          <cell r="D2094" t="str">
            <v>A09.05.109</v>
          </cell>
          <cell r="E2094" t="str">
            <v>A09.05.109</v>
          </cell>
          <cell r="F2094" t="str">
            <v>Исследование альфа-1-гликопротеина (орозомукоида) в крови</v>
          </cell>
          <cell r="G2094" t="b">
            <v>1</v>
          </cell>
          <cell r="H2094" t="b">
            <v>0</v>
          </cell>
          <cell r="I2094" t="str">
            <v>"альфа-1-гликопротеина" заменено на "уровня альфа-1гликопротеина"</v>
          </cell>
        </row>
        <row r="2095">
          <cell r="B2095" t="str">
            <v>A09.05.110</v>
          </cell>
          <cell r="C2095" t="str">
            <v>Исследование уровня порфиринов в крови</v>
          </cell>
          <cell r="D2095" t="str">
            <v>A09.05.110</v>
          </cell>
          <cell r="E2095" t="str">
            <v>A09.05.110</v>
          </cell>
          <cell r="F2095" t="str">
            <v>Исследование порфиринов в крови</v>
          </cell>
          <cell r="G2095" t="b">
            <v>1</v>
          </cell>
          <cell r="H2095" t="b">
            <v>0</v>
          </cell>
          <cell r="I2095" t="str">
            <v>"порфиринов" заменено на "уровня порфиринов"</v>
          </cell>
        </row>
        <row r="2096">
          <cell r="B2096" t="str">
            <v>A09.05.111</v>
          </cell>
          <cell r="C2096" t="str">
            <v>Исследование уровня буферных веществ в крови</v>
          </cell>
          <cell r="D2096" t="str">
            <v>A09.05.111</v>
          </cell>
          <cell r="E2096" t="str">
            <v>A09.05.111</v>
          </cell>
          <cell r="F2096" t="str">
            <v>Исследование уровня буферных веществ в крови</v>
          </cell>
          <cell r="G2096" t="b">
            <v>1</v>
          </cell>
          <cell r="H2096" t="b">
            <v>1</v>
          </cell>
        </row>
        <row r="2097">
          <cell r="C2097" t="str">
            <v/>
          </cell>
          <cell r="E2097" t="str">
            <v>A09.05.112</v>
          </cell>
          <cell r="F2097" t="str">
            <v>Исследование уровня рилизинг-гормонов гипоталамуса (либеринов) в крови</v>
          </cell>
          <cell r="G2097" t="b">
            <v>0</v>
          </cell>
          <cell r="H2097" t="b">
            <v>0</v>
          </cell>
          <cell r="I2097" t="str">
            <v>нет услуги в 804н</v>
          </cell>
        </row>
        <row r="2098">
          <cell r="C2098" t="str">
            <v/>
          </cell>
          <cell r="E2098" t="str">
            <v>A09.05.113</v>
          </cell>
          <cell r="F2098" t="str">
            <v>Исследование уровня ингибирующих гормонов гипоталамуса (статинов) в крови</v>
          </cell>
          <cell r="G2098" t="b">
            <v>0</v>
          </cell>
          <cell r="H2098" t="b">
            <v>0</v>
          </cell>
          <cell r="I2098" t="str">
            <v>нет услуги в 804н</v>
          </cell>
        </row>
        <row r="2099">
          <cell r="C2099" t="str">
            <v/>
          </cell>
          <cell r="E2099" t="str">
            <v>A09.05.114</v>
          </cell>
          <cell r="F2099" t="str">
            <v>Исследование уровня простагландинов в крови</v>
          </cell>
          <cell r="G2099" t="b">
            <v>0</v>
          </cell>
          <cell r="H2099" t="b">
            <v>0</v>
          </cell>
          <cell r="I2099" t="str">
            <v>нет услуги в 804н</v>
          </cell>
        </row>
        <row r="2100">
          <cell r="B2100" t="str">
            <v>A09.05.115</v>
          </cell>
          <cell r="C2100" t="str">
            <v>Исследование уровня вазопрессина (антидиуретического гормона) в крови</v>
          </cell>
          <cell r="D2100" t="str">
            <v>A09.05.115</v>
          </cell>
          <cell r="E2100" t="str">
            <v>A09.05.115</v>
          </cell>
          <cell r="F2100" t="str">
            <v>Исследование уровня вазопрессина (антидиуретического гормона) в крови</v>
          </cell>
          <cell r="G2100" t="b">
            <v>1</v>
          </cell>
          <cell r="H2100" t="b">
            <v>1</v>
          </cell>
        </row>
        <row r="2101">
          <cell r="B2101" t="str">
            <v>A09.05.116</v>
          </cell>
          <cell r="C2101" t="str">
            <v>Исследование уровня окситоцина в крови</v>
          </cell>
          <cell r="D2101" t="str">
            <v>A09.05.116</v>
          </cell>
          <cell r="E2101" t="str">
            <v>A09.05.116</v>
          </cell>
          <cell r="F2101" t="str">
            <v>Исследование уровня окситоцина в крови</v>
          </cell>
          <cell r="G2101" t="b">
            <v>1</v>
          </cell>
          <cell r="H2101" t="b">
            <v>1</v>
          </cell>
        </row>
        <row r="2102">
          <cell r="B2102" t="str">
            <v>A09.05.117</v>
          </cell>
          <cell r="C2102" t="str">
            <v>Исследование уровня тиреоглобулина в крови</v>
          </cell>
          <cell r="D2102" t="str">
            <v>A09.05.117</v>
          </cell>
          <cell r="E2102" t="str">
            <v>A09.05.117</v>
          </cell>
          <cell r="F2102" t="str">
            <v>Исследование уровня тиреоглобулина в крови</v>
          </cell>
          <cell r="G2102" t="b">
            <v>1</v>
          </cell>
          <cell r="H2102" t="b">
            <v>1</v>
          </cell>
        </row>
        <row r="2103">
          <cell r="B2103" t="str">
            <v>A09.05.118</v>
          </cell>
          <cell r="C2103" t="str">
            <v>Исследование уровня антител к антигенам растительного, животного и химического происхождения в крови</v>
          </cell>
          <cell r="D2103" t="str">
            <v>A09.05.118</v>
          </cell>
          <cell r="E2103" t="str">
            <v>A09.05.118</v>
          </cell>
          <cell r="F2103" t="str">
            <v>Исследование уровня антител к антигенам растительного, животного и химического происхождения в крови</v>
          </cell>
          <cell r="G2103" t="b">
            <v>1</v>
          </cell>
          <cell r="H2103" t="b">
            <v>1</v>
          </cell>
        </row>
        <row r="2104">
          <cell r="B2104" t="str">
            <v>A09.05.119</v>
          </cell>
          <cell r="C2104" t="str">
            <v>Исследование уровня кальцитонина в крови</v>
          </cell>
          <cell r="D2104" t="str">
            <v>A09.05.119</v>
          </cell>
          <cell r="E2104" t="str">
            <v>A09.05.119</v>
          </cell>
          <cell r="F2104" t="str">
            <v>Исследование уровня кальцитонина в крови</v>
          </cell>
          <cell r="G2104" t="b">
            <v>1</v>
          </cell>
          <cell r="H2104" t="b">
            <v>1</v>
          </cell>
        </row>
        <row r="2105">
          <cell r="B2105" t="str">
            <v>A09.05.120</v>
          </cell>
          <cell r="C2105" t="str">
            <v>Определение активности проренина в крови</v>
          </cell>
          <cell r="D2105" t="str">
            <v>A09.05.120</v>
          </cell>
          <cell r="E2105" t="str">
            <v>A09.05.120</v>
          </cell>
          <cell r="F2105" t="str">
            <v>Исследование уровня (активности) проренина в крови</v>
          </cell>
          <cell r="G2105" t="b">
            <v>1</v>
          </cell>
          <cell r="H2105" t="b">
            <v>0</v>
          </cell>
          <cell r="I2105" t="str">
            <v>"исследование уровня (активности)" заменено на "определение активности"</v>
          </cell>
        </row>
        <row r="2106">
          <cell r="B2106" t="str">
            <v>A09.05.120.001</v>
          </cell>
          <cell r="C2106" t="str">
            <v>Определение рениновой активности плазмы крови</v>
          </cell>
          <cell r="D2106" t="str">
            <v>A09.05.120.001</v>
          </cell>
          <cell r="G2106" t="b">
            <v>0</v>
          </cell>
          <cell r="H2106" t="b">
            <v>0</v>
          </cell>
        </row>
        <row r="2107">
          <cell r="B2107" t="str">
            <v>A09.05.121</v>
          </cell>
          <cell r="C2107" t="str">
            <v>Исследование уровня ренина в крови</v>
          </cell>
          <cell r="D2107" t="str">
            <v>A09.05.121</v>
          </cell>
          <cell r="E2107" t="str">
            <v>A09.05.121</v>
          </cell>
          <cell r="F2107" t="str">
            <v>Исследование уровня ренина в крови</v>
          </cell>
          <cell r="G2107" t="b">
            <v>1</v>
          </cell>
          <cell r="H2107" t="b">
            <v>1</v>
          </cell>
        </row>
        <row r="2108">
          <cell r="B2108" t="str">
            <v>A09.05.122</v>
          </cell>
          <cell r="C2108" t="str">
            <v>Исследование уровня ангиотензиногена, его производных и ангиотензинпревращающего фермента в крови</v>
          </cell>
          <cell r="D2108" t="str">
            <v>A09.05.122</v>
          </cell>
          <cell r="E2108" t="str">
            <v>A09.05.122</v>
          </cell>
          <cell r="F2108" t="str">
            <v>Исследование уровня ангиотензиногена, его производных и ангиотензинпревращающего фермента в крови</v>
          </cell>
          <cell r="G2108" t="b">
            <v>1</v>
          </cell>
          <cell r="H2108" t="b">
            <v>1</v>
          </cell>
        </row>
        <row r="2109">
          <cell r="B2109" t="str">
            <v>A09.05.123</v>
          </cell>
          <cell r="C2109" t="str">
            <v>Исследование уровня глюкагона в крови</v>
          </cell>
          <cell r="D2109" t="str">
            <v>A09.05.123</v>
          </cell>
          <cell r="E2109" t="str">
            <v>A09.05.123</v>
          </cell>
          <cell r="F2109" t="str">
            <v>Исследование уровня глюкагона в крови</v>
          </cell>
          <cell r="G2109" t="b">
            <v>1</v>
          </cell>
          <cell r="H2109" t="b">
            <v>1</v>
          </cell>
        </row>
        <row r="2110">
          <cell r="B2110" t="str">
            <v>A09.05.124</v>
          </cell>
          <cell r="C2110" t="str">
            <v>Исследование уровня серотонина, его предшественников и метаболитов в крови</v>
          </cell>
          <cell r="D2110" t="str">
            <v>A09.05.124</v>
          </cell>
          <cell r="E2110" t="str">
            <v>A09.05.124</v>
          </cell>
          <cell r="F2110" t="str">
            <v>Исследование уровня серотонина, его предшественников и метаболитов в крови</v>
          </cell>
          <cell r="G2110" t="b">
            <v>1</v>
          </cell>
          <cell r="H2110" t="b">
            <v>1</v>
          </cell>
        </row>
        <row r="2111">
          <cell r="B2111" t="str">
            <v>A09.05.125</v>
          </cell>
          <cell r="C2111" t="str">
            <v>Исследование уровня протеина C в крови</v>
          </cell>
          <cell r="D2111" t="str">
            <v>A09.05.125</v>
          </cell>
          <cell r="E2111" t="str">
            <v>A09.05.125</v>
          </cell>
          <cell r="F2111" t="str">
            <v>Исследование уровня протеина C в крови</v>
          </cell>
          <cell r="G2111" t="b">
            <v>1</v>
          </cell>
          <cell r="H2111" t="b">
            <v>1</v>
          </cell>
        </row>
        <row r="2112">
          <cell r="B2112" t="str">
            <v>A09.05.126</v>
          </cell>
          <cell r="C2112" t="str">
            <v>Определение активности протеина S в крови</v>
          </cell>
          <cell r="D2112" t="str">
            <v>A09.05.126</v>
          </cell>
          <cell r="E2112" t="str">
            <v>A09.05.126</v>
          </cell>
          <cell r="F2112" t="str">
            <v>Исследование протеина S в крови</v>
          </cell>
          <cell r="G2112" t="b">
            <v>1</v>
          </cell>
          <cell r="H2112" t="b">
            <v>0</v>
          </cell>
          <cell r="I2112" t="str">
            <v>"исследование протеина" заменено на "определение активности протеина"</v>
          </cell>
        </row>
        <row r="2113">
          <cell r="B2113" t="str">
            <v>A09.05.127</v>
          </cell>
          <cell r="C2113" t="str">
            <v>Исследование уровня общего магния в сыворотке крови</v>
          </cell>
          <cell r="D2113" t="str">
            <v>A09.05.127</v>
          </cell>
          <cell r="E2113" t="str">
            <v>A09.05.127</v>
          </cell>
          <cell r="F2113" t="str">
            <v>Исследование уровня общего магния в сыворотке крови</v>
          </cell>
          <cell r="G2113" t="b">
            <v>1</v>
          </cell>
          <cell r="H2113" t="b">
            <v>1</v>
          </cell>
        </row>
        <row r="2114">
          <cell r="B2114" t="str">
            <v>A09.05.128</v>
          </cell>
          <cell r="C2114" t="str">
            <v>Исследование уровня галактозы в крови</v>
          </cell>
          <cell r="D2114" t="str">
            <v>A09.05.128</v>
          </cell>
          <cell r="E2114" t="str">
            <v>A09.05.128</v>
          </cell>
          <cell r="F2114" t="str">
            <v>Исследование уровня галактозы в крови</v>
          </cell>
          <cell r="G2114" t="b">
            <v>1</v>
          </cell>
          <cell r="H2114" t="b">
            <v>1</v>
          </cell>
        </row>
        <row r="2115">
          <cell r="B2115" t="str">
            <v>A09.05.129</v>
          </cell>
          <cell r="C2115" t="str">
            <v>Исследование уровня желчных кислот в крови</v>
          </cell>
          <cell r="D2115" t="str">
            <v>A09.05.129</v>
          </cell>
          <cell r="E2115" t="str">
            <v>A09.05.129</v>
          </cell>
          <cell r="F2115" t="str">
            <v>Исследование уровня желчных кислот в крови</v>
          </cell>
          <cell r="G2115" t="b">
            <v>1</v>
          </cell>
          <cell r="H2115" t="b">
            <v>1</v>
          </cell>
        </row>
        <row r="2116">
          <cell r="B2116" t="str">
            <v>A09.05.130</v>
          </cell>
          <cell r="C2116" t="str">
            <v>Исследование уровня простатспецифического антигена общего в крови</v>
          </cell>
          <cell r="D2116" t="str">
            <v>A09.05.130</v>
          </cell>
          <cell r="E2116" t="str">
            <v>A09.05.130</v>
          </cell>
          <cell r="F2116" t="str">
            <v>Исследование уровня простатспецифического антигена в крови</v>
          </cell>
          <cell r="G2116" t="b">
            <v>1</v>
          </cell>
          <cell r="H2116" t="b">
            <v>0</v>
          </cell>
          <cell r="I2116" t="str">
            <v>"антигена" заменено на "антигена общего"</v>
          </cell>
        </row>
        <row r="2117">
          <cell r="B2117" t="str">
            <v>A09.05.130.001</v>
          </cell>
          <cell r="C2117" t="str">
            <v>Исследование уровня простатспецифического антигена свободного в крови</v>
          </cell>
          <cell r="D2117" t="str">
            <v>A09.05.130.001</v>
          </cell>
          <cell r="G2117" t="b">
            <v>0</v>
          </cell>
          <cell r="H2117" t="b">
            <v>0</v>
          </cell>
        </row>
        <row r="2118">
          <cell r="B2118" t="str">
            <v>A09.05.131</v>
          </cell>
          <cell r="C2118" t="str">
            <v>Исследование уровня лютеинизирующего гормона в сыворотке крови</v>
          </cell>
          <cell r="D2118" t="str">
            <v>A09.05.131</v>
          </cell>
          <cell r="E2118" t="str">
            <v>A09.05.131</v>
          </cell>
          <cell r="F2118" t="str">
            <v>Исследование уровня лютеинизирующего гормона в сыворотке крови</v>
          </cell>
          <cell r="G2118" t="b">
            <v>1</v>
          </cell>
          <cell r="H2118" t="b">
            <v>1</v>
          </cell>
        </row>
        <row r="2119">
          <cell r="B2119" t="str">
            <v>A09.05.132</v>
          </cell>
          <cell r="C2119" t="str">
            <v>Исследование уровня фолликулостимулирующего гормона в сыворотке крови</v>
          </cell>
          <cell r="D2119" t="str">
            <v>A09.05.132</v>
          </cell>
          <cell r="E2119" t="str">
            <v>A09.05.132</v>
          </cell>
          <cell r="F2119" t="str">
            <v>Исследование уровня фолликулостимулирующего гормона в сыворотке крови</v>
          </cell>
          <cell r="G2119" t="b">
            <v>1</v>
          </cell>
          <cell r="H2119" t="b">
            <v>1</v>
          </cell>
        </row>
        <row r="2120">
          <cell r="B2120" t="str">
            <v>A09.05.133</v>
          </cell>
          <cell r="C2120" t="str">
            <v>Исследование уровня метилированных катехоламинов в крови</v>
          </cell>
          <cell r="D2120" t="str">
            <v>A09.05.133</v>
          </cell>
          <cell r="E2120" t="str">
            <v>A09.05.133.001</v>
          </cell>
          <cell r="F2120" t="str">
            <v>Исследование уровня метилированных катехоламинов в крови</v>
          </cell>
          <cell r="G2120" t="b">
            <v>0</v>
          </cell>
          <cell r="H2120" t="b">
            <v>1</v>
          </cell>
          <cell r="I2120" t="str">
            <v>номер услуги изменен с A09.05.133.001 на A09.05.133</v>
          </cell>
        </row>
        <row r="2121">
          <cell r="B2121" t="str">
            <v>A09.05.133.001</v>
          </cell>
          <cell r="C2121" t="str">
            <v>Исследование уровня метанефринов в крови</v>
          </cell>
          <cell r="D2121" t="str">
            <v>A09.05.133.001</v>
          </cell>
          <cell r="G2121" t="b">
            <v>0</v>
          </cell>
          <cell r="H2121" t="b">
            <v>0</v>
          </cell>
        </row>
        <row r="2122">
          <cell r="C2122" t="str">
            <v/>
          </cell>
          <cell r="E2122" t="str">
            <v>A09.05.133</v>
          </cell>
          <cell r="F2122" t="str">
            <v>Исследование уровня общих катехоламинов в крови</v>
          </cell>
          <cell r="G2122" t="b">
            <v>0</v>
          </cell>
          <cell r="H2122" t="b">
            <v>0</v>
          </cell>
          <cell r="I2122" t="str">
            <v>нет услуги в 804н</v>
          </cell>
        </row>
        <row r="2123">
          <cell r="B2123" t="str">
            <v>A09.05.133.002</v>
          </cell>
          <cell r="C2123" t="str">
            <v>Исследование уровня норметанефринов в крови</v>
          </cell>
          <cell r="D2123" t="str">
            <v>A09.05.133.002</v>
          </cell>
          <cell r="G2123" t="b">
            <v>0</v>
          </cell>
          <cell r="H2123" t="b">
            <v>0</v>
          </cell>
        </row>
        <row r="2124">
          <cell r="B2124" t="str">
            <v>A09.05.134</v>
          </cell>
          <cell r="C2124" t="str">
            <v>Исследование уровня кортикостерона в крови</v>
          </cell>
          <cell r="D2124" t="str">
            <v>A09.05.134</v>
          </cell>
          <cell r="E2124" t="str">
            <v>A09.05.134</v>
          </cell>
          <cell r="F2124" t="str">
            <v>Исследование уровня кортикостерона в крови</v>
          </cell>
          <cell r="G2124" t="b">
            <v>1</v>
          </cell>
          <cell r="H2124" t="b">
            <v>1</v>
          </cell>
        </row>
        <row r="2125">
          <cell r="B2125" t="str">
            <v>A09.05.135</v>
          </cell>
          <cell r="C2125" t="str">
            <v>Исследование уровня общего кортизола в крови</v>
          </cell>
          <cell r="D2125" t="str">
            <v>A09.05.135</v>
          </cell>
          <cell r="E2125" t="str">
            <v>A09.05.135</v>
          </cell>
          <cell r="F2125" t="str">
            <v>Исследование уровня общего кортизола в крови</v>
          </cell>
          <cell r="G2125" t="b">
            <v>1</v>
          </cell>
          <cell r="H2125" t="b">
            <v>1</v>
          </cell>
        </row>
        <row r="2126">
          <cell r="B2126" t="str">
            <v>A09.05.136</v>
          </cell>
          <cell r="C2126" t="str">
            <v>Исследование уровня свободного кортизола в крови</v>
          </cell>
          <cell r="D2126" t="str">
            <v>A09.05.136</v>
          </cell>
          <cell r="E2126" t="str">
            <v>A09.05.136</v>
          </cell>
          <cell r="F2126" t="str">
            <v>Исследование уровня свободного кортизола в крови</v>
          </cell>
          <cell r="G2126" t="b">
            <v>1</v>
          </cell>
          <cell r="H2126" t="b">
            <v>1</v>
          </cell>
        </row>
        <row r="2127">
          <cell r="B2127" t="str">
            <v>A09.05.137</v>
          </cell>
          <cell r="C2127" t="str">
            <v>Исследование уровня 18-гидроксидезоксикортикостерона в крови</v>
          </cell>
          <cell r="D2127" t="str">
            <v>A09.05.137</v>
          </cell>
          <cell r="E2127" t="str">
            <v>A09.05.137</v>
          </cell>
          <cell r="F2127" t="str">
            <v>Исследование уровня 18-гидроксидезоксикортикостерона в крови</v>
          </cell>
          <cell r="G2127" t="b">
            <v>1</v>
          </cell>
          <cell r="H2127" t="b">
            <v>1</v>
          </cell>
        </row>
        <row r="2128">
          <cell r="B2128" t="str">
            <v>A09.05.138</v>
          </cell>
          <cell r="C2128" t="str">
            <v>Исследование уровня 18-гидроксикортикостерона в крови</v>
          </cell>
          <cell r="D2128" t="str">
            <v>A09.05.138</v>
          </cell>
          <cell r="E2128" t="str">
            <v>A09.05.138</v>
          </cell>
          <cell r="F2128" t="str">
            <v>Исследование уровня 18-гидроксикортикостерона в крови</v>
          </cell>
          <cell r="G2128" t="b">
            <v>1</v>
          </cell>
          <cell r="H2128" t="b">
            <v>1</v>
          </cell>
        </row>
        <row r="2129">
          <cell r="B2129" t="str">
            <v>A09.05.139</v>
          </cell>
          <cell r="C2129" t="str">
            <v>Исследование уровня 17-гидроксипрогестерона в крови</v>
          </cell>
          <cell r="D2129" t="str">
            <v>A09.05.139</v>
          </cell>
          <cell r="E2129" t="str">
            <v>A09.05.139</v>
          </cell>
          <cell r="F2129" t="str">
            <v>Исследование уровня 17-гидроксипрогестерона в крови</v>
          </cell>
          <cell r="G2129" t="b">
            <v>1</v>
          </cell>
          <cell r="H2129" t="b">
            <v>1</v>
          </cell>
        </row>
        <row r="2130">
          <cell r="C2130" t="str">
            <v/>
          </cell>
          <cell r="E2130" t="str">
            <v>A09.05.140</v>
          </cell>
          <cell r="F2130" t="str">
            <v>Исследование уровня 17-гидроксипрогестерона в крови</v>
          </cell>
          <cell r="G2130" t="b">
            <v>0</v>
          </cell>
          <cell r="H2130" t="b">
            <v>0</v>
          </cell>
          <cell r="I2130" t="str">
            <v>повторные услуги с номерами A09.05.139 и A09.05.141</v>
          </cell>
        </row>
        <row r="2131">
          <cell r="B2131" t="str">
            <v>A09.05.141</v>
          </cell>
          <cell r="C2131" t="str">
            <v>Исследование уровня 11-дезоксикортикостерона в крови</v>
          </cell>
          <cell r="D2131" t="str">
            <v>A09.05.141</v>
          </cell>
          <cell r="E2131" t="str">
            <v>A09.05.141</v>
          </cell>
          <cell r="F2131" t="str">
            <v>Исследование уровня 11-дезоксикортикостерона в крови</v>
          </cell>
          <cell r="G2131" t="b">
            <v>1</v>
          </cell>
          <cell r="H2131" t="b">
            <v>1</v>
          </cell>
        </row>
        <row r="2132">
          <cell r="B2132" t="str">
            <v>A09.05.142</v>
          </cell>
          <cell r="C2132" t="str">
            <v>Исследование уровня 11-дезоксикортикортизола в крови</v>
          </cell>
          <cell r="D2132" t="str">
            <v>A09.05.142</v>
          </cell>
          <cell r="E2132" t="str">
            <v>A09.05.142</v>
          </cell>
          <cell r="F2132" t="str">
            <v>Исследование уровня 11-дезоксикортикортизола в крови</v>
          </cell>
          <cell r="G2132" t="b">
            <v>1</v>
          </cell>
          <cell r="H2132" t="b">
            <v>1</v>
          </cell>
        </row>
        <row r="2133">
          <cell r="B2133" t="str">
            <v>A09.05.143</v>
          </cell>
          <cell r="C2133" t="str">
            <v>Исследование уровня адреналина в крови</v>
          </cell>
          <cell r="D2133" t="str">
            <v>A09.05.143</v>
          </cell>
          <cell r="E2133" t="str">
            <v>A09.05.143</v>
          </cell>
          <cell r="F2133" t="str">
            <v>Исследование уровня адреналина в крови</v>
          </cell>
          <cell r="G2133" t="b">
            <v>1</v>
          </cell>
          <cell r="H2133" t="b">
            <v>1</v>
          </cell>
        </row>
        <row r="2134">
          <cell r="B2134" t="str">
            <v>A09.05.144</v>
          </cell>
          <cell r="C2134" t="str">
            <v>Исследование уровня норадреналина в крови</v>
          </cell>
          <cell r="D2134" t="str">
            <v>A09.05.144</v>
          </cell>
          <cell r="E2134" t="str">
            <v>A09.05.144</v>
          </cell>
          <cell r="F2134" t="str">
            <v>Исследование уровня норадреналина в крови</v>
          </cell>
          <cell r="G2134" t="b">
            <v>1</v>
          </cell>
          <cell r="H2134" t="b">
            <v>1</v>
          </cell>
        </row>
        <row r="2135">
          <cell r="B2135" t="str">
            <v>A09.05.145</v>
          </cell>
          <cell r="C2135" t="str">
            <v>Исследование уровня дофамина в крови</v>
          </cell>
          <cell r="D2135" t="str">
            <v>A09.05.145</v>
          </cell>
          <cell r="E2135" t="str">
            <v>A09.05.145</v>
          </cell>
          <cell r="F2135" t="str">
            <v>Исследование уровня дофамина в крови</v>
          </cell>
          <cell r="G2135" t="b">
            <v>1</v>
          </cell>
          <cell r="H2135" t="b">
            <v>1</v>
          </cell>
        </row>
        <row r="2136">
          <cell r="B2136" t="str">
            <v>A09.05.146</v>
          </cell>
          <cell r="C2136" t="str">
            <v>Исследование уровня андростендиона в крови</v>
          </cell>
          <cell r="D2136" t="str">
            <v>A09.05.146</v>
          </cell>
          <cell r="E2136" t="str">
            <v>A09.05.146</v>
          </cell>
          <cell r="F2136" t="str">
            <v>Исследование уровня андростендиона в крови</v>
          </cell>
          <cell r="G2136" t="b">
            <v>1</v>
          </cell>
          <cell r="H2136" t="b">
            <v>1</v>
          </cell>
        </row>
        <row r="2137">
          <cell r="B2137" t="str">
            <v>A09.05.147</v>
          </cell>
          <cell r="C2137" t="str">
            <v>Исследование уровня 3-андростендиол глюкуронида в крови</v>
          </cell>
          <cell r="D2137" t="str">
            <v>A09.05.147</v>
          </cell>
          <cell r="E2137" t="str">
            <v>A09.05.147</v>
          </cell>
          <cell r="F2137" t="str">
            <v>Исследование уровня 3-андростендиол глюкуронида в крови</v>
          </cell>
          <cell r="G2137" t="b">
            <v>1</v>
          </cell>
          <cell r="H2137" t="b">
            <v>1</v>
          </cell>
        </row>
        <row r="2138">
          <cell r="B2138" t="str">
            <v>A09.05.148</v>
          </cell>
          <cell r="C2138" t="str">
            <v>Исследование уровня свободного (неконъюгированного) дегидроэпиандростерона в крови</v>
          </cell>
          <cell r="D2138" t="str">
            <v>A09.05.148</v>
          </cell>
          <cell r="E2138" t="str">
            <v>A09.05.148</v>
          </cell>
          <cell r="F2138" t="str">
            <v>Исследование уровня дегидроэпиандростерона неконьюгированного в крови</v>
          </cell>
          <cell r="G2138" t="b">
            <v>1</v>
          </cell>
          <cell r="H2138" t="b">
            <v>0</v>
          </cell>
          <cell r="I2138" t="str">
            <v>"дегидроэпиандростерона неконьюгированного" заменено на "свободного (неконъюгированного) дегидроэпиандростерона"</v>
          </cell>
        </row>
        <row r="2139">
          <cell r="B2139" t="str">
            <v>A09.05.149</v>
          </cell>
          <cell r="C2139" t="str">
            <v>Исследование уровня дегидроэпиандростерона сульфата в крови</v>
          </cell>
          <cell r="D2139" t="str">
            <v>A09.05.149</v>
          </cell>
          <cell r="E2139" t="str">
            <v>A09.05.149</v>
          </cell>
          <cell r="F2139" t="str">
            <v>Исследование уровня дегидроэпиандростерона сульфата в крови</v>
          </cell>
          <cell r="G2139" t="b">
            <v>1</v>
          </cell>
          <cell r="H2139" t="b">
            <v>1</v>
          </cell>
        </row>
        <row r="2140">
          <cell r="B2140" t="str">
            <v>A09.05.150</v>
          </cell>
          <cell r="C2140" t="str">
            <v>Исследование уровня дигидротестостерона в крови</v>
          </cell>
          <cell r="D2140" t="str">
            <v>A09.05.150</v>
          </cell>
          <cell r="E2140" t="str">
            <v>A09.05.150</v>
          </cell>
          <cell r="F2140" t="str">
            <v>Исследование уровня дигидротестостерона в крови</v>
          </cell>
          <cell r="G2140" t="b">
            <v>1</v>
          </cell>
          <cell r="H2140" t="b">
            <v>1</v>
          </cell>
        </row>
        <row r="2141">
          <cell r="C2141" t="str">
            <v/>
          </cell>
          <cell r="E2141" t="str">
            <v>A09.05.151</v>
          </cell>
          <cell r="F2141" t="str">
            <v>Определение уровня прогестерона в крови</v>
          </cell>
          <cell r="G2141" t="b">
            <v>0</v>
          </cell>
          <cell r="H2141" t="b">
            <v>0</v>
          </cell>
          <cell r="I2141" t="str">
            <v>нет услуги в 804н</v>
          </cell>
        </row>
        <row r="2142">
          <cell r="B2142" t="str">
            <v>A09.05.152</v>
          </cell>
          <cell r="C2142" t="str">
            <v>Исследование уровня прегненолона сульфата в крови</v>
          </cell>
          <cell r="D2142" t="str">
            <v>A09.05.152</v>
          </cell>
          <cell r="E2142" t="str">
            <v>A09.05.152</v>
          </cell>
          <cell r="F2142" t="str">
            <v>Исследование уровня прегненолона сульфата в крови</v>
          </cell>
          <cell r="G2142" t="b">
            <v>1</v>
          </cell>
          <cell r="H2142" t="b">
            <v>1</v>
          </cell>
        </row>
        <row r="2143">
          <cell r="B2143" t="str">
            <v>A09.05.153</v>
          </cell>
          <cell r="C2143" t="str">
            <v>Исследование уровня прогестерона в крови</v>
          </cell>
          <cell r="D2143" t="str">
            <v>A09.05.153</v>
          </cell>
          <cell r="E2143" t="str">
            <v>A09.05.153</v>
          </cell>
          <cell r="F2143" t="str">
            <v>Исследование уровня прогестерона в крови</v>
          </cell>
          <cell r="G2143" t="b">
            <v>1</v>
          </cell>
          <cell r="H2143" t="b">
            <v>1</v>
          </cell>
        </row>
        <row r="2144">
          <cell r="B2144" t="str">
            <v>A09.05.154</v>
          </cell>
          <cell r="C2144" t="str">
            <v>Исследование уровня общего эстрадиола в крови</v>
          </cell>
          <cell r="D2144" t="str">
            <v>A09.05.154</v>
          </cell>
          <cell r="E2144" t="str">
            <v>A09.05.154</v>
          </cell>
          <cell r="F2144" t="str">
            <v>Исследование уровня общего эстрадиола в крови</v>
          </cell>
          <cell r="G2144" t="b">
            <v>1</v>
          </cell>
          <cell r="H2144" t="b">
            <v>1</v>
          </cell>
        </row>
        <row r="2145">
          <cell r="B2145" t="str">
            <v>A09.05.155</v>
          </cell>
          <cell r="C2145" t="str">
            <v>Исследование уровня неконъюгированного эстрадиола в крови</v>
          </cell>
          <cell r="D2145" t="str">
            <v>A09.05.155</v>
          </cell>
          <cell r="E2145" t="str">
            <v>A09.05.155</v>
          </cell>
          <cell r="F2145" t="str">
            <v>Исследование уровня неконъюгированного эстрадиола в крови</v>
          </cell>
          <cell r="G2145" t="b">
            <v>1</v>
          </cell>
          <cell r="H2145" t="b">
            <v>1</v>
          </cell>
        </row>
        <row r="2146">
          <cell r="B2146" t="str">
            <v>A09.05.156</v>
          </cell>
          <cell r="C2146" t="str">
            <v>Исследование уровня общего эстриола в крови</v>
          </cell>
          <cell r="D2146" t="str">
            <v>A09.05.156</v>
          </cell>
          <cell r="E2146" t="str">
            <v>A09.05.156</v>
          </cell>
          <cell r="F2146" t="str">
            <v>Исследование уровня общего эстриола в крови</v>
          </cell>
          <cell r="G2146" t="b">
            <v>1</v>
          </cell>
          <cell r="H2146" t="b">
            <v>1</v>
          </cell>
        </row>
        <row r="2147">
          <cell r="B2147" t="str">
            <v>A09.05.157</v>
          </cell>
          <cell r="C2147" t="str">
            <v>Исследование уровня свободного эстриола в крови</v>
          </cell>
          <cell r="D2147" t="str">
            <v>A09.05.157</v>
          </cell>
          <cell r="E2147" t="str">
            <v>A09.05.157</v>
          </cell>
          <cell r="F2147" t="str">
            <v>Исследование уровня свободного эстриола в крови</v>
          </cell>
          <cell r="G2147" t="b">
            <v>1</v>
          </cell>
          <cell r="H2147" t="b">
            <v>1</v>
          </cell>
        </row>
        <row r="2148">
          <cell r="B2148" t="str">
            <v>A09.05.158</v>
          </cell>
          <cell r="C2148" t="str">
            <v>Исследование уровня эстрона в крови</v>
          </cell>
          <cell r="D2148" t="str">
            <v>A09.05.158</v>
          </cell>
          <cell r="E2148" t="str">
            <v>A09.05.158</v>
          </cell>
          <cell r="F2148" t="str">
            <v>Исследование уровня эстрона в крови</v>
          </cell>
          <cell r="G2148" t="b">
            <v>1</v>
          </cell>
          <cell r="H2148" t="b">
            <v>1</v>
          </cell>
        </row>
        <row r="2149">
          <cell r="B2149" t="str">
            <v>A09.05.159</v>
          </cell>
          <cell r="C2149" t="str">
            <v>Исследование уровня лептина в крови</v>
          </cell>
          <cell r="D2149" t="str">
            <v>A09.05.159</v>
          </cell>
          <cell r="E2149" t="str">
            <v>A09.05.159</v>
          </cell>
          <cell r="F2149" t="str">
            <v>Исследование уровня лептина в крови</v>
          </cell>
          <cell r="G2149" t="b">
            <v>1</v>
          </cell>
          <cell r="H2149" t="b">
            <v>1</v>
          </cell>
        </row>
        <row r="2150">
          <cell r="B2150" t="str">
            <v>A09.05.160</v>
          </cell>
          <cell r="C2150" t="str">
            <v>Исследование уровня глобулина, связывающего половые гормоны, в крови</v>
          </cell>
          <cell r="D2150" t="str">
            <v>A09.05.160</v>
          </cell>
          <cell r="E2150" t="str">
            <v>A09.05.160</v>
          </cell>
          <cell r="F2150" t="str">
            <v>Исследование уровня глобулина, связывающего половые гормоны, в крови</v>
          </cell>
          <cell r="G2150" t="b">
            <v>1</v>
          </cell>
          <cell r="H2150" t="b">
            <v>1</v>
          </cell>
        </row>
        <row r="2151">
          <cell r="B2151" t="str">
            <v>A09.05.161</v>
          </cell>
          <cell r="C2151" t="str">
            <v>Исследование уровня белка А, связанного с беременностью, в крови (РАРР-А)</v>
          </cell>
          <cell r="D2151" t="str">
            <v>A09.05.161</v>
          </cell>
          <cell r="E2151" t="str">
            <v>A09.05.161</v>
          </cell>
          <cell r="F2151" t="str">
            <v>Исследование уровня белка, связанного с беременностью, в крови</v>
          </cell>
          <cell r="G2151" t="b">
            <v>1</v>
          </cell>
          <cell r="H2151" t="b">
            <v>0</v>
          </cell>
          <cell r="I2151" t="str">
            <v>добавлено "белка A" и "(РАРР-А)"</v>
          </cell>
        </row>
        <row r="2152">
          <cell r="B2152" t="str">
            <v>A09.05.162</v>
          </cell>
          <cell r="C2152" t="str">
            <v>Исследование уровня тиролиберина в крови</v>
          </cell>
          <cell r="D2152" t="str">
            <v>A09.05.162</v>
          </cell>
          <cell r="E2152" t="str">
            <v>A09.05.162</v>
          </cell>
          <cell r="F2152" t="str">
            <v>Исследование уровня тиролиберина в крови</v>
          </cell>
          <cell r="G2152" t="b">
            <v>1</v>
          </cell>
          <cell r="H2152" t="b">
            <v>1</v>
          </cell>
        </row>
        <row r="2153">
          <cell r="B2153" t="str">
            <v>A09.05.163</v>
          </cell>
          <cell r="C2153" t="str">
            <v>Исследование уровня гонадолиберина в крови</v>
          </cell>
          <cell r="D2153" t="str">
            <v>A09.05.163</v>
          </cell>
          <cell r="E2153" t="str">
            <v>A09.05.163</v>
          </cell>
          <cell r="F2153" t="str">
            <v>Исследование уровня гонадолиберина в крови</v>
          </cell>
          <cell r="G2153" t="b">
            <v>1</v>
          </cell>
          <cell r="H2153" t="b">
            <v>1</v>
          </cell>
        </row>
        <row r="2154">
          <cell r="B2154" t="str">
            <v>A09.05.164</v>
          </cell>
          <cell r="C2154" t="str">
            <v>Исследование уровня кортиколиберина в крови</v>
          </cell>
          <cell r="D2154" t="str">
            <v>A09.05.164</v>
          </cell>
          <cell r="E2154" t="str">
            <v>A09.05.164</v>
          </cell>
          <cell r="F2154" t="str">
            <v>Исследование уровня кортиколиберина в крови</v>
          </cell>
          <cell r="G2154" t="b">
            <v>1</v>
          </cell>
          <cell r="H2154" t="b">
            <v>1</v>
          </cell>
        </row>
        <row r="2155">
          <cell r="B2155" t="str">
            <v>A09.05.165</v>
          </cell>
          <cell r="C2155" t="str">
            <v>Исследование уровня пролактолиберина в крови</v>
          </cell>
          <cell r="D2155" t="str">
            <v>A09.05.165</v>
          </cell>
          <cell r="E2155" t="str">
            <v>A09.05.165</v>
          </cell>
          <cell r="F2155" t="str">
            <v>Исследование уровня пролактолиберина в крови</v>
          </cell>
          <cell r="G2155" t="b">
            <v>1</v>
          </cell>
          <cell r="H2155" t="b">
            <v>1</v>
          </cell>
        </row>
        <row r="2156">
          <cell r="B2156" t="str">
            <v>A09.05.166</v>
          </cell>
          <cell r="C2156" t="str">
            <v>Исследование уровня соматолиберина в крови</v>
          </cell>
          <cell r="D2156" t="str">
            <v>A09.05.166</v>
          </cell>
          <cell r="E2156" t="str">
            <v>A09.05.166</v>
          </cell>
          <cell r="F2156" t="str">
            <v>Исследование уровня соматолиберина в крови</v>
          </cell>
          <cell r="G2156" t="b">
            <v>1</v>
          </cell>
          <cell r="H2156" t="b">
            <v>1</v>
          </cell>
        </row>
        <row r="2157">
          <cell r="B2157" t="str">
            <v>A09.05.167</v>
          </cell>
          <cell r="C2157" t="str">
            <v>Исследование уровня меланоцитолиберина в крови</v>
          </cell>
          <cell r="D2157" t="str">
            <v>A09.05.167</v>
          </cell>
          <cell r="E2157" t="str">
            <v>A09.05.167</v>
          </cell>
          <cell r="F2157" t="str">
            <v>Исследование уровня меланоцитолиберина в крови</v>
          </cell>
          <cell r="G2157" t="b">
            <v>1</v>
          </cell>
          <cell r="H2157" t="b">
            <v>1</v>
          </cell>
        </row>
        <row r="2158">
          <cell r="B2158" t="str">
            <v>A09.05.168</v>
          </cell>
          <cell r="C2158" t="str">
            <v>Исследование уровня пролактостатина в крови</v>
          </cell>
          <cell r="D2158" t="str">
            <v>A09.05.168</v>
          </cell>
          <cell r="E2158" t="str">
            <v>A09.05.168</v>
          </cell>
          <cell r="F2158" t="str">
            <v>Исследование уровня пролактостатина в крови</v>
          </cell>
          <cell r="G2158" t="b">
            <v>1</v>
          </cell>
          <cell r="H2158" t="b">
            <v>1</v>
          </cell>
        </row>
        <row r="2159">
          <cell r="B2159" t="str">
            <v>A09.05.169</v>
          </cell>
          <cell r="C2159" t="str">
            <v>Исследование уровня соматостатина в крови</v>
          </cell>
          <cell r="D2159" t="str">
            <v>A09.05.169</v>
          </cell>
          <cell r="E2159" t="str">
            <v>A09.05.169</v>
          </cell>
          <cell r="F2159" t="str">
            <v>Исследование уровня соматостатина в крови</v>
          </cell>
          <cell r="G2159" t="b">
            <v>1</v>
          </cell>
          <cell r="H2159" t="b">
            <v>1</v>
          </cell>
        </row>
        <row r="2160">
          <cell r="B2160" t="str">
            <v>A09.05.170</v>
          </cell>
          <cell r="C2160" t="str">
            <v>Исследование уровня меланоцитостатина в крови</v>
          </cell>
          <cell r="D2160" t="str">
            <v>A09.05.170</v>
          </cell>
          <cell r="E2160" t="str">
            <v>A09.05.170</v>
          </cell>
          <cell r="F2160" t="str">
            <v>Исследование уровня меланоцитостатина в крови</v>
          </cell>
          <cell r="G2160" t="b">
            <v>1</v>
          </cell>
          <cell r="H2160" t="b">
            <v>1</v>
          </cell>
        </row>
        <row r="2161">
          <cell r="B2161" t="str">
            <v>A09.05.171</v>
          </cell>
          <cell r="C2161" t="str">
            <v>Исследование уровня общих простагландинов в крови</v>
          </cell>
          <cell r="D2161" t="str">
            <v>A09.05.171</v>
          </cell>
          <cell r="E2161" t="str">
            <v>A09.05.171</v>
          </cell>
          <cell r="F2161" t="str">
            <v>Исследование уровня общих простагландинов в крови</v>
          </cell>
          <cell r="G2161" t="b">
            <v>1</v>
          </cell>
          <cell r="H2161" t="b">
            <v>1</v>
          </cell>
        </row>
        <row r="2162">
          <cell r="B2162" t="str">
            <v>A09.05.172</v>
          </cell>
          <cell r="C2162" t="str">
            <v>Исследование уровня простагландина D2 в крови</v>
          </cell>
          <cell r="D2162" t="str">
            <v>A09.05.172</v>
          </cell>
          <cell r="E2162" t="str">
            <v>A09.05.172</v>
          </cell>
          <cell r="F2162" t="str">
            <v>Исследование уровня простагландина D2 в крови</v>
          </cell>
          <cell r="G2162" t="b">
            <v>1</v>
          </cell>
          <cell r="H2162" t="b">
            <v>1</v>
          </cell>
        </row>
        <row r="2163">
          <cell r="B2163" t="str">
            <v>A09.05.173</v>
          </cell>
          <cell r="C2163" t="str">
            <v>Определение активности липазы в сыворотке крови</v>
          </cell>
          <cell r="D2163" t="str">
            <v>A09.05.173</v>
          </cell>
          <cell r="E2163" t="str">
            <v>A09.05.173</v>
          </cell>
          <cell r="F2163" t="str">
            <v>Исследование уровня липазы в сыворотке крови</v>
          </cell>
          <cell r="G2163" t="b">
            <v>1</v>
          </cell>
          <cell r="H2163" t="b">
            <v>0</v>
          </cell>
          <cell r="I2163" t="str">
            <v>"Исследование уровня" заменено на "Определение активности"</v>
          </cell>
        </row>
        <row r="2164">
          <cell r="B2164" t="str">
            <v>A09.05.174</v>
          </cell>
          <cell r="C2164" t="str">
            <v>Определение активности холинэстеразы в крови</v>
          </cell>
          <cell r="D2164" t="str">
            <v>A09.05.174</v>
          </cell>
          <cell r="E2164" t="str">
            <v>A09.05.174</v>
          </cell>
          <cell r="F2164" t="str">
            <v>Исследование уровня холинэстеразы в сыворотке крови</v>
          </cell>
          <cell r="G2164" t="b">
            <v>1</v>
          </cell>
          <cell r="H2164" t="b">
            <v>0</v>
          </cell>
          <cell r="I2164" t="str">
            <v>"исследование уровня" заменено на "определение активности"</v>
          </cell>
        </row>
        <row r="2165">
          <cell r="B2165" t="str">
            <v>A09.05.174.001</v>
          </cell>
          <cell r="C2165" t="str">
            <v>Определение активности псевдохолинэстеразы в крови</v>
          </cell>
          <cell r="D2165" t="str">
            <v>A09.05.174.001</v>
          </cell>
          <cell r="E2165" t="str">
            <v>A09.05.174.001</v>
          </cell>
          <cell r="F2165" t="str">
            <v>Исследование уровня псевдохолинэстеразы в крови</v>
          </cell>
          <cell r="G2165" t="b">
            <v>1</v>
          </cell>
          <cell r="H2165" t="b">
            <v>0</v>
          </cell>
          <cell r="I2165" t="str">
            <v>"исследование уровня" заменено на "определение активности"</v>
          </cell>
        </row>
        <row r="2166">
          <cell r="B2166" t="str">
            <v>A09.05.175</v>
          </cell>
          <cell r="C2166" t="str">
            <v>Определение активности простатической кислой фосфатазы крови</v>
          </cell>
          <cell r="D2166" t="str">
            <v>A09.05.175</v>
          </cell>
          <cell r="E2166" t="str">
            <v>A09.05.175</v>
          </cell>
          <cell r="F2166" t="str">
            <v>Исследование уровня простатической кислой фосфатазы крови</v>
          </cell>
          <cell r="G2166" t="b">
            <v>1</v>
          </cell>
          <cell r="H2166" t="b">
            <v>0</v>
          </cell>
          <cell r="I2166" t="str">
            <v>"исследование уровня" заменено на "определение активности"</v>
          </cell>
        </row>
        <row r="2167">
          <cell r="B2167" t="str">
            <v>A09.05.176</v>
          </cell>
          <cell r="C2167" t="str">
            <v>Исследование уровня сывороточного амилоида A в крови</v>
          </cell>
          <cell r="D2167" t="str">
            <v>A09.05.176</v>
          </cell>
          <cell r="E2167" t="str">
            <v>A09.05.176</v>
          </cell>
          <cell r="F2167" t="str">
            <v>Исследование уровня сывороточного амилоида A в крови</v>
          </cell>
          <cell r="G2167" t="b">
            <v>1</v>
          </cell>
          <cell r="H2167" t="b">
            <v>1</v>
          </cell>
        </row>
        <row r="2168">
          <cell r="B2168" t="str">
            <v>A09.05.177</v>
          </cell>
          <cell r="C2168" t="str">
            <v>Исследование уровня/активности изоферментов креатинкиназы в крови</v>
          </cell>
          <cell r="D2168" t="str">
            <v>A09.05.177</v>
          </cell>
          <cell r="E2168" t="str">
            <v>A09.05.177</v>
          </cell>
          <cell r="F2168" t="str">
            <v>Исследование уровня (концентрации) изоферментов креатинкиназы в крови</v>
          </cell>
          <cell r="G2168" t="b">
            <v>1</v>
          </cell>
          <cell r="H2168" t="b">
            <v>0</v>
          </cell>
          <cell r="I2168" t="str">
            <v>"уровня (концентрации)" заменено на "уровня/активности "</v>
          </cell>
        </row>
        <row r="2169">
          <cell r="C2169" t="str">
            <v/>
          </cell>
          <cell r="E2169" t="str">
            <v>A09.05.178</v>
          </cell>
          <cell r="F2169" t="str">
            <v>Исследование уровня изоферментов лактатдегидрогеназы в крови</v>
          </cell>
          <cell r="G2169" t="b">
            <v>0</v>
          </cell>
          <cell r="H2169" t="b">
            <v>0</v>
          </cell>
          <cell r="I2169" t="str">
            <v>нет услуги в 804н</v>
          </cell>
        </row>
        <row r="2170">
          <cell r="B2170" t="str">
            <v>A09.05.179</v>
          </cell>
          <cell r="C2170" t="str">
            <v>Исследование уровня/активности изоферментов щелочной фосфатазы в крови</v>
          </cell>
          <cell r="D2170" t="str">
            <v>A09.05.179</v>
          </cell>
          <cell r="E2170" t="str">
            <v>A09.05.179</v>
          </cell>
          <cell r="F2170" t="str">
            <v>Исследование уровня изоферментов щелочной фосфатазы в крови</v>
          </cell>
          <cell r="G2170" t="b">
            <v>1</v>
          </cell>
          <cell r="H2170" t="b">
            <v>0</v>
          </cell>
          <cell r="I2170" t="str">
            <v>"уровня" заменено на "уровня/активности"</v>
          </cell>
        </row>
        <row r="2171">
          <cell r="B2171" t="str">
            <v>A09.05.180</v>
          </cell>
          <cell r="C2171" t="str">
            <v>Определение активности панкреатической амилазы в крови</v>
          </cell>
          <cell r="D2171" t="str">
            <v>A09.05.180</v>
          </cell>
          <cell r="E2171" t="str">
            <v>A09.05.180</v>
          </cell>
          <cell r="F2171" t="str">
            <v>Исследование уровня изоферментов альфа-амилазы в сыворотке/плазме крови</v>
          </cell>
          <cell r="G2171" t="b">
            <v>1</v>
          </cell>
          <cell r="H2171" t="b">
            <v>0</v>
          </cell>
          <cell r="I2171" t="str">
            <v>"изоферментов альфа-амилазы в сыворотке/плазме крови" заменено на "активности панкреатической амилазы в крови"</v>
          </cell>
        </row>
        <row r="2172">
          <cell r="B2172" t="str">
            <v>A09.05.182</v>
          </cell>
          <cell r="C2172" t="str">
            <v>Определение активности прекалликреина в крови</v>
          </cell>
          <cell r="D2172" t="str">
            <v>A09.05.182</v>
          </cell>
          <cell r="E2172" t="str">
            <v>A09.05.182</v>
          </cell>
          <cell r="F2172" t="str">
            <v>Исследование уровня прекалликреина в крови</v>
          </cell>
          <cell r="G2172" t="b">
            <v>1</v>
          </cell>
          <cell r="H2172" t="b">
            <v>0</v>
          </cell>
          <cell r="I2172" t="str">
            <v>"Исследование уровня" заменено на "Определение активности"</v>
          </cell>
        </row>
        <row r="2173">
          <cell r="B2173" t="str">
            <v>A09.05.183</v>
          </cell>
          <cell r="C2173" t="str">
            <v>Определение активности высокомолекулярного кининогена в крови</v>
          </cell>
          <cell r="D2173" t="str">
            <v>A09.05.183</v>
          </cell>
          <cell r="E2173" t="str">
            <v>A09.05.183</v>
          </cell>
          <cell r="F2173" t="str">
            <v>Исследование уровня высокомолекулярного кининогена в крови</v>
          </cell>
          <cell r="G2173" t="b">
            <v>1</v>
          </cell>
          <cell r="H2173" t="b">
            <v>0</v>
          </cell>
          <cell r="I2173" t="str">
            <v>"Исследование уровня" заменено на "Определение активности"</v>
          </cell>
        </row>
        <row r="2174">
          <cell r="B2174" t="str">
            <v>A09.05.184</v>
          </cell>
          <cell r="C2174" t="str">
            <v>Определение активности фактора XII в сыворотке крови</v>
          </cell>
          <cell r="D2174" t="str">
            <v>A09.05.184</v>
          </cell>
          <cell r="E2174" t="str">
            <v>A09.05.184</v>
          </cell>
          <cell r="F2174" t="str">
            <v>Определение активности фактора XII в сыворотке крови</v>
          </cell>
          <cell r="G2174" t="b">
            <v>1</v>
          </cell>
          <cell r="H2174" t="b">
            <v>1</v>
          </cell>
        </row>
        <row r="2175">
          <cell r="B2175" t="str">
            <v>A09.05.185</v>
          </cell>
          <cell r="C2175" t="str">
            <v>Определение активности фактора XI в сыворотке крови</v>
          </cell>
          <cell r="D2175" t="str">
            <v>A09.05.185</v>
          </cell>
          <cell r="E2175" t="str">
            <v>A09.05.185</v>
          </cell>
          <cell r="F2175" t="str">
            <v>Определение активности фактора XI в сыворотке крови</v>
          </cell>
          <cell r="G2175" t="b">
            <v>1</v>
          </cell>
          <cell r="H2175" t="b">
            <v>1</v>
          </cell>
        </row>
        <row r="2176">
          <cell r="B2176" t="str">
            <v>A09.05.186</v>
          </cell>
          <cell r="C2176" t="str">
            <v>Определение активности фактора X в сыворотке крови</v>
          </cell>
          <cell r="D2176" t="str">
            <v>A09.05.186</v>
          </cell>
          <cell r="E2176" t="str">
            <v>A09.05.186</v>
          </cell>
          <cell r="F2176" t="str">
            <v>Определение активности фактора X в сыворотке крови</v>
          </cell>
          <cell r="G2176" t="b">
            <v>1</v>
          </cell>
          <cell r="H2176" t="b">
            <v>1</v>
          </cell>
        </row>
        <row r="2177">
          <cell r="B2177" t="str">
            <v>A09.05.187</v>
          </cell>
          <cell r="C2177" t="str">
            <v>Определение активности фактора IX в сыворотке крови</v>
          </cell>
          <cell r="D2177" t="str">
            <v>A09.05.187</v>
          </cell>
          <cell r="E2177" t="str">
            <v>A09.05.187</v>
          </cell>
          <cell r="F2177" t="str">
            <v>Определение активности фактора IX в сыворотке крови</v>
          </cell>
          <cell r="G2177" t="b">
            <v>1</v>
          </cell>
          <cell r="H2177" t="b">
            <v>1</v>
          </cell>
        </row>
        <row r="2178">
          <cell r="B2178" t="str">
            <v>A09.05.188</v>
          </cell>
          <cell r="C2178" t="str">
            <v>Определение активности фактора VIII в сыворотке крови</v>
          </cell>
          <cell r="D2178" t="str">
            <v>A09.05.188</v>
          </cell>
          <cell r="E2178" t="str">
            <v>A09.05.188</v>
          </cell>
          <cell r="F2178" t="str">
            <v>Определение активности фактора VIII в сыворотке крови</v>
          </cell>
          <cell r="G2178" t="b">
            <v>1</v>
          </cell>
          <cell r="H2178" t="b">
            <v>1</v>
          </cell>
        </row>
        <row r="2179">
          <cell r="B2179" t="str">
            <v>A09.05.189</v>
          </cell>
          <cell r="C2179" t="str">
            <v>Определение активности фактора VII в сыворотке крови</v>
          </cell>
          <cell r="D2179" t="str">
            <v>A09.05.189</v>
          </cell>
          <cell r="E2179" t="str">
            <v>A09.05.189</v>
          </cell>
          <cell r="F2179" t="str">
            <v>Определение активности фактора VII в сыворотке крови</v>
          </cell>
          <cell r="G2179" t="b">
            <v>1</v>
          </cell>
          <cell r="H2179" t="b">
            <v>1</v>
          </cell>
        </row>
        <row r="2180">
          <cell r="B2180" t="str">
            <v>A09.05.190</v>
          </cell>
          <cell r="C2180" t="str">
            <v>Определение активности фактора V в сыворотке крови</v>
          </cell>
          <cell r="D2180" t="str">
            <v>A09.05.190</v>
          </cell>
          <cell r="E2180" t="str">
            <v>A09.05.190</v>
          </cell>
          <cell r="F2180" t="str">
            <v>Определение активности фактора V в сыворотке крови</v>
          </cell>
          <cell r="G2180" t="b">
            <v>1</v>
          </cell>
          <cell r="H2180" t="b">
            <v>1</v>
          </cell>
        </row>
        <row r="2181">
          <cell r="B2181" t="str">
            <v>A09.05.191</v>
          </cell>
          <cell r="C2181" t="str">
            <v>Исследование уровня диеновых конъюгатов в крови</v>
          </cell>
          <cell r="D2181" t="str">
            <v>A09.05.191</v>
          </cell>
          <cell r="E2181" t="str">
            <v>A09.05.191</v>
          </cell>
          <cell r="F2181" t="str">
            <v>Исследование уровня диеновых конъюгатов в крови</v>
          </cell>
          <cell r="G2181" t="b">
            <v>1</v>
          </cell>
          <cell r="H2181" t="b">
            <v>1</v>
          </cell>
        </row>
        <row r="2182">
          <cell r="B2182" t="str">
            <v>A09.05.192</v>
          </cell>
          <cell r="C2182" t="str">
            <v>Исследование уровня малонового диальдегида в крови</v>
          </cell>
          <cell r="D2182" t="str">
            <v>A09.05.192</v>
          </cell>
          <cell r="E2182" t="str">
            <v>A09.05.192</v>
          </cell>
          <cell r="F2182" t="str">
            <v>Исследование уровня малонового диальдегида в крови</v>
          </cell>
          <cell r="G2182" t="b">
            <v>1</v>
          </cell>
          <cell r="H2182" t="b">
            <v>1</v>
          </cell>
        </row>
        <row r="2183">
          <cell r="B2183" t="str">
            <v>A09.05.193</v>
          </cell>
          <cell r="C2183" t="str">
            <v>Исследование уровня тропонинов I, T в крови</v>
          </cell>
          <cell r="D2183" t="str">
            <v>A09.05.193</v>
          </cell>
          <cell r="E2183" t="str">
            <v>A09.05.193</v>
          </cell>
          <cell r="F2183" t="str">
            <v>Определение уровня тропонина в крови</v>
          </cell>
          <cell r="G2183" t="b">
            <v>1</v>
          </cell>
          <cell r="H2183" t="b">
            <v>0</v>
          </cell>
          <cell r="I2183" t="str">
            <v>"Определение" заменено на "Исследование", добавлено "I, T"</v>
          </cell>
        </row>
        <row r="2184">
          <cell r="B2184" t="str">
            <v>A09.05.193.001</v>
          </cell>
          <cell r="C2184" t="str">
            <v>Экспресс-исследование уровня тропонинов I, T в крови</v>
          </cell>
          <cell r="D2184" t="str">
            <v>A09.05.193.001</v>
          </cell>
          <cell r="E2184" t="str">
            <v>A09.05.193.001</v>
          </cell>
          <cell r="F2184" t="str">
            <v>Экспресс-исследование уровня тропонина в крови</v>
          </cell>
          <cell r="G2184" t="b">
            <v>1</v>
          </cell>
          <cell r="H2184" t="b">
            <v>0</v>
          </cell>
          <cell r="I2184" t="str">
            <v>"Определение" заменено на "Исследование", добавлено "I, T"</v>
          </cell>
        </row>
        <row r="2185">
          <cell r="C2185" t="str">
            <v/>
          </cell>
          <cell r="E2185" t="str">
            <v>A09.05.194</v>
          </cell>
          <cell r="F2185" t="str">
            <v>Молекулярно-биологическое исследование крови на онкомаркеры</v>
          </cell>
          <cell r="G2185" t="b">
            <v>0</v>
          </cell>
          <cell r="H2185" t="b">
            <v>0</v>
          </cell>
          <cell r="I2185" t="str">
            <v>нет услуги в 804н</v>
          </cell>
        </row>
        <row r="2186">
          <cell r="B2186" t="str">
            <v>A09.05.195</v>
          </cell>
          <cell r="C2186" t="str">
            <v>Исследование уровня ракового эмбрионального антигена в крови</v>
          </cell>
          <cell r="D2186" t="str">
            <v>A09.05.195</v>
          </cell>
          <cell r="E2186" t="str">
            <v>A09.05.195</v>
          </cell>
          <cell r="F2186" t="str">
            <v>Исследование уровня ракового эмбрионального антигена в крови</v>
          </cell>
          <cell r="G2186" t="b">
            <v>1</v>
          </cell>
          <cell r="H2186" t="b">
            <v>1</v>
          </cell>
        </row>
        <row r="2187">
          <cell r="B2187" t="str">
            <v>A09.05.196</v>
          </cell>
          <cell r="C2187" t="str">
            <v>Исследование уровня антигена плоскоклеточных раков в крови</v>
          </cell>
          <cell r="D2187" t="str">
            <v>A09.05.196</v>
          </cell>
          <cell r="E2187" t="str">
            <v>A09.05.196</v>
          </cell>
          <cell r="F2187" t="str">
            <v>Исследование уровня антигена плоскоклеточных раков в крови</v>
          </cell>
          <cell r="G2187" t="b">
            <v>1</v>
          </cell>
          <cell r="H2187" t="b">
            <v>1</v>
          </cell>
        </row>
        <row r="2188">
          <cell r="B2188" t="str">
            <v>A09.05.197</v>
          </cell>
          <cell r="C2188" t="str">
            <v>Определение активности альдолазы в крови</v>
          </cell>
          <cell r="D2188" t="str">
            <v>A09.05.197</v>
          </cell>
          <cell r="E2188" t="str">
            <v>A09.05.197</v>
          </cell>
          <cell r="F2188" t="str">
            <v>Исследование уровня альдолазы в крови</v>
          </cell>
          <cell r="G2188" t="b">
            <v>1</v>
          </cell>
          <cell r="H2188" t="b">
            <v>0</v>
          </cell>
          <cell r="I2188" t="str">
            <v>"Исследование уровня" заменено на "Определение активности"</v>
          </cell>
        </row>
        <row r="2189">
          <cell r="B2189" t="str">
            <v>A09.05.198</v>
          </cell>
          <cell r="C2189" t="str">
            <v>Определение активности опухолеассоциированной протеинкиназы в крови</v>
          </cell>
          <cell r="D2189" t="str">
            <v>A09.05.198</v>
          </cell>
          <cell r="E2189" t="str">
            <v>A09.05.198</v>
          </cell>
          <cell r="F2189" t="str">
            <v>Исследование уровня опухолеассоциированной протеинкиназы в крови</v>
          </cell>
          <cell r="G2189" t="b">
            <v>1</v>
          </cell>
          <cell r="H2189" t="b">
            <v>0</v>
          </cell>
          <cell r="I2189" t="str">
            <v>"Исследование уровня" заменено на "Определение активности"</v>
          </cell>
        </row>
        <row r="2190">
          <cell r="C2190" t="str">
            <v/>
          </cell>
          <cell r="E2190" t="str">
            <v>A09.05.199</v>
          </cell>
          <cell r="F2190" t="str">
            <v>Исследование уровня опухолеассоциированных антигенов в сыворотке крови</v>
          </cell>
          <cell r="G2190" t="b">
            <v>0</v>
          </cell>
          <cell r="H2190" t="b">
            <v>0</v>
          </cell>
          <cell r="I2190" t="str">
            <v>нет услуги в 804н</v>
          </cell>
        </row>
        <row r="2191">
          <cell r="B2191" t="str">
            <v>A09.05.200</v>
          </cell>
          <cell r="C2191" t="str">
            <v>Исследование уровня антигена аденогенных раков CA 72-4 в крови</v>
          </cell>
          <cell r="D2191" t="str">
            <v>A09.05.200</v>
          </cell>
          <cell r="E2191" t="str">
            <v>A09.05.200</v>
          </cell>
          <cell r="F2191" t="str">
            <v>Исследование уровня антигена аденогенных раков CA 72-4 в крови</v>
          </cell>
          <cell r="G2191" t="b">
            <v>1</v>
          </cell>
          <cell r="H2191" t="b">
            <v>1</v>
          </cell>
        </row>
        <row r="2192">
          <cell r="B2192" t="str">
            <v>A09.05.201</v>
          </cell>
          <cell r="C2192" t="str">
            <v>Исследование уровня антигена аденогенных раков CA 19-9 в крови</v>
          </cell>
          <cell r="D2192" t="str">
            <v>A09.05.201</v>
          </cell>
          <cell r="E2192" t="str">
            <v>A09.05.201</v>
          </cell>
          <cell r="F2192" t="str">
            <v>Исследование уровня антигена аденогенных раков CA 19-9 в крови</v>
          </cell>
          <cell r="G2192" t="b">
            <v>1</v>
          </cell>
          <cell r="H2192" t="b">
            <v>1</v>
          </cell>
        </row>
        <row r="2193">
          <cell r="B2193" t="str">
            <v>A09.05.202</v>
          </cell>
          <cell r="C2193" t="str">
            <v>Исследование уровня антигена аденогенных раков CA 125 в крови</v>
          </cell>
          <cell r="D2193" t="str">
            <v>A09.05.202</v>
          </cell>
          <cell r="E2193" t="str">
            <v>A09.05.202</v>
          </cell>
          <cell r="F2193" t="str">
            <v>Исследование уровня антигена аденогенных раков CA 125 в крови</v>
          </cell>
          <cell r="G2193" t="b">
            <v>1</v>
          </cell>
          <cell r="H2193" t="b">
            <v>1</v>
          </cell>
        </row>
        <row r="2194">
          <cell r="B2194" t="str">
            <v>A09.05.203</v>
          </cell>
          <cell r="C2194" t="str">
            <v>Исследование уровня ингибина В в крови</v>
          </cell>
          <cell r="D2194" t="str">
            <v>A09.05.203</v>
          </cell>
          <cell r="E2194" t="str">
            <v>A09.05.203</v>
          </cell>
          <cell r="F2194" t="str">
            <v>Исследование уровня антигена гранулезоклеточной опухоли ингибина B в крови</v>
          </cell>
          <cell r="G2194" t="b">
            <v>1</v>
          </cell>
          <cell r="H2194" t="b">
            <v>0</v>
          </cell>
          <cell r="I2194" t="str">
            <v>убрано "антигена гранулезоклеточной опухоли"</v>
          </cell>
        </row>
        <row r="2195">
          <cell r="B2195" t="str">
            <v>A09.05.204</v>
          </cell>
          <cell r="C2195" t="str">
            <v>Исследование уровня инсулиноподобного ростового фактора I в крови</v>
          </cell>
          <cell r="D2195" t="str">
            <v>A09.05.204</v>
          </cell>
          <cell r="E2195" t="str">
            <v>A09.05.204</v>
          </cell>
          <cell r="F2195" t="str">
            <v>Исследование уровня инсулиноподобного ростового фактора I в крови</v>
          </cell>
          <cell r="G2195" t="b">
            <v>1</v>
          </cell>
          <cell r="H2195" t="b">
            <v>1</v>
          </cell>
        </row>
        <row r="2196">
          <cell r="C2196" t="str">
            <v/>
          </cell>
          <cell r="E2196" t="str">
            <v>A09.05.204.001</v>
          </cell>
          <cell r="F2196" t="str">
            <v>Исследование тирозинкиназы bcr-abl (химерный ген, образованный слиянием области кластера разрывов на 22 хромосоме и гена тирозин-киназы Абельсона на 9 хромосоме) в крови методом вложенной полимеразной цепной реакции</v>
          </cell>
          <cell r="G2196" t="b">
            <v>0</v>
          </cell>
          <cell r="H2196" t="b">
            <v>0</v>
          </cell>
          <cell r="I2196" t="str">
            <v>нет услуги в 804н</v>
          </cell>
        </row>
        <row r="2197">
          <cell r="C2197" t="str">
            <v/>
          </cell>
          <cell r="E2197" t="str">
            <v>A09.05.204.002</v>
          </cell>
          <cell r="F2197" t="str">
            <v>Количественное исследование уровня тирозинкиназы bcr-abl (химерный ген, образованный слиянием области кластера разрывов на 22 хромосоме и гена тирозин-киназы Абельсона на 9 хромосоме) в крови методом полимеразной цепной реакции в реальном времени</v>
          </cell>
          <cell r="G2197" t="b">
            <v>0</v>
          </cell>
          <cell r="H2197" t="b">
            <v>0</v>
          </cell>
          <cell r="I2197" t="str">
            <v>нет услуги в 804н</v>
          </cell>
        </row>
        <row r="2198">
          <cell r="B2198" t="str">
            <v>A09.05.205</v>
          </cell>
          <cell r="C2198" t="str">
            <v>Исследование уровня C-пептида в крови</v>
          </cell>
          <cell r="D2198" t="str">
            <v>A09.05.205</v>
          </cell>
          <cell r="E2198" t="str">
            <v>A09.05.205</v>
          </cell>
          <cell r="F2198" t="str">
            <v>Исследование уровня C-пептида в крови</v>
          </cell>
          <cell r="G2198" t="b">
            <v>1</v>
          </cell>
          <cell r="H2198" t="b">
            <v>1</v>
          </cell>
        </row>
        <row r="2199">
          <cell r="B2199" t="str">
            <v>A09.05.206</v>
          </cell>
          <cell r="C2199" t="str">
            <v>Исследование уровня ионизированного кальция в крови</v>
          </cell>
          <cell r="D2199" t="str">
            <v>A09.05.206</v>
          </cell>
          <cell r="E2199" t="str">
            <v>A09.05.206</v>
          </cell>
          <cell r="F2199" t="str">
            <v>Исследование уровня ионизированного кальция в крови</v>
          </cell>
          <cell r="G2199" t="b">
            <v>1</v>
          </cell>
          <cell r="H2199" t="b">
            <v>1</v>
          </cell>
        </row>
        <row r="2200">
          <cell r="B2200" t="str">
            <v>A09.05.207</v>
          </cell>
          <cell r="C2200" t="str">
            <v>Исследование уровня молочной кислоты в крови</v>
          </cell>
          <cell r="D2200" t="str">
            <v>A09.05.207</v>
          </cell>
          <cell r="E2200" t="str">
            <v>A09.05.207</v>
          </cell>
          <cell r="F2200" t="str">
            <v>Исследование уровня молочной кислоты в крови</v>
          </cell>
          <cell r="G2200" t="b">
            <v>1</v>
          </cell>
          <cell r="H2200" t="b">
            <v>1</v>
          </cell>
        </row>
        <row r="2201">
          <cell r="B2201" t="str">
            <v>A09.05.208</v>
          </cell>
          <cell r="C2201" t="str">
            <v>Исследование уровня пировиноградной кислоты в крови</v>
          </cell>
          <cell r="D2201" t="str">
            <v>A09.05.208</v>
          </cell>
          <cell r="E2201" t="str">
            <v>A09.05.208</v>
          </cell>
          <cell r="F2201" t="str">
            <v>Исследование уровня пировиноградной кислоты в крови</v>
          </cell>
          <cell r="G2201" t="b">
            <v>1</v>
          </cell>
          <cell r="H2201" t="b">
            <v>1</v>
          </cell>
        </row>
        <row r="2202">
          <cell r="B2202" t="str">
            <v>A09.05.209</v>
          </cell>
          <cell r="C2202" t="str">
            <v>Исследование уровня прокальцитонина в крови</v>
          </cell>
          <cell r="D2202" t="str">
            <v>A09.05.209</v>
          </cell>
          <cell r="E2202" t="str">
            <v>A09.05.209</v>
          </cell>
          <cell r="F2202" t="str">
            <v>Исследование уровня прокальцитонина в крови</v>
          </cell>
          <cell r="G2202" t="b">
            <v>1</v>
          </cell>
          <cell r="H2202" t="b">
            <v>1</v>
          </cell>
        </row>
        <row r="2203">
          <cell r="B2203" t="str">
            <v>A09.05.210</v>
          </cell>
          <cell r="C2203" t="str">
            <v>Определение фракций пролактина в крови</v>
          </cell>
          <cell r="D2203" t="str">
            <v>A09.05.210</v>
          </cell>
          <cell r="E2203" t="str">
            <v>A09.05.210</v>
          </cell>
          <cell r="F2203" t="str">
            <v>Исследование фракций пролактина в крови</v>
          </cell>
          <cell r="G2203" t="b">
            <v>1</v>
          </cell>
          <cell r="H2203" t="b">
            <v>0</v>
          </cell>
          <cell r="I2203" t="str">
            <v>"исследование" заменено на "определение"</v>
          </cell>
        </row>
        <row r="2204">
          <cell r="B2204" t="str">
            <v>A09.05.211</v>
          </cell>
          <cell r="C2204" t="str">
            <v>Определение психоактивных веществ в крови</v>
          </cell>
          <cell r="D2204" t="str">
            <v>A09.05.211</v>
          </cell>
          <cell r="E2204" t="str">
            <v>A09.05.211</v>
          </cell>
          <cell r="F2204" t="str">
            <v>Исследование уровня психоактивных веществ в крови</v>
          </cell>
          <cell r="G2204" t="b">
            <v>1</v>
          </cell>
          <cell r="H2204" t="b">
            <v>0</v>
          </cell>
          <cell r="I2204" t="str">
            <v>"Исследование уровня" заменено на "определение"</v>
          </cell>
        </row>
        <row r="2205">
          <cell r="B2205" t="str">
            <v>A09.05.211.001</v>
          </cell>
          <cell r="C220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v>
          </cell>
          <cell r="D2205" t="str">
            <v>A09.05.211.001</v>
          </cell>
          <cell r="G2205" t="b">
            <v>0</v>
          </cell>
          <cell r="H2205" t="b">
            <v>0</v>
          </cell>
        </row>
        <row r="2206">
          <cell r="C2206" t="str">
            <v/>
          </cell>
          <cell r="E2206" t="str">
            <v>A09.05.212</v>
          </cell>
          <cell r="F2206" t="str">
            <v>Исследование уровня соматомедина C в крови</v>
          </cell>
          <cell r="G2206" t="b">
            <v>0</v>
          </cell>
          <cell r="H2206" t="b">
            <v>0</v>
          </cell>
          <cell r="I2206" t="str">
            <v>нет услуги в 804н</v>
          </cell>
        </row>
        <row r="2207">
          <cell r="B2207" t="str">
            <v>A09.05.213</v>
          </cell>
          <cell r="C2207" t="str">
            <v>Исследование уровня соматомедина A в крови</v>
          </cell>
          <cell r="D2207" t="str">
            <v>A09.05.213</v>
          </cell>
          <cell r="E2207" t="str">
            <v>A09.05.213</v>
          </cell>
          <cell r="F2207" t="str">
            <v>Исследование уровня соматомедина A в крови</v>
          </cell>
          <cell r="G2207" t="b">
            <v>1</v>
          </cell>
          <cell r="H2207" t="b">
            <v>1</v>
          </cell>
        </row>
        <row r="2208">
          <cell r="B2208" t="str">
            <v>A09.05.214</v>
          </cell>
          <cell r="C2208" t="str">
            <v>Исследование уровня гомоцистеина в крови</v>
          </cell>
          <cell r="D2208" t="str">
            <v>A09.05.214</v>
          </cell>
          <cell r="E2208" t="str">
            <v>A09.05.214</v>
          </cell>
          <cell r="F2208" t="str">
            <v>Исследование уровня гомоцистеина в крови</v>
          </cell>
          <cell r="G2208" t="b">
            <v>1</v>
          </cell>
          <cell r="H2208" t="b">
            <v>1</v>
          </cell>
        </row>
        <row r="2209">
          <cell r="C2209" t="str">
            <v/>
          </cell>
          <cell r="E2209" t="str">
            <v>A09.05.215</v>
          </cell>
          <cell r="F2209" t="str">
            <v>Исследование активности церулоплазмина в крови</v>
          </cell>
          <cell r="G2209" t="b">
            <v>0</v>
          </cell>
          <cell r="H2209" t="b">
            <v>0</v>
          </cell>
          <cell r="I2209" t="str">
            <v>нет услуги в 804н</v>
          </cell>
        </row>
        <row r="2210">
          <cell r="B2210" t="str">
            <v>A09.05.216</v>
          </cell>
          <cell r="C2210" t="str">
            <v>Исследование уровня лактоферрина в крови</v>
          </cell>
          <cell r="D2210" t="str">
            <v>A09.05.216</v>
          </cell>
          <cell r="E2210" t="str">
            <v>A09.05.216</v>
          </cell>
          <cell r="F2210" t="str">
            <v>Исследование уровня лактоферрина в крови</v>
          </cell>
          <cell r="G2210" t="b">
            <v>1</v>
          </cell>
          <cell r="H2210" t="b">
            <v>1</v>
          </cell>
        </row>
        <row r="2211">
          <cell r="B2211" t="str">
            <v>A09.05.217</v>
          </cell>
          <cell r="C2211" t="str">
            <v>Исследование уровня оксида азота в крови</v>
          </cell>
          <cell r="D2211" t="str">
            <v>A09.05.217</v>
          </cell>
          <cell r="E2211" t="str">
            <v>A09.05.217</v>
          </cell>
          <cell r="F2211" t="str">
            <v>Исследование уровня оксида азота в крови</v>
          </cell>
          <cell r="G2211" t="b">
            <v>1</v>
          </cell>
          <cell r="H2211" t="b">
            <v>1</v>
          </cell>
        </row>
        <row r="2212">
          <cell r="B2212" t="str">
            <v>A09.05.218</v>
          </cell>
          <cell r="C2212" t="str">
            <v>Исследование уровня ингибина А в крови</v>
          </cell>
          <cell r="D2212" t="str">
            <v>A09.05.218</v>
          </cell>
          <cell r="E2212" t="str">
            <v>A09.05.218</v>
          </cell>
          <cell r="F2212" t="str">
            <v>Исследование уровня ингибина в крови</v>
          </cell>
          <cell r="G2212" t="b">
            <v>1</v>
          </cell>
          <cell r="H2212" t="b">
            <v>0</v>
          </cell>
          <cell r="I2212" t="str">
            <v>добавлен вид ингибина "А"</v>
          </cell>
        </row>
        <row r="2213">
          <cell r="B2213" t="str">
            <v>A09.05.219</v>
          </cell>
          <cell r="C2213" t="str">
            <v>Исследование уровня белка S-100 в сыворотке крови</v>
          </cell>
          <cell r="D2213" t="str">
            <v>A09.05.219</v>
          </cell>
          <cell r="E2213" t="str">
            <v>A09.05.219</v>
          </cell>
          <cell r="F2213" t="str">
            <v>Исследование уровня белка S-100 в сыворотке крови</v>
          </cell>
          <cell r="G2213" t="b">
            <v>1</v>
          </cell>
          <cell r="H2213" t="b">
            <v>1</v>
          </cell>
        </row>
        <row r="2214">
          <cell r="B2214" t="str">
            <v>A09.05.220</v>
          </cell>
          <cell r="C2214" t="str">
            <v>Исследование уровня антигена фактора Виллебранда</v>
          </cell>
          <cell r="D2214" t="str">
            <v>A09.05.220</v>
          </cell>
          <cell r="E2214" t="str">
            <v>A09.05.220</v>
          </cell>
          <cell r="F2214" t="str">
            <v>Исследование уровня антигена фактора Виллебранда</v>
          </cell>
          <cell r="G2214" t="b">
            <v>1</v>
          </cell>
          <cell r="H2214" t="b">
            <v>1</v>
          </cell>
        </row>
        <row r="2215">
          <cell r="B2215" t="str">
            <v>A09.05.221</v>
          </cell>
          <cell r="C2215" t="str">
            <v>Исследование уровня 1,25-OH витамина Д в крови</v>
          </cell>
          <cell r="D2215" t="str">
            <v>A09.05.221</v>
          </cell>
          <cell r="E2215" t="str">
            <v>A09.05.221</v>
          </cell>
          <cell r="F2215" t="str">
            <v>Определение 1,25-OH витамина Д в крови</v>
          </cell>
          <cell r="G2215" t="b">
            <v>1</v>
          </cell>
          <cell r="H2215" t="b">
            <v>0</v>
          </cell>
          <cell r="I2215" t="str">
            <v>"Определение" заменено на "Исследование"</v>
          </cell>
        </row>
        <row r="2216">
          <cell r="C2216" t="str">
            <v/>
          </cell>
          <cell r="E2216" t="str">
            <v>A09.05.221.001</v>
          </cell>
          <cell r="F2216" t="str">
            <v>Определение 1,25-OH витамина Д в крови на автоматическом анализаторе</v>
          </cell>
          <cell r="G2216" t="b">
            <v>0</v>
          </cell>
          <cell r="H2216" t="b">
            <v>0</v>
          </cell>
          <cell r="I2216" t="str">
            <v>нет услуги в 804н</v>
          </cell>
        </row>
        <row r="2217">
          <cell r="C2217" t="str">
            <v/>
          </cell>
          <cell r="E2217" t="str">
            <v>A09.05.221.002</v>
          </cell>
          <cell r="F2217" t="str">
            <v>Определение 1,25-OH витамина Д в крови ручным методом иммунофлюоресценции</v>
          </cell>
          <cell r="G2217" t="b">
            <v>0</v>
          </cell>
          <cell r="H2217" t="b">
            <v>0</v>
          </cell>
          <cell r="I2217" t="str">
            <v>нет услуги в 804н</v>
          </cell>
        </row>
        <row r="2218">
          <cell r="B2218" t="str">
            <v>A09.05.222</v>
          </cell>
          <cell r="C2218" t="str">
            <v>Определение C-концевого телопептида в крови</v>
          </cell>
          <cell r="D2218" t="str">
            <v>A09.05.222</v>
          </cell>
          <cell r="E2218" t="str">
            <v>A09.05.222</v>
          </cell>
          <cell r="F2218" t="str">
            <v>Определение C-концевого телопептида в крови</v>
          </cell>
          <cell r="G2218" t="b">
            <v>1</v>
          </cell>
          <cell r="H2218" t="b">
            <v>1</v>
          </cell>
        </row>
        <row r="2219">
          <cell r="B2219" t="str">
            <v>A09.05.224</v>
          </cell>
          <cell r="C2219" t="str">
            <v>Исследование уровня остеокальцина в крови</v>
          </cell>
          <cell r="D2219" t="str">
            <v>A09.05.224</v>
          </cell>
          <cell r="E2219" t="str">
            <v>A09.05.224</v>
          </cell>
          <cell r="F2219" t="str">
            <v>Определение уровня остекальцина в крови</v>
          </cell>
          <cell r="G2219" t="b">
            <v>1</v>
          </cell>
          <cell r="H2219" t="b">
            <v>0</v>
          </cell>
          <cell r="I2219" t="str">
            <v>"Определение" заменено на "исследование"</v>
          </cell>
        </row>
        <row r="2220">
          <cell r="B2220" t="str">
            <v>A09.05.225</v>
          </cell>
          <cell r="C2220" t="str">
            <v>Исследование уровня антимюллерова гормона в крови</v>
          </cell>
          <cell r="D2220" t="str">
            <v>A09.05.225</v>
          </cell>
          <cell r="E2220" t="str">
            <v>A09.05.225</v>
          </cell>
          <cell r="F2220" t="str">
            <v>Определение уровня антимюллерова гормона в крови</v>
          </cell>
          <cell r="G2220" t="b">
            <v>1</v>
          </cell>
          <cell r="H2220" t="b">
            <v>0</v>
          </cell>
          <cell r="I2220" t="str">
            <v>"Определение" заменено на "исследование"</v>
          </cell>
        </row>
        <row r="2221">
          <cell r="C2221" t="str">
            <v/>
          </cell>
          <cell r="E2221" t="str">
            <v>A09.05.226</v>
          </cell>
          <cell r="F2221" t="str">
            <v>Определение уровня антимюллерова гормона в плазме крови</v>
          </cell>
          <cell r="G2221" t="b">
            <v>0</v>
          </cell>
          <cell r="H2221" t="b">
            <v>0</v>
          </cell>
          <cell r="I2221" t="str">
            <v>нет услуги в 804н</v>
          </cell>
        </row>
        <row r="2222">
          <cell r="B2222" t="str">
            <v>A09.05.227</v>
          </cell>
          <cell r="C2222" t="str">
            <v>Определение хромогранина A в крови</v>
          </cell>
          <cell r="D2222" t="str">
            <v>A09.05.227</v>
          </cell>
          <cell r="E2222" t="str">
            <v>A09.05.227</v>
          </cell>
          <cell r="F2222" t="str">
            <v>Определение хромогранина A в крови</v>
          </cell>
          <cell r="G2222" t="b">
            <v>1</v>
          </cell>
          <cell r="H2222" t="b">
            <v>1</v>
          </cell>
        </row>
        <row r="2223">
          <cell r="C2223" t="str">
            <v/>
          </cell>
          <cell r="E2223" t="str">
            <v>A09.05.228</v>
          </cell>
          <cell r="F2223" t="str">
            <v>Молекулярно-биологическое исследование крови на ДНК вируса иммунодефицита человека ВИЧ-1 (Humman immunodeficiency virus HIV-1)</v>
          </cell>
          <cell r="G2223" t="b">
            <v>0</v>
          </cell>
          <cell r="H2223" t="b">
            <v>0</v>
          </cell>
          <cell r="I2223" t="str">
            <v>нет услуги в 804н</v>
          </cell>
        </row>
        <row r="2224">
          <cell r="B2224" t="str">
            <v>A09.05.229</v>
          </cell>
          <cell r="C2224" t="str">
            <v>Качественное и количественное определение карбогидрат-дефицитного трансферрина (CDT) в сыворотке крови методом капиллярного электрофореза</v>
          </cell>
          <cell r="D2224" t="str">
            <v>A09.05.229</v>
          </cell>
          <cell r="E2224" t="str">
            <v>A09.05.229</v>
          </cell>
          <cell r="F2224" t="str">
            <v>Качественное и количественное определение карбогидрат-дефицитного трансферрина (CDT) в сыворотке крови методом капиллярного электрофореза</v>
          </cell>
          <cell r="G2224" t="b">
            <v>1</v>
          </cell>
          <cell r="H2224" t="b">
            <v>1</v>
          </cell>
        </row>
        <row r="2225">
          <cell r="B2225" t="str">
            <v>A09.05.230</v>
          </cell>
          <cell r="C2225" t="str">
            <v>Исследование уровня цистатина С в крови</v>
          </cell>
          <cell r="D2225" t="str">
            <v>A09.05.230</v>
          </cell>
          <cell r="G2225" t="b">
            <v>0</v>
          </cell>
          <cell r="H2225" t="b">
            <v>0</v>
          </cell>
        </row>
        <row r="2226">
          <cell r="B2226" t="str">
            <v>A09.05.231</v>
          </cell>
          <cell r="C2226" t="str">
            <v>Исследование уровня опухолеассоциированного маркёра СА 15-3 в крови</v>
          </cell>
          <cell r="D2226" t="str">
            <v>A09.05.231</v>
          </cell>
          <cell r="G2226" t="b">
            <v>0</v>
          </cell>
          <cell r="H2226" t="b">
            <v>0</v>
          </cell>
        </row>
        <row r="2227">
          <cell r="B2227" t="str">
            <v>A09.05.232</v>
          </cell>
          <cell r="C2227" t="str">
            <v>Исследование уровня опухолеассоциированного маркёра СА 242 в крови</v>
          </cell>
          <cell r="D2227" t="str">
            <v>A09.05.232</v>
          </cell>
          <cell r="G2227" t="b">
            <v>0</v>
          </cell>
          <cell r="H2227" t="b">
            <v>0</v>
          </cell>
        </row>
        <row r="2228">
          <cell r="B2228" t="str">
            <v>A09.05.233</v>
          </cell>
          <cell r="C2228" t="str">
            <v>Исследование уровня пресепсина в крови</v>
          </cell>
          <cell r="D2228" t="str">
            <v>A09.05.233</v>
          </cell>
          <cell r="G2228" t="b">
            <v>0</v>
          </cell>
          <cell r="H2228" t="b">
            <v>0</v>
          </cell>
        </row>
        <row r="2229">
          <cell r="C2229" t="str">
            <v/>
          </cell>
          <cell r="E2229" t="str">
            <v>A09.07.004</v>
          </cell>
          <cell r="F2229" t="str">
            <v>Исследование отделяемого из полости рта на чувствительность к антибактериальным и противогрибковым препаратам</v>
          </cell>
          <cell r="G2229" t="b">
            <v>0</v>
          </cell>
          <cell r="H2229" t="b">
            <v>0</v>
          </cell>
          <cell r="I2229" t="str">
            <v>нет услуги в 804н</v>
          </cell>
        </row>
        <row r="2230">
          <cell r="B2230" t="str">
            <v>A09.05.234</v>
          </cell>
          <cell r="C2230" t="str">
            <v>Исследование уровня эозинофильного катионного белка в крови</v>
          </cell>
          <cell r="D2230" t="str">
            <v>A09.05.234</v>
          </cell>
          <cell r="G2230" t="b">
            <v>0</v>
          </cell>
          <cell r="H2230" t="b">
            <v>0</v>
          </cell>
        </row>
        <row r="2231">
          <cell r="B2231" t="str">
            <v>A09.05.235</v>
          </cell>
          <cell r="C2231" t="str">
            <v>Исследование уровня 25-ОН витамина Д в крови</v>
          </cell>
          <cell r="D2231" t="str">
            <v>A09.05.235</v>
          </cell>
          <cell r="G2231" t="b">
            <v>0</v>
          </cell>
          <cell r="H2231" t="b">
            <v>0</v>
          </cell>
        </row>
        <row r="2232">
          <cell r="B2232" t="str">
            <v>A09.05.236</v>
          </cell>
          <cell r="C2232" t="str">
            <v>Исследование уровня адипонектина в крови</v>
          </cell>
          <cell r="D2232" t="str">
            <v>A09.05.236</v>
          </cell>
          <cell r="G2232" t="b">
            <v>0</v>
          </cell>
          <cell r="H2232" t="b">
            <v>0</v>
          </cell>
        </row>
        <row r="2233">
          <cell r="B2233" t="str">
            <v>A09.05.237</v>
          </cell>
          <cell r="C2233" t="str">
            <v>Исследование уровня 17-гидроксипрегненолона в крови</v>
          </cell>
          <cell r="D2233" t="str">
            <v>A09.05.237</v>
          </cell>
          <cell r="G2233" t="b">
            <v>0</v>
          </cell>
          <cell r="H2233" t="b">
            <v>0</v>
          </cell>
        </row>
        <row r="2234">
          <cell r="B2234" t="str">
            <v>A09.05.238</v>
          </cell>
          <cell r="C2234" t="str">
            <v>Определение активности супероксиддисмутызы</v>
          </cell>
          <cell r="D2234" t="str">
            <v>A09.05.238</v>
          </cell>
          <cell r="G2234" t="b">
            <v>0</v>
          </cell>
          <cell r="H2234" t="b">
            <v>0</v>
          </cell>
        </row>
        <row r="2235">
          <cell r="B2235" t="str">
            <v>A09.05.239</v>
          </cell>
          <cell r="C2235" t="str">
            <v>Определение активности глутатионпероксидазы</v>
          </cell>
          <cell r="D2235" t="str">
            <v>A09.05.239</v>
          </cell>
          <cell r="G2235" t="b">
            <v>0</v>
          </cell>
          <cell r="H2235" t="b">
            <v>0</v>
          </cell>
        </row>
        <row r="2236">
          <cell r="B2236" t="str">
            <v>A09.05.240</v>
          </cell>
          <cell r="C2236" t="str">
            <v>Исследование уровня липополисахаридсвязывающего белка в крови</v>
          </cell>
          <cell r="D2236" t="str">
            <v>A09.05.240</v>
          </cell>
          <cell r="G2236" t="b">
            <v>0</v>
          </cell>
          <cell r="H2236" t="b">
            <v>0</v>
          </cell>
        </row>
        <row r="2237">
          <cell r="B2237" t="str">
            <v>A09.05.241</v>
          </cell>
          <cell r="C2237" t="str">
            <v>Исследование уровня альфа-2-макроглобулина в крови</v>
          </cell>
          <cell r="D2237" t="str">
            <v>A09.05.241</v>
          </cell>
          <cell r="G2237" t="b">
            <v>0</v>
          </cell>
          <cell r="H2237" t="b">
            <v>0</v>
          </cell>
        </row>
        <row r="2238">
          <cell r="B2238" t="str">
            <v>A09.05.242</v>
          </cell>
          <cell r="C2238" t="str">
            <v>Исследование уровня металлов в крови</v>
          </cell>
          <cell r="D2238" t="str">
            <v>A09.05.242</v>
          </cell>
          <cell r="G2238" t="b">
            <v>0</v>
          </cell>
          <cell r="H2238" t="b">
            <v>0</v>
          </cell>
        </row>
        <row r="2239">
          <cell r="B2239" t="str">
            <v>A09.05.242.001</v>
          </cell>
          <cell r="C2239" t="str">
            <v>Исследование уровня щелочных и щелочноземельных металлов в крови</v>
          </cell>
          <cell r="D2239" t="str">
            <v>A09.05.242.001</v>
          </cell>
          <cell r="G2239" t="b">
            <v>0</v>
          </cell>
          <cell r="H2239" t="b">
            <v>0</v>
          </cell>
        </row>
        <row r="2240">
          <cell r="B2240" t="str">
            <v>A09.05.243</v>
          </cell>
          <cell r="C2240" t="str">
            <v>Определение активности триптазы в крови</v>
          </cell>
          <cell r="D2240" t="str">
            <v>A09.05.243</v>
          </cell>
          <cell r="G2240" t="b">
            <v>0</v>
          </cell>
          <cell r="H2240" t="b">
            <v>0</v>
          </cell>
        </row>
        <row r="2241">
          <cell r="B2241" t="str">
            <v>A09.05.244</v>
          </cell>
          <cell r="C2241" t="str">
            <v>Исследование уровня пестицидов в крови</v>
          </cell>
          <cell r="D2241" t="str">
            <v>A09.05.244</v>
          </cell>
          <cell r="G2241" t="b">
            <v>0</v>
          </cell>
          <cell r="H2241" t="b">
            <v>0</v>
          </cell>
        </row>
        <row r="2242">
          <cell r="B2242" t="str">
            <v>A09.05.244.001</v>
          </cell>
          <cell r="C2242" t="str">
            <v>Исследование уровня фосфорорганических пестицидов в крови</v>
          </cell>
          <cell r="D2242" t="str">
            <v>A09.05.244.001</v>
          </cell>
          <cell r="G2242" t="b">
            <v>0</v>
          </cell>
          <cell r="H2242" t="b">
            <v>0</v>
          </cell>
        </row>
        <row r="2243">
          <cell r="B2243" t="str">
            <v>A09.05.245</v>
          </cell>
          <cell r="C2243" t="str">
            <v>Исследование уровня бета-2-микроглобулина в крови</v>
          </cell>
          <cell r="D2243" t="str">
            <v>A09.05.245</v>
          </cell>
          <cell r="G2243" t="b">
            <v>0</v>
          </cell>
          <cell r="H2243" t="b">
            <v>0</v>
          </cell>
        </row>
        <row r="2244">
          <cell r="B2244" t="str">
            <v>A09.05.246</v>
          </cell>
          <cell r="C2244" t="str">
            <v>Исследование уровня нейронспецифической енолазы в крови</v>
          </cell>
          <cell r="D2244" t="str">
            <v>A09.05.246</v>
          </cell>
          <cell r="G2244" t="b">
            <v>0</v>
          </cell>
          <cell r="H2244" t="b">
            <v>0</v>
          </cell>
        </row>
        <row r="2245">
          <cell r="B2245" t="str">
            <v>A09.05.247</v>
          </cell>
          <cell r="C2245" t="str">
            <v>Исследование уровня растворимого фрагмента цитокератина 19 (CYFRA 21.1) в крови</v>
          </cell>
          <cell r="D2245" t="str">
            <v>A09.05.247</v>
          </cell>
          <cell r="G2245" t="b">
            <v>0</v>
          </cell>
          <cell r="H2245" t="b">
            <v>0</v>
          </cell>
        </row>
        <row r="2246">
          <cell r="B2246" t="str">
            <v>A09.05.248</v>
          </cell>
          <cell r="C2246" t="str">
            <v>Исследование уровня иммунореактивного трипсина в крови</v>
          </cell>
          <cell r="D2246" t="str">
            <v>A09.05.248</v>
          </cell>
          <cell r="G2246" t="b">
            <v>0</v>
          </cell>
          <cell r="H2246" t="b">
            <v>0</v>
          </cell>
        </row>
        <row r="2247">
          <cell r="B2247" t="str">
            <v>A09.05.249</v>
          </cell>
          <cell r="C2247" t="str">
            <v>Исследование уровня плацентарного лактогена в крови</v>
          </cell>
          <cell r="D2247" t="str">
            <v>A09.05.249</v>
          </cell>
          <cell r="G2247" t="b">
            <v>0</v>
          </cell>
          <cell r="H2247" t="b">
            <v>0</v>
          </cell>
        </row>
        <row r="2248">
          <cell r="B2248" t="str">
            <v>A09.05.250</v>
          </cell>
          <cell r="C2248" t="str">
            <v>Исследование уровня апопротеина A1 в крови</v>
          </cell>
          <cell r="D2248" t="str">
            <v>A09.05.250</v>
          </cell>
          <cell r="G2248" t="b">
            <v>0</v>
          </cell>
          <cell r="H2248" t="b">
            <v>0</v>
          </cell>
        </row>
        <row r="2249">
          <cell r="B2249" t="str">
            <v>A09.05.251</v>
          </cell>
          <cell r="C2249" t="str">
            <v>Исследование уровня апопротеина В1 в крови</v>
          </cell>
          <cell r="D2249" t="str">
            <v>A09.05.251</v>
          </cell>
          <cell r="G2249" t="b">
            <v>0</v>
          </cell>
          <cell r="H2249" t="b">
            <v>0</v>
          </cell>
        </row>
        <row r="2250">
          <cell r="B2250" t="str">
            <v>A09.05.252</v>
          </cell>
          <cell r="C2250" t="str">
            <v>Исследование уровня ионизированного магния в крови</v>
          </cell>
          <cell r="D2250" t="str">
            <v>A09.05.252</v>
          </cell>
          <cell r="G2250" t="b">
            <v>0</v>
          </cell>
          <cell r="H2250" t="b">
            <v>0</v>
          </cell>
        </row>
        <row r="2251">
          <cell r="B2251" t="str">
            <v>A09.05.253</v>
          </cell>
          <cell r="C2251" t="str">
            <v>Исследование уровня тропонина Т в крови</v>
          </cell>
          <cell r="D2251" t="str">
            <v>A09.05.253</v>
          </cell>
          <cell r="G2251" t="b">
            <v>0</v>
          </cell>
          <cell r="H2251" t="b">
            <v>0</v>
          </cell>
        </row>
        <row r="2252">
          <cell r="B2252" t="str">
            <v>A09.05.254</v>
          </cell>
          <cell r="C2252" t="str">
            <v>Определение активности теломеразы клеток</v>
          </cell>
          <cell r="D2252" t="str">
            <v>A09.05.254</v>
          </cell>
          <cell r="E2252" t="str">
            <v>A09.05.204.003</v>
          </cell>
          <cell r="F2252" t="str">
            <v>Исследование активности теломеразы клеток</v>
          </cell>
          <cell r="G2252" t="b">
            <v>0</v>
          </cell>
          <cell r="H2252" t="b">
            <v>0</v>
          </cell>
          <cell r="I2252" t="str">
            <v xml:space="preserve"> исследование" заменно на "определение", номер услуги изменён с A09.05.204.003 на A09.05.254 </v>
          </cell>
        </row>
        <row r="2253">
          <cell r="B2253" t="str">
            <v>A09.05.255</v>
          </cell>
          <cell r="C2253" t="str">
            <v>Определение длины теломер в клетках</v>
          </cell>
          <cell r="D2253" t="str">
            <v>A09.05.255</v>
          </cell>
          <cell r="E2253" t="str">
            <v>A09.05.204.004</v>
          </cell>
          <cell r="F2253" t="str">
            <v>Определение длины теломер в клетках</v>
          </cell>
          <cell r="G2253" t="b">
            <v>0</v>
          </cell>
          <cell r="H2253" t="b">
            <v>1</v>
          </cell>
          <cell r="I2253" t="str">
            <v xml:space="preserve">номер услуги изменён с A09.05.204.004 на A09.05.255 </v>
          </cell>
        </row>
        <row r="2254">
          <cell r="B2254" t="str">
            <v>A09.05.256</v>
          </cell>
          <cell r="C2254" t="str">
            <v>Исследования уровня N-терминального фрагмента натрийуретического пропептида мозгового (NT-proBNP) в крови</v>
          </cell>
          <cell r="D2254" t="str">
            <v>A09.05.256</v>
          </cell>
          <cell r="G2254" t="b">
            <v>0</v>
          </cell>
          <cell r="H2254" t="b">
            <v>0</v>
          </cell>
        </row>
        <row r="2255">
          <cell r="B2255" t="str">
            <v>A09.05.257</v>
          </cell>
          <cell r="C2255" t="str">
            <v>Количественное определение фосфадитил-этанола в крови</v>
          </cell>
          <cell r="D2255" t="str">
            <v>A09.05.257</v>
          </cell>
          <cell r="G2255" t="b">
            <v>0</v>
          </cell>
          <cell r="H2255" t="b">
            <v>0</v>
          </cell>
        </row>
        <row r="2256">
          <cell r="B2256" t="str">
            <v>A09.05.258</v>
          </cell>
          <cell r="C2256" t="str">
            <v>Исследование уровня коэнзима Q10 в крови</v>
          </cell>
          <cell r="D2256" t="str">
            <v>A09.05.258</v>
          </cell>
          <cell r="G2256" t="b">
            <v>0</v>
          </cell>
          <cell r="H2256" t="b">
            <v>0</v>
          </cell>
        </row>
        <row r="2257">
          <cell r="B2257" t="str">
            <v>A09.05.259</v>
          </cell>
          <cell r="C2257" t="str">
            <v>Исследование уровня глутатиона в крови</v>
          </cell>
          <cell r="D2257" t="str">
            <v>A09.05.259</v>
          </cell>
          <cell r="G2257" t="b">
            <v>0</v>
          </cell>
          <cell r="H2257" t="b">
            <v>0</v>
          </cell>
        </row>
        <row r="2258">
          <cell r="B2258" t="str">
            <v>A09.05.260</v>
          </cell>
          <cell r="C2258" t="str">
            <v>Исследование уровня 8-ОН-дезоксигуанозина в крови</v>
          </cell>
          <cell r="D2258" t="str">
            <v>A09.05.260</v>
          </cell>
          <cell r="G2258" t="b">
            <v>0</v>
          </cell>
          <cell r="H2258" t="b">
            <v>0</v>
          </cell>
        </row>
        <row r="2259">
          <cell r="B2259" t="str">
            <v>A09.05.261</v>
          </cell>
          <cell r="C2259" t="str">
            <v>Исследование уровня свободного L-карнитина в крови</v>
          </cell>
          <cell r="D2259" t="str">
            <v>A09.05.261</v>
          </cell>
          <cell r="G2259" t="b">
            <v>0</v>
          </cell>
          <cell r="H2259" t="b">
            <v>0</v>
          </cell>
        </row>
        <row r="2260">
          <cell r="B2260" t="str">
            <v>A09.05.261.001</v>
          </cell>
          <cell r="C2260" t="str">
            <v>Исследование уровня свободного L-карнитина методом тандемной масс-спектрометрии в крови</v>
          </cell>
          <cell r="D2260" t="str">
            <v>A09.05.261.001</v>
          </cell>
          <cell r="G2260" t="b">
            <v>0</v>
          </cell>
          <cell r="H2260" t="b">
            <v>0</v>
          </cell>
        </row>
        <row r="2261">
          <cell r="B2261" t="str">
            <v>A09.05.262</v>
          </cell>
          <cell r="C2261" t="str">
            <v>Исследование уровня общего L-карнитина в крови</v>
          </cell>
          <cell r="D2261" t="str">
            <v>A09.05.262</v>
          </cell>
          <cell r="G2261" t="b">
            <v>0</v>
          </cell>
          <cell r="H2261" t="b">
            <v>0</v>
          </cell>
        </row>
        <row r="2262">
          <cell r="B2262" t="str">
            <v>A09.05.262.001</v>
          </cell>
          <cell r="C2262" t="str">
            <v>Исследование уровня общего L-карнитина методом тандемной масс-спектрометрии в крови</v>
          </cell>
          <cell r="D2262" t="str">
            <v>A09.05.262.001</v>
          </cell>
          <cell r="G2262" t="b">
            <v>0</v>
          </cell>
          <cell r="H2262" t="b">
            <v>0</v>
          </cell>
        </row>
        <row r="2263">
          <cell r="B2263" t="str">
            <v>A09.05.263</v>
          </cell>
          <cell r="C2263" t="str">
            <v>Исследование уровня L-карнитина (свободный и общий) в крови</v>
          </cell>
          <cell r="D2263" t="str">
            <v>A09.05.263</v>
          </cell>
          <cell r="G2263" t="b">
            <v>0</v>
          </cell>
          <cell r="H2263" t="b">
            <v>0</v>
          </cell>
        </row>
        <row r="2264">
          <cell r="B2264" t="str">
            <v>A09.05.263.001</v>
          </cell>
          <cell r="C2264" t="str">
            <v>Исследование уровня L-карнитина (свободный и общий) методом тандемной масс-спектрометрии в крови</v>
          </cell>
          <cell r="D2264" t="str">
            <v>A09.05.263.001</v>
          </cell>
          <cell r="G2264" t="b">
            <v>0</v>
          </cell>
          <cell r="H2264" t="b">
            <v>0</v>
          </cell>
        </row>
        <row r="2265">
          <cell r="B2265" t="str">
            <v>A09.05.264</v>
          </cell>
          <cell r="C2265" t="str">
            <v>Определение Омега-3 индекса в крови</v>
          </cell>
          <cell r="D2265" t="str">
            <v>A09.05.264</v>
          </cell>
          <cell r="G2265" t="b">
            <v>0</v>
          </cell>
          <cell r="H2265" t="b">
            <v>0</v>
          </cell>
        </row>
        <row r="2266">
          <cell r="B2266" t="str">
            <v>A09.05.264.001</v>
          </cell>
          <cell r="C2266" t="str">
            <v>Определение Омега-3 индекса в крови методом тандемной масс-спектрометрии</v>
          </cell>
          <cell r="D2266" t="str">
            <v>A09.05.264.001</v>
          </cell>
          <cell r="G2266" t="b">
            <v>0</v>
          </cell>
          <cell r="H2266" t="b">
            <v>0</v>
          </cell>
        </row>
        <row r="2267">
          <cell r="B2267" t="str">
            <v>A09.05.265</v>
          </cell>
          <cell r="C2267" t="str">
            <v>Исследование уровня бора в крови</v>
          </cell>
          <cell r="D2267" t="str">
            <v>A09.05.265</v>
          </cell>
          <cell r="G2267" t="b">
            <v>0</v>
          </cell>
          <cell r="H2267" t="b">
            <v>0</v>
          </cell>
        </row>
        <row r="2268">
          <cell r="B2268" t="str">
            <v>A09.05.265.001</v>
          </cell>
          <cell r="C2268" t="str">
            <v>Исследование уровня бора в крови методом атомно-абсорбционной спектроскопии</v>
          </cell>
          <cell r="D2268" t="str">
            <v>A09.05.265.001</v>
          </cell>
          <cell r="G2268" t="b">
            <v>0</v>
          </cell>
          <cell r="H2268" t="b">
            <v>0</v>
          </cell>
        </row>
        <row r="2269">
          <cell r="B2269" t="str">
            <v>A09.05.266</v>
          </cell>
          <cell r="C2269" t="str">
            <v>Исследование уровня алюминия в крови</v>
          </cell>
          <cell r="D2269" t="str">
            <v>A09.05.266</v>
          </cell>
          <cell r="G2269" t="b">
            <v>0</v>
          </cell>
          <cell r="H2269" t="b">
            <v>0</v>
          </cell>
        </row>
        <row r="2270">
          <cell r="B2270" t="str">
            <v>A09.05.266.001</v>
          </cell>
          <cell r="C2270" t="str">
            <v>Исследование уровня алюминия в крови методом атомно-абсорбционной спектроскопии</v>
          </cell>
          <cell r="D2270" t="str">
            <v>A09.05.266.001</v>
          </cell>
          <cell r="G2270" t="b">
            <v>0</v>
          </cell>
          <cell r="H2270" t="b">
            <v>0</v>
          </cell>
        </row>
        <row r="2271">
          <cell r="B2271" t="str">
            <v>A09.05.267</v>
          </cell>
          <cell r="C2271" t="str">
            <v>Исследование уровня кремния в крови</v>
          </cell>
          <cell r="D2271" t="str">
            <v>A09.05.267</v>
          </cell>
          <cell r="G2271" t="b">
            <v>0</v>
          </cell>
          <cell r="H2271" t="b">
            <v>0</v>
          </cell>
        </row>
        <row r="2272">
          <cell r="B2272" t="str">
            <v>A09.05.267.001</v>
          </cell>
          <cell r="C2272" t="str">
            <v>Исследование уровня кремния в крови методом атомно-абсорбционной спектроскопии</v>
          </cell>
          <cell r="D2272" t="str">
            <v>A09.05.267.001</v>
          </cell>
          <cell r="G2272" t="b">
            <v>0</v>
          </cell>
          <cell r="H2272" t="b">
            <v>0</v>
          </cell>
        </row>
        <row r="2273">
          <cell r="B2273" t="str">
            <v>A09.05.268</v>
          </cell>
          <cell r="C2273" t="str">
            <v>Исследование уровня титана в крови</v>
          </cell>
          <cell r="D2273" t="str">
            <v>A09.05.268</v>
          </cell>
          <cell r="G2273" t="b">
            <v>0</v>
          </cell>
          <cell r="H2273" t="b">
            <v>0</v>
          </cell>
        </row>
        <row r="2274">
          <cell r="B2274" t="str">
            <v>A09.05.268.001</v>
          </cell>
          <cell r="C2274" t="str">
            <v>Исследование уровня титана в крови методом атомно-абсорбционной спектроскопии</v>
          </cell>
          <cell r="D2274" t="str">
            <v>A09.05.268.001</v>
          </cell>
          <cell r="G2274" t="b">
            <v>0</v>
          </cell>
          <cell r="H2274" t="b">
            <v>0</v>
          </cell>
        </row>
        <row r="2275">
          <cell r="B2275" t="str">
            <v>A09.05.269</v>
          </cell>
          <cell r="C2275" t="str">
            <v>Исследование уровня хрома в крови</v>
          </cell>
          <cell r="D2275" t="str">
            <v>A09.05.269</v>
          </cell>
          <cell r="G2275" t="b">
            <v>0</v>
          </cell>
          <cell r="H2275" t="b">
            <v>0</v>
          </cell>
        </row>
        <row r="2276">
          <cell r="B2276" t="str">
            <v>A09.05.269.001</v>
          </cell>
          <cell r="C2276" t="str">
            <v>Исследование уровня хрома в крови методом атомно-абсорбционной спектроскопии</v>
          </cell>
          <cell r="D2276" t="str">
            <v>A09.05.269.001</v>
          </cell>
          <cell r="G2276" t="b">
            <v>0</v>
          </cell>
          <cell r="H2276" t="b">
            <v>0</v>
          </cell>
        </row>
        <row r="2277">
          <cell r="B2277" t="str">
            <v>A09.05.270</v>
          </cell>
          <cell r="C2277" t="str">
            <v>Исследование уровня марганца в крови</v>
          </cell>
          <cell r="D2277" t="str">
            <v>A09.05.270</v>
          </cell>
          <cell r="G2277" t="b">
            <v>0</v>
          </cell>
          <cell r="H2277" t="b">
            <v>0</v>
          </cell>
        </row>
        <row r="2278">
          <cell r="B2278" t="str">
            <v>A09.05.270.001</v>
          </cell>
          <cell r="C2278" t="str">
            <v>Исследование уровня марганца в крови методом атомно-абсорбционной спектроскопии</v>
          </cell>
          <cell r="D2278" t="str">
            <v>A09.05.270.001</v>
          </cell>
          <cell r="G2278" t="b">
            <v>0</v>
          </cell>
          <cell r="H2278" t="b">
            <v>0</v>
          </cell>
        </row>
        <row r="2279">
          <cell r="B2279" t="str">
            <v>A09.05.271</v>
          </cell>
          <cell r="C2279" t="str">
            <v>Исследование уровня кобальта в крови</v>
          </cell>
          <cell r="D2279" t="str">
            <v>A09.05.271</v>
          </cell>
          <cell r="G2279" t="b">
            <v>0</v>
          </cell>
          <cell r="H2279" t="b">
            <v>0</v>
          </cell>
        </row>
        <row r="2280">
          <cell r="B2280" t="str">
            <v>A09.05.271.001</v>
          </cell>
          <cell r="C2280" t="str">
            <v>Исследование уровня кобальта в крови методом атомно-абсорбционной спектроскопии</v>
          </cell>
          <cell r="D2280" t="str">
            <v>A09.05.271.001</v>
          </cell>
          <cell r="G2280" t="b">
            <v>0</v>
          </cell>
          <cell r="H2280" t="b">
            <v>0</v>
          </cell>
        </row>
        <row r="2281">
          <cell r="B2281" t="str">
            <v>A09.05.272</v>
          </cell>
          <cell r="C2281" t="str">
            <v>Исследование уровня никеля в крови</v>
          </cell>
          <cell r="D2281" t="str">
            <v>A09.05.272</v>
          </cell>
          <cell r="G2281" t="b">
            <v>0</v>
          </cell>
          <cell r="H2281" t="b">
            <v>0</v>
          </cell>
        </row>
        <row r="2282">
          <cell r="B2282" t="str">
            <v>A09.05.272.001</v>
          </cell>
          <cell r="C2282" t="str">
            <v>Исследование уровня никеля в крови методом атомно-абсорбционной спектроскопии</v>
          </cell>
          <cell r="D2282" t="str">
            <v>A09.05.272.001</v>
          </cell>
          <cell r="G2282" t="b">
            <v>0</v>
          </cell>
          <cell r="H2282" t="b">
            <v>0</v>
          </cell>
        </row>
        <row r="2283">
          <cell r="B2283" t="str">
            <v>A09.05.273</v>
          </cell>
          <cell r="C2283" t="str">
            <v>Исследование уровня меди в крови</v>
          </cell>
          <cell r="D2283" t="str">
            <v>A09.05.273</v>
          </cell>
          <cell r="E2283" t="str">
            <v>A09.05.181</v>
          </cell>
          <cell r="F2283" t="str">
            <v>Исследование уровня меди в крови</v>
          </cell>
          <cell r="G2283" t="b">
            <v>0</v>
          </cell>
          <cell r="H2283" t="b">
            <v>1</v>
          </cell>
          <cell r="I2283" t="str">
            <v>номер услуги изменён с A09.05.181 на A09.05.273</v>
          </cell>
        </row>
        <row r="2284">
          <cell r="B2284" t="str">
            <v>A09.05.273.001</v>
          </cell>
          <cell r="C2284" t="str">
            <v>Исследование уровня меди в крови методом атомно-абсорбционной спектроскопии</v>
          </cell>
          <cell r="D2284" t="str">
            <v>A09.05.273.001</v>
          </cell>
          <cell r="G2284" t="b">
            <v>0</v>
          </cell>
          <cell r="H2284" t="b">
            <v>0</v>
          </cell>
        </row>
        <row r="2285">
          <cell r="B2285" t="str">
            <v>A09.05.274</v>
          </cell>
          <cell r="C2285" t="str">
            <v>Исследование уровня цинка в крови</v>
          </cell>
          <cell r="D2285" t="str">
            <v>A09.05.274</v>
          </cell>
          <cell r="G2285" t="b">
            <v>0</v>
          </cell>
          <cell r="H2285" t="b">
            <v>0</v>
          </cell>
        </row>
        <row r="2286">
          <cell r="B2286" t="str">
            <v>A09.05.274.001</v>
          </cell>
          <cell r="C2286" t="str">
            <v>Исследование уровня цинка в крови методом атомно-абсорбционной спектроскопии</v>
          </cell>
          <cell r="D2286" t="str">
            <v>A09.05.274.001</v>
          </cell>
          <cell r="G2286" t="b">
            <v>0</v>
          </cell>
          <cell r="H2286" t="b">
            <v>0</v>
          </cell>
        </row>
        <row r="2287">
          <cell r="B2287" t="str">
            <v>A09.05.275</v>
          </cell>
          <cell r="C2287" t="str">
            <v>Исследование уровня мышьяка в крови</v>
          </cell>
          <cell r="D2287" t="str">
            <v>A09.05.275</v>
          </cell>
          <cell r="G2287" t="b">
            <v>0</v>
          </cell>
          <cell r="H2287" t="b">
            <v>0</v>
          </cell>
        </row>
        <row r="2288">
          <cell r="B2288" t="str">
            <v>A09.05.275.001</v>
          </cell>
          <cell r="C2288" t="str">
            <v>Исследование уровня мышьяка в крови методом атомно-абсорбционной спектроскопии</v>
          </cell>
          <cell r="D2288" t="str">
            <v>A09.05.275.001</v>
          </cell>
          <cell r="G2288" t="b">
            <v>0</v>
          </cell>
          <cell r="H2288" t="b">
            <v>0</v>
          </cell>
        </row>
        <row r="2289">
          <cell r="B2289" t="str">
            <v>A09.05.276</v>
          </cell>
          <cell r="C2289" t="str">
            <v>Исследование уровня селена в крови</v>
          </cell>
          <cell r="D2289" t="str">
            <v>A09.05.276</v>
          </cell>
          <cell r="G2289" t="b">
            <v>0</v>
          </cell>
          <cell r="H2289" t="b">
            <v>0</v>
          </cell>
        </row>
        <row r="2290">
          <cell r="B2290" t="str">
            <v>A09.05.276.001</v>
          </cell>
          <cell r="C2290" t="str">
            <v>Исследование уровня селена в крови методом атомно-абсорбционной спектроскопии</v>
          </cell>
          <cell r="D2290" t="str">
            <v>A09.05.276.001</v>
          </cell>
          <cell r="G2290" t="b">
            <v>0</v>
          </cell>
          <cell r="H2290" t="b">
            <v>0</v>
          </cell>
        </row>
        <row r="2291">
          <cell r="B2291" t="str">
            <v>A09.05.277</v>
          </cell>
          <cell r="C2291" t="str">
            <v>Исследование уровня молибдена в крови</v>
          </cell>
          <cell r="D2291" t="str">
            <v>A09.05.277</v>
          </cell>
          <cell r="G2291" t="b">
            <v>0</v>
          </cell>
          <cell r="H2291" t="b">
            <v>0</v>
          </cell>
        </row>
        <row r="2292">
          <cell r="B2292" t="str">
            <v>A09.05.277.001</v>
          </cell>
          <cell r="C2292" t="str">
            <v>Исследование уровня молибдена в крови методом атомно-абсорбционной спектроскопии</v>
          </cell>
          <cell r="D2292" t="str">
            <v>A09.05.277.001</v>
          </cell>
          <cell r="G2292" t="b">
            <v>0</v>
          </cell>
          <cell r="H2292" t="b">
            <v>0</v>
          </cell>
        </row>
        <row r="2293">
          <cell r="B2293" t="str">
            <v>A09.05.278</v>
          </cell>
          <cell r="C2293" t="str">
            <v>Исследование уровня кадмия в крови</v>
          </cell>
          <cell r="D2293" t="str">
            <v>A09.05.278</v>
          </cell>
          <cell r="G2293" t="b">
            <v>0</v>
          </cell>
          <cell r="H2293" t="b">
            <v>0</v>
          </cell>
        </row>
        <row r="2294">
          <cell r="B2294" t="str">
            <v>A09.05.278.001</v>
          </cell>
          <cell r="C2294" t="str">
            <v>Исследование уровня кадмия в крови методом атомно-абсорбционной спектроскопии</v>
          </cell>
          <cell r="D2294" t="str">
            <v>A09.05.278.001</v>
          </cell>
          <cell r="G2294" t="b">
            <v>0</v>
          </cell>
          <cell r="H2294" t="b">
            <v>0</v>
          </cell>
        </row>
        <row r="2295">
          <cell r="B2295" t="str">
            <v>A09.05.279</v>
          </cell>
          <cell r="C2295" t="str">
            <v>Исследование}уровня сурьмы в крови</v>
          </cell>
          <cell r="D2295" t="str">
            <v>A09.05.279</v>
          </cell>
          <cell r="G2295" t="b">
            <v>0</v>
          </cell>
          <cell r="H2295" t="b">
            <v>0</v>
          </cell>
        </row>
        <row r="2296">
          <cell r="B2296" t="str">
            <v>A09.05.279.001</v>
          </cell>
          <cell r="C2296" t="str">
            <v>Исследование уровня сурьмы в крови методом атомно-абсорбционной спектроскопии</v>
          </cell>
          <cell r="D2296" t="str">
            <v>A09.05.279.001</v>
          </cell>
          <cell r="G2296" t="b">
            <v>0</v>
          </cell>
          <cell r="H2296" t="b">
            <v>0</v>
          </cell>
        </row>
        <row r="2297">
          <cell r="B2297" t="str">
            <v>A09.05.280</v>
          </cell>
          <cell r="C2297" t="str">
            <v>Исследование уровня ртути в крови</v>
          </cell>
          <cell r="D2297" t="str">
            <v>A09.05.280</v>
          </cell>
          <cell r="G2297" t="b">
            <v>0</v>
          </cell>
          <cell r="H2297" t="b">
            <v>0</v>
          </cell>
        </row>
        <row r="2298">
          <cell r="B2298" t="str">
            <v>A09.05.280.001</v>
          </cell>
          <cell r="C2298" t="str">
            <v>Исследование уровня ртути в крови методом атомно-абсорбционной спектроскопии</v>
          </cell>
          <cell r="D2298" t="str">
            <v>A09.05.280.001</v>
          </cell>
          <cell r="G2298" t="b">
            <v>0</v>
          </cell>
          <cell r="H2298" t="b">
            <v>0</v>
          </cell>
        </row>
        <row r="2299">
          <cell r="B2299" t="str">
            <v>A09.05.281</v>
          </cell>
          <cell r="C2299" t="str">
            <v>Исследование уровня свинца в крови</v>
          </cell>
          <cell r="D2299" t="str">
            <v>A09.05.281</v>
          </cell>
          <cell r="G2299" t="b">
            <v>0</v>
          </cell>
          <cell r="H2299" t="b">
            <v>0</v>
          </cell>
        </row>
        <row r="2300">
          <cell r="B2300" t="str">
            <v>A09.05.281.001</v>
          </cell>
          <cell r="C2300" t="str">
            <v>Исследование уровня свинца в крови методом атомно-абсорбционной спектроскопии</v>
          </cell>
          <cell r="D2300" t="str">
            <v>A09.05.281.001</v>
          </cell>
          <cell r="G2300" t="b">
            <v>0</v>
          </cell>
          <cell r="H2300" t="b">
            <v>0</v>
          </cell>
        </row>
        <row r="2301">
          <cell r="B2301" t="str">
            <v>A09.05.282</v>
          </cell>
          <cell r="C2301" t="str">
            <v>Определение среднего содержания и средней концентрации гемоглобина в эритроцитах</v>
          </cell>
          <cell r="D2301" t="str">
            <v>A09.05.282</v>
          </cell>
          <cell r="E2301" t="str">
            <v>A08.05.010</v>
          </cell>
          <cell r="F2301" t="str">
            <v>Определение среднего содержания и средней концентрации гемоглобина в эритроцитах</v>
          </cell>
          <cell r="G2301" t="b">
            <v>0</v>
          </cell>
          <cell r="H2301" t="b">
            <v>1</v>
          </cell>
          <cell r="I2301" t="str">
            <v>изменен номер услуги с A08.05.010 на A09.05.282</v>
          </cell>
        </row>
        <row r="2302">
          <cell r="B2302" t="str">
            <v>A09.05.283</v>
          </cell>
          <cell r="C2302" t="str">
            <v>Исследование порфобилиногендезаминазы клеток крови</v>
          </cell>
          <cell r="D2302" t="str">
            <v>A09.05.283</v>
          </cell>
          <cell r="E2302" t="str">
            <v>A08.05.016</v>
          </cell>
          <cell r="F2302" t="str">
            <v>Исследование порфобилиногендезаминазы клеток крови</v>
          </cell>
          <cell r="G2302" t="b">
            <v>0</v>
          </cell>
          <cell r="H2302" t="b">
            <v>1</v>
          </cell>
          <cell r="I2302" t="str">
            <v>изменен номер услуги с A08.05.016 на A09.05.283</v>
          </cell>
        </row>
        <row r="2303">
          <cell r="B2303" t="str">
            <v>A09.05.283.001</v>
          </cell>
          <cell r="C2303" t="str">
            <v>Исследование бета-глюкоцереброзидазы клеток крови</v>
          </cell>
          <cell r="D2303" t="str">
            <v>A09.05.283.001</v>
          </cell>
          <cell r="E2303" t="str">
            <v>A08.05.0016.001</v>
          </cell>
          <cell r="F2303" t="str">
            <v>Исследование бета-глюкоцереброзидазы клеток крови</v>
          </cell>
          <cell r="G2303" t="b">
            <v>0</v>
          </cell>
          <cell r="H2303" t="b">
            <v>1</v>
          </cell>
          <cell r="I2303" t="str">
            <v>изменен номер услуги с A08.05.0016.001 на A09.05.283.001</v>
          </cell>
        </row>
        <row r="2304">
          <cell r="B2304" t="str">
            <v>A09.05.284</v>
          </cell>
          <cell r="C2304" t="str">
            <v>Исследование уровня углекислого газа в крови</v>
          </cell>
          <cell r="D2304" t="str">
            <v>A09.05.284</v>
          </cell>
          <cell r="E2304" t="str">
            <v>A12.05.032</v>
          </cell>
          <cell r="F2304" t="str">
            <v>Исследование уровня углекислого газа в крови</v>
          </cell>
          <cell r="G2304" t="b">
            <v>0</v>
          </cell>
          <cell r="H2304" t="b">
            <v>1</v>
          </cell>
          <cell r="I2304" t="str">
            <v>изменен номер услуги с A12.05.032 на A09.05.284</v>
          </cell>
        </row>
        <row r="2305">
          <cell r="B2305" t="str">
            <v>A09.05.285</v>
          </cell>
          <cell r="C2305" t="str">
            <v>Исследование активности и свойств фактора Виллебранда в крови</v>
          </cell>
          <cell r="D2305" t="str">
            <v>A09.05.285</v>
          </cell>
          <cell r="E2305" t="str">
            <v>A12.05.035</v>
          </cell>
          <cell r="F2305" t="str">
            <v>Исследование активности и свойств фактора Виллебранда в крови</v>
          </cell>
          <cell r="G2305" t="b">
            <v>0</v>
          </cell>
          <cell r="H2305" t="b">
            <v>1</v>
          </cell>
          <cell r="I2305" t="str">
            <v>изменен номер услуги с A12.05.035 на A09.05.285</v>
          </cell>
        </row>
        <row r="2306">
          <cell r="B2306" t="str">
            <v>A09.05.285.001</v>
          </cell>
          <cell r="C2306" t="str">
            <v>Определение фактора Виллебранда в тромбоцитах</v>
          </cell>
          <cell r="D2306" t="str">
            <v>A09.05.285.001</v>
          </cell>
          <cell r="E2306" t="str">
            <v>A12.05.035.001</v>
          </cell>
          <cell r="F2306" t="str">
            <v>Определение фактора Виллебранда в тромбоцитах</v>
          </cell>
          <cell r="G2306" t="b">
            <v>0</v>
          </cell>
          <cell r="H2306" t="b">
            <v>1</v>
          </cell>
          <cell r="I2306" t="str">
            <v>изменен номер услуги с A12.05.035.001 на A09.05.285.001</v>
          </cell>
        </row>
        <row r="2307">
          <cell r="B2307" t="str">
            <v>A09.05.285.002</v>
          </cell>
          <cell r="C2307" t="str">
            <v>Анализ мультимеров фактора Виллебранда в плазме крови</v>
          </cell>
          <cell r="D2307" t="str">
            <v>A09.05.285.002</v>
          </cell>
          <cell r="E2307" t="str">
            <v>A12.05.035.002</v>
          </cell>
          <cell r="F2307" t="str">
            <v>Анализ мультимеров фактора Виллебранда в плазме крови</v>
          </cell>
          <cell r="G2307" t="b">
            <v>0</v>
          </cell>
          <cell r="H2307" t="b">
            <v>1</v>
          </cell>
          <cell r="I2307" t="str">
            <v>изменен номер услуги с A12.05.035.002 на A09.05.285.002</v>
          </cell>
        </row>
        <row r="2308">
          <cell r="B2308" t="str">
            <v>A09.05.285.003</v>
          </cell>
          <cell r="C2308" t="str">
            <v>Коллагенсвязывающий тест</v>
          </cell>
          <cell r="D2308" t="str">
            <v>A09.05.285.003</v>
          </cell>
          <cell r="E2308" t="str">
            <v>A12.05.035.003</v>
          </cell>
          <cell r="F2308" t="str">
            <v>Коллагенсвязывающий тест</v>
          </cell>
          <cell r="G2308" t="b">
            <v>0</v>
          </cell>
          <cell r="H2308" t="b">
            <v>1</v>
          </cell>
          <cell r="I2308" t="str">
            <v>изменен номер услуги с A12.05.035.003 на A09.05.285.003</v>
          </cell>
        </row>
        <row r="2309">
          <cell r="B2309" t="str">
            <v>A09.05.285.004</v>
          </cell>
          <cell r="C2309" t="str">
            <v>Специфический тест способности фактора Виллебранда связывать фактор VIII крови</v>
          </cell>
          <cell r="D2309" t="str">
            <v>A09.05.285.004</v>
          </cell>
          <cell r="E2309" t="str">
            <v>A12.05.035.004</v>
          </cell>
          <cell r="F2309" t="str">
            <v>Специфический тест способности фактора Виллебранда связывать фактор VIII крови</v>
          </cell>
          <cell r="G2309" t="b">
            <v>0</v>
          </cell>
          <cell r="H2309" t="b">
            <v>1</v>
          </cell>
          <cell r="I2309" t="str">
            <v>изменен номер услуги с A12.05.035.004 на A09.05.285.004</v>
          </cell>
        </row>
        <row r="2310">
          <cell r="B2310" t="str">
            <v>A09.05.286</v>
          </cell>
          <cell r="C2310" t="str">
            <v>Определение активности фактора XIII в плазме крови</v>
          </cell>
          <cell r="D2310" t="str">
            <v>A09.05.286</v>
          </cell>
          <cell r="E2310" t="str">
            <v>A12.05.044</v>
          </cell>
          <cell r="F2310" t="str">
            <v>Определение активности фактора XIII в плазме крови</v>
          </cell>
          <cell r="G2310" t="b">
            <v>0</v>
          </cell>
          <cell r="H2310" t="b">
            <v>1</v>
          </cell>
          <cell r="I2310" t="str">
            <v>изменен номер услуги с A12.05.044 на A09.05.286</v>
          </cell>
        </row>
        <row r="2311">
          <cell r="B2311" t="str">
            <v>A09.05.287</v>
          </cell>
          <cell r="C2311" t="str">
            <v>Исследование уровня альфа-2-антиплазмина в крови</v>
          </cell>
          <cell r="D2311" t="str">
            <v>A09.05.287</v>
          </cell>
          <cell r="E2311" t="str">
            <v>A12.05.045</v>
          </cell>
          <cell r="F2311" t="str">
            <v>Исследование уровня 2-антиплазмина в крови</v>
          </cell>
          <cell r="G2311" t="b">
            <v>0</v>
          </cell>
          <cell r="H2311" t="b">
            <v>0</v>
          </cell>
          <cell r="I2311" t="str">
            <v>добавлено "альфа-2"изменен номер услуги с A12.05.045 на A09.05.287</v>
          </cell>
        </row>
        <row r="2312">
          <cell r="B2312" t="str">
            <v>A09.05.288</v>
          </cell>
          <cell r="C2312" t="str">
            <v>Исследование уровня ингибитора активаторов плазминогена в крови</v>
          </cell>
          <cell r="D2312" t="str">
            <v>A09.05.288</v>
          </cell>
          <cell r="E2312" t="str">
            <v>A12.05.046</v>
          </cell>
          <cell r="F2312" t="str">
            <v>Исследование уровня ингибитора активаторов плазминогена (ИАП) в крови</v>
          </cell>
          <cell r="G2312" t="b">
            <v>0</v>
          </cell>
          <cell r="H2312" t="b">
            <v>0</v>
          </cell>
          <cell r="I2312" t="str">
            <v>убрано "(ИАП)" изменен номер услуги с A12.05.046 на A09.05.288</v>
          </cell>
        </row>
        <row r="2313">
          <cell r="B2313" t="str">
            <v>A09.05.289</v>
          </cell>
          <cell r="C2313" t="str">
            <v>Исследование уровня бета-тромбоглобулина в крови</v>
          </cell>
          <cell r="D2313" t="str">
            <v>A09.05.289</v>
          </cell>
          <cell r="E2313" t="str">
            <v>A12.05.047</v>
          </cell>
          <cell r="F2313" t="str">
            <v>Исследование уровня бета-тромбоглобулина в крови</v>
          </cell>
          <cell r="G2313" t="b">
            <v>0</v>
          </cell>
          <cell r="H2313" t="b">
            <v>1</v>
          </cell>
          <cell r="I2313" t="str">
            <v>изменен номер услуги с A12.05.047 на A09.05.289</v>
          </cell>
        </row>
        <row r="2314">
          <cell r="B2314" t="str">
            <v>A09.05.290</v>
          </cell>
          <cell r="C2314" t="str">
            <v>Исследование уровня фактора 4 тромбоцитов</v>
          </cell>
          <cell r="D2314" t="str">
            <v>A09.05.290</v>
          </cell>
          <cell r="E2314" t="str">
            <v>A12.05.048</v>
          </cell>
          <cell r="F2314" t="str">
            <v>Исследование уровня фактора IV в плазме тромбоцитов</v>
          </cell>
          <cell r="G2314" t="b">
            <v>0</v>
          </cell>
          <cell r="H2314" t="b">
            <v>0</v>
          </cell>
          <cell r="I2314" t="str">
            <v>"IV" заменено на "4", убрано "в плазме", изменен номер услуги с A12.05.048 на A09.05.290</v>
          </cell>
        </row>
        <row r="2315">
          <cell r="B2315" t="str">
            <v>A09.05.291</v>
          </cell>
          <cell r="C2315" t="str">
            <v>Определение активности ингибиторов к фактору VIII в плазме крови</v>
          </cell>
          <cell r="D2315" t="str">
            <v>A09.05.291</v>
          </cell>
          <cell r="E2315" t="str">
            <v>A12.05.049</v>
          </cell>
          <cell r="F2315" t="str">
            <v>Определение активности ингибиторов к фактору VIII в плазме крови</v>
          </cell>
          <cell r="G2315" t="b">
            <v>0</v>
          </cell>
          <cell r="H2315" t="b">
            <v>1</v>
          </cell>
          <cell r="I2315" t="str">
            <v>изменен номер услуги с A12.05.049 на A09.05.291</v>
          </cell>
        </row>
        <row r="2316">
          <cell r="B2316" t="str">
            <v>A09.05.292</v>
          </cell>
          <cell r="C2316" t="str">
            <v>Определение активности ингибиторов к фактору IX в плазме крови</v>
          </cell>
          <cell r="D2316" t="str">
            <v>A09.05.292</v>
          </cell>
          <cell r="E2316" t="str">
            <v>A12.05.050</v>
          </cell>
          <cell r="F2316" t="str">
            <v>Определение активности ингибиторов к фактору IX в плазме крови</v>
          </cell>
          <cell r="G2316" t="b">
            <v>0</v>
          </cell>
          <cell r="H2316" t="b">
            <v>1</v>
          </cell>
          <cell r="I2316" t="str">
            <v>изменен номер услуги с A12.05.050 на A09.05.292</v>
          </cell>
        </row>
        <row r="2317">
          <cell r="B2317" t="str">
            <v>A09.05.293</v>
          </cell>
          <cell r="C2317" t="str">
            <v>Определение активности антигена тканевого активатора плазминогена в крови</v>
          </cell>
          <cell r="D2317" t="str">
            <v>A09.05.293</v>
          </cell>
          <cell r="E2317" t="str">
            <v>A12.05.051</v>
          </cell>
          <cell r="F2317" t="str">
            <v>Определение активности антигена тканевого активатора плазминогена в крови</v>
          </cell>
          <cell r="G2317" t="b">
            <v>0</v>
          </cell>
          <cell r="H2317" t="b">
            <v>1</v>
          </cell>
          <cell r="I2317" t="str">
            <v>изменен номер услуги с A12.05.051 на A09.05.293</v>
          </cell>
        </row>
        <row r="2318">
          <cell r="B2318" t="str">
            <v>A09.05.294</v>
          </cell>
          <cell r="C2318" t="str">
            <v>Исследование уровня свободного карнитина и ацилкарнитинов в крови</v>
          </cell>
          <cell r="D2318" t="str">
            <v>A09.05.294</v>
          </cell>
          <cell r="G2318" t="b">
            <v>0</v>
          </cell>
          <cell r="H2318" t="b">
            <v>0</v>
          </cell>
        </row>
        <row r="2319">
          <cell r="B2319" t="str">
            <v>A09.05.295</v>
          </cell>
          <cell r="C2319" t="str">
            <v>Исследование уровня гиалуроновой кислоты в крови</v>
          </cell>
          <cell r="D2319" t="str">
            <v>A09.05.295</v>
          </cell>
          <cell r="G2319" t="b">
            <v>0</v>
          </cell>
          <cell r="H2319" t="b">
            <v>0</v>
          </cell>
        </row>
        <row r="2320">
          <cell r="B2320" t="str">
            <v>A09.05.296</v>
          </cell>
          <cell r="C2320" t="str">
            <v>Исследования уровня N-терминального пропептида проколлагена 1-го типа (P1NP) в крови</v>
          </cell>
          <cell r="D2320" t="str">
            <v>A09.05.296</v>
          </cell>
          <cell r="G2320" t="b">
            <v>0</v>
          </cell>
          <cell r="H2320" t="b">
            <v>0</v>
          </cell>
        </row>
        <row r="2321">
          <cell r="B2321" t="str">
            <v>A09.05.297</v>
          </cell>
          <cell r="C2321" t="str">
            <v>Исследования уровня бетта-изомеризованного С-концевого телопептида коллагена 1 типа (- cross laps) в крови</v>
          </cell>
          <cell r="D2321" t="str">
            <v>A09.05.297</v>
          </cell>
          <cell r="G2321" t="b">
            <v>0</v>
          </cell>
          <cell r="H2321" t="b">
            <v>0</v>
          </cell>
        </row>
        <row r="2322">
          <cell r="B2322" t="str">
            <v>A09.05.298</v>
          </cell>
          <cell r="C2322" t="str">
            <v>Исследование уровня антигена плоскоклеточной карциномы (SCC) в крови</v>
          </cell>
          <cell r="D2322" t="str">
            <v>A09.05.298</v>
          </cell>
          <cell r="G2322" t="b">
            <v>0</v>
          </cell>
          <cell r="H2322" t="b">
            <v>0</v>
          </cell>
        </row>
        <row r="2323">
          <cell r="B2323" t="str">
            <v>A09.05.299</v>
          </cell>
          <cell r="C2323" t="str">
            <v>Исследование уровня антигена аденогенных раков СА 72-4 в крови</v>
          </cell>
          <cell r="D2323" t="str">
            <v>A09.05.299</v>
          </cell>
          <cell r="G2323" t="b">
            <v>0</v>
          </cell>
          <cell r="H2323" t="b">
            <v>0</v>
          </cell>
        </row>
        <row r="2324">
          <cell r="B2324" t="str">
            <v>A09.05.300</v>
          </cell>
          <cell r="C2324" t="str">
            <v>Определение секреторного белка эпидидимиса человека 4 (НЕ4) в крови</v>
          </cell>
          <cell r="D2324" t="str">
            <v>A09.05.300</v>
          </cell>
          <cell r="G2324" t="b">
            <v>0</v>
          </cell>
          <cell r="H2324" t="b">
            <v>0</v>
          </cell>
        </row>
        <row r="2325">
          <cell r="B2325" t="str">
            <v>A09.06.001</v>
          </cell>
          <cell r="C2325" t="str">
            <v>Исследование уровня циклоспорина А</v>
          </cell>
          <cell r="D2325" t="str">
            <v>A09.06.001</v>
          </cell>
          <cell r="G2325" t="b">
            <v>0</v>
          </cell>
          <cell r="H2325" t="b">
            <v>0</v>
          </cell>
        </row>
        <row r="2326">
          <cell r="B2326" t="str">
            <v>A09.07.005</v>
          </cell>
          <cell r="C2326" t="str">
            <v>Определение психоактивных веществ в слюне</v>
          </cell>
          <cell r="D2326" t="str">
            <v>A09.07.005</v>
          </cell>
          <cell r="E2326" t="str">
            <v>A09.07.005</v>
          </cell>
          <cell r="F2326" t="str">
            <v>Определение наличия психоактивных веществ в слюне</v>
          </cell>
          <cell r="G2326" t="b">
            <v>1</v>
          </cell>
          <cell r="H2326" t="b">
            <v>0</v>
          </cell>
          <cell r="I2326" t="str">
            <v>убрано "наличия"</v>
          </cell>
        </row>
        <row r="2327">
          <cell r="B2327" t="str">
            <v>A09.07.005.001</v>
          </cell>
          <cell r="C2327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v>
          </cell>
          <cell r="D2327" t="str">
            <v>A09.07.005.001</v>
          </cell>
          <cell r="E2327" t="str">
            <v>A09.07.005.001</v>
          </cell>
          <cell r="F2327" t="str">
            <v>Определение наличия психоактивных веществ в слюне с помощью тест-полоски</v>
          </cell>
          <cell r="G2327" t="b">
            <v>1</v>
          </cell>
          <cell r="H2327" t="b">
            <v>0</v>
          </cell>
          <cell r="I2327" t="str">
            <v>добавлено "количественное", "с помощью тест-полоски" заменено на "в том числе наркотических средств и психотропных веществ, их метаболитов в слюне иммунохимическим методом"</v>
          </cell>
        </row>
        <row r="2328">
          <cell r="C2328" t="str">
            <v/>
          </cell>
          <cell r="E2328" t="str">
            <v>A09.07.006</v>
          </cell>
          <cell r="F2328" t="str">
            <v>Исследование уровня психоактивных веществ в слюне</v>
          </cell>
          <cell r="G2328" t="b">
            <v>0</v>
          </cell>
          <cell r="H2328" t="b">
            <v>0</v>
          </cell>
          <cell r="I2328" t="str">
            <v>нет услуги в 804н</v>
          </cell>
        </row>
        <row r="2329">
          <cell r="B2329" t="str">
            <v>A09.07.007</v>
          </cell>
          <cell r="C2329" t="str">
            <v>Исследование уровня свободного кортизола в слюне</v>
          </cell>
          <cell r="D2329" t="str">
            <v>A09.07.007</v>
          </cell>
          <cell r="E2329" t="str">
            <v>A09.07.007</v>
          </cell>
          <cell r="F2329" t="str">
            <v>Определение уровня свободного кортизола в слюне</v>
          </cell>
          <cell r="G2329" t="b">
            <v>1</v>
          </cell>
          <cell r="H2329" t="b">
            <v>0</v>
          </cell>
          <cell r="I2329" t="str">
            <v>"определение" заменено на "исследование"</v>
          </cell>
        </row>
        <row r="2330">
          <cell r="C2330" t="str">
            <v/>
          </cell>
          <cell r="E2330" t="str">
            <v>A09.08.001</v>
          </cell>
          <cell r="F2330" t="str">
            <v>Серологическое исследование смывов с верхних дыхательных путей</v>
          </cell>
          <cell r="G2330" t="b">
            <v>0</v>
          </cell>
          <cell r="H2330" t="b">
            <v>0</v>
          </cell>
          <cell r="I2330" t="str">
            <v>нет услуги в 804н</v>
          </cell>
        </row>
        <row r="2331">
          <cell r="B2331" t="str">
            <v>A09.07.008</v>
          </cell>
          <cell r="C2331" t="str">
            <v>Исследование уровня свободного 17-гидроксипрогестерона в слюне</v>
          </cell>
          <cell r="D2331" t="str">
            <v>A09.07.008</v>
          </cell>
          <cell r="G2331" t="b">
            <v>0</v>
          </cell>
          <cell r="H2331" t="b">
            <v>0</v>
          </cell>
        </row>
        <row r="2332">
          <cell r="B2332" t="str">
            <v>A09.07.009</v>
          </cell>
          <cell r="C2332" t="str">
            <v>Исследование уровня свободного тестостерона в слюне</v>
          </cell>
          <cell r="D2332" t="str">
            <v>A09.07.009</v>
          </cell>
          <cell r="G2332" t="b">
            <v>0</v>
          </cell>
          <cell r="H2332" t="b">
            <v>0</v>
          </cell>
        </row>
        <row r="2333">
          <cell r="B2333" t="str">
            <v>A09.07.010</v>
          </cell>
          <cell r="C2333" t="str">
            <v>Исследование уровня свободного дегидроэпиандростерона в слюне</v>
          </cell>
          <cell r="D2333" t="str">
            <v>A09.07.010</v>
          </cell>
          <cell r="G2333" t="b">
            <v>0</v>
          </cell>
          <cell r="H2333" t="b">
            <v>0</v>
          </cell>
        </row>
        <row r="2334">
          <cell r="B2334" t="str">
            <v>A09.07.011</v>
          </cell>
          <cell r="C2334" t="str">
            <v>Исследование уровня свободного эстрадиола в слюне</v>
          </cell>
          <cell r="D2334" t="str">
            <v>A09.07.011</v>
          </cell>
          <cell r="G2334" t="b">
            <v>0</v>
          </cell>
          <cell r="H2334" t="b">
            <v>0</v>
          </cell>
        </row>
        <row r="2335">
          <cell r="C2335" t="str">
            <v/>
          </cell>
          <cell r="E2335" t="str">
            <v>A09.09.003</v>
          </cell>
          <cell r="F2335" t="str">
            <v>Биохимическое исследование плевральной жидкости</v>
          </cell>
          <cell r="G2335" t="b">
            <v>0</v>
          </cell>
          <cell r="H2335" t="b">
            <v>0</v>
          </cell>
          <cell r="I2335" t="str">
            <v>нет услуги в 804н</v>
          </cell>
        </row>
        <row r="2336">
          <cell r="B2336" t="str">
            <v>A09.09.005</v>
          </cell>
          <cell r="C2336" t="str">
            <v>Исследование мокроты на гемосидерин</v>
          </cell>
          <cell r="D2336" t="str">
            <v>A09.09.005</v>
          </cell>
          <cell r="E2336" t="str">
            <v>A09.09.005</v>
          </cell>
          <cell r="F2336" t="str">
            <v>Исследование мокроты на гемосидерин</v>
          </cell>
          <cell r="G2336" t="b">
            <v>1</v>
          </cell>
          <cell r="H2336" t="b">
            <v>1</v>
          </cell>
        </row>
        <row r="2337">
          <cell r="B2337" t="str">
            <v>A09.09.006</v>
          </cell>
          <cell r="C2337" t="str">
            <v>Исследование химических свойств мокроты</v>
          </cell>
          <cell r="D2337" t="str">
            <v>A09.09.006</v>
          </cell>
          <cell r="E2337" t="str">
            <v>A09.09.006</v>
          </cell>
          <cell r="F2337" t="str">
            <v>Исследование химических свойств мокроты</v>
          </cell>
          <cell r="G2337" t="b">
            <v>1</v>
          </cell>
          <cell r="H2337" t="b">
            <v>1</v>
          </cell>
        </row>
        <row r="2338">
          <cell r="B2338" t="str">
            <v>A09.09.009</v>
          </cell>
          <cell r="C2338" t="str">
            <v>Исследование уровня белка в плевральной жидкости</v>
          </cell>
          <cell r="D2338" t="str">
            <v>A09.09.009</v>
          </cell>
          <cell r="E2338" t="str">
            <v>A09.09.009</v>
          </cell>
          <cell r="F2338" t="str">
            <v>Исследование уровня белка в плевральной жидкости</v>
          </cell>
          <cell r="G2338" t="b">
            <v>1</v>
          </cell>
          <cell r="H2338" t="b">
            <v>1</v>
          </cell>
        </row>
        <row r="2339">
          <cell r="B2339" t="str">
            <v>A09.09.010</v>
          </cell>
          <cell r="C2339" t="str">
            <v>Экспресс-диагностика общего, рода и видов эндотоксинов в мокроте</v>
          </cell>
          <cell r="D2339" t="str">
            <v>A09.09.010</v>
          </cell>
          <cell r="G2339" t="b">
            <v>0</v>
          </cell>
          <cell r="H2339" t="b">
            <v>0</v>
          </cell>
        </row>
        <row r="2340">
          <cell r="B2340" t="str">
            <v>A09.14.001</v>
          </cell>
          <cell r="C2340" t="str">
            <v>Экспресс-диагностика общего, рода и видов эндотоксинов в желчи</v>
          </cell>
          <cell r="D2340" t="str">
            <v>A09.14.001</v>
          </cell>
          <cell r="G2340" t="b">
            <v>0</v>
          </cell>
          <cell r="H2340" t="b">
            <v>0</v>
          </cell>
        </row>
        <row r="2341">
          <cell r="B2341" t="str">
            <v>A09.16.002</v>
          </cell>
          <cell r="C2341" t="str">
            <v>Определение кислотности желудочного содержимого (свободной и связанной соляной кислоты и общей кислотности)</v>
          </cell>
          <cell r="D2341" t="str">
            <v>A09.16.002</v>
          </cell>
          <cell r="E2341" t="str">
            <v>A09.16.002</v>
          </cell>
          <cell r="F2341" t="str">
            <v>Исследование уровня кислотности желудочного содержимого (свободной и связанной соляной кислоты и общей кислотности)</v>
          </cell>
          <cell r="G2341" t="b">
            <v>1</v>
          </cell>
          <cell r="H2341" t="b">
            <v>0</v>
          </cell>
          <cell r="I2341" t="str">
            <v>"Исследование уровня" заменено на "определение"</v>
          </cell>
        </row>
        <row r="2342">
          <cell r="B2342" t="str">
            <v>A09.16.003</v>
          </cell>
          <cell r="C2342" t="str">
            <v>Исследование уровня пепсина в желудочном содержимом</v>
          </cell>
          <cell r="D2342" t="str">
            <v>A09.16.003</v>
          </cell>
          <cell r="E2342" t="str">
            <v>A09.16.003</v>
          </cell>
          <cell r="F2342" t="str">
            <v>Исследование уровня пепсина в желудочном содержимом</v>
          </cell>
          <cell r="G2342" t="b">
            <v>1</v>
          </cell>
          <cell r="H2342" t="b">
            <v>1</v>
          </cell>
        </row>
        <row r="2343">
          <cell r="B2343" t="str">
            <v>A09.16.004</v>
          </cell>
          <cell r="C2343" t="str">
            <v>Внутрижелудочное определение концентрации водородных ионов (pH) в желудочном содержимом</v>
          </cell>
          <cell r="D2343" t="str">
            <v>A09.16.004</v>
          </cell>
          <cell r="E2343" t="str">
            <v>A09.16.004</v>
          </cell>
          <cell r="F2343" t="str">
            <v>Внутрижелудочное определение концентрации водородных ионов (pH) в желудочном содержимом</v>
          </cell>
          <cell r="G2343" t="b">
            <v>1</v>
          </cell>
          <cell r="H2343" t="b">
            <v>1</v>
          </cell>
        </row>
        <row r="2344">
          <cell r="B2344" t="str">
            <v>A09.16.007</v>
          </cell>
          <cell r="C2344" t="str">
            <v>Исследование химических свойств дуоденального содержимого</v>
          </cell>
          <cell r="D2344" t="str">
            <v>A09.16.007</v>
          </cell>
          <cell r="E2344" t="str">
            <v>A09.16.007</v>
          </cell>
          <cell r="F2344" t="str">
            <v>Исследование химических свойств дуоденального содержимого</v>
          </cell>
          <cell r="G2344" t="b">
            <v>1</v>
          </cell>
          <cell r="H2344" t="b">
            <v>1</v>
          </cell>
        </row>
        <row r="2345">
          <cell r="B2345" t="str">
            <v>A09.16.009</v>
          </cell>
          <cell r="C2345" t="str">
            <v>Исследование уровня молочной кислоты в желудочном содержимом</v>
          </cell>
          <cell r="D2345" t="str">
            <v>A09.16.009</v>
          </cell>
          <cell r="E2345" t="str">
            <v>A09.16.009</v>
          </cell>
          <cell r="F2345" t="str">
            <v>Исследование уровня молочной кислоты в желудочном содержимом</v>
          </cell>
          <cell r="G2345" t="b">
            <v>1</v>
          </cell>
          <cell r="H2345" t="b">
            <v>1</v>
          </cell>
        </row>
        <row r="2346">
          <cell r="B2346" t="str">
            <v>A09.16.010</v>
          </cell>
          <cell r="C2346" t="str">
            <v>Определение концентрации водородных ионов (pH) в желчи</v>
          </cell>
          <cell r="D2346" t="str">
            <v>A09.16.010</v>
          </cell>
          <cell r="E2346" t="str">
            <v>A09.16.010</v>
          </cell>
          <cell r="F2346" t="str">
            <v>Определение концентрации водородных ионов (pH) в желчи</v>
          </cell>
          <cell r="G2346" t="b">
            <v>1</v>
          </cell>
          <cell r="H2346" t="b">
            <v>1</v>
          </cell>
        </row>
        <row r="2347">
          <cell r="B2347" t="str">
            <v>A09.16.011</v>
          </cell>
          <cell r="C2347" t="str">
            <v>Исследование уровня билирубина в желчи</v>
          </cell>
          <cell r="D2347" t="str">
            <v>A09.16.011</v>
          </cell>
          <cell r="E2347" t="str">
            <v>A09.16.011</v>
          </cell>
          <cell r="F2347" t="str">
            <v>Исследование уровня билирубина в желчи</v>
          </cell>
          <cell r="G2347" t="b">
            <v>1</v>
          </cell>
          <cell r="H2347" t="b">
            <v>1</v>
          </cell>
        </row>
        <row r="2348">
          <cell r="B2348" t="str">
            <v>A09.16.012</v>
          </cell>
          <cell r="C2348" t="str">
            <v>Исследование уровня холестерина в желчи</v>
          </cell>
          <cell r="D2348" t="str">
            <v>A09.16.012</v>
          </cell>
          <cell r="E2348" t="str">
            <v>A09.16.012</v>
          </cell>
          <cell r="F2348" t="str">
            <v>Исследование уровня холестерина в желчи</v>
          </cell>
          <cell r="G2348" t="b">
            <v>1</v>
          </cell>
          <cell r="H2348" t="b">
            <v>1</v>
          </cell>
        </row>
        <row r="2349">
          <cell r="B2349" t="str">
            <v>A09.16.013</v>
          </cell>
          <cell r="C2349" t="str">
            <v>Исследование уровня желчных кислот в желчи</v>
          </cell>
          <cell r="D2349" t="str">
            <v>A09.16.013</v>
          </cell>
          <cell r="E2349" t="str">
            <v>A09.16.013</v>
          </cell>
          <cell r="F2349" t="str">
            <v>Исследование уровня желчных кислот в желчи</v>
          </cell>
          <cell r="G2349" t="b">
            <v>1</v>
          </cell>
          <cell r="H2349" t="b">
            <v>1</v>
          </cell>
        </row>
        <row r="2350">
          <cell r="B2350" t="str">
            <v>A09.16.014</v>
          </cell>
          <cell r="C2350" t="str">
            <v>Внутрипищеводная pH-метрия</v>
          </cell>
          <cell r="D2350" t="str">
            <v>A09.16.014</v>
          </cell>
          <cell r="E2350" t="str">
            <v>A09.16.014</v>
          </cell>
          <cell r="F2350" t="str">
            <v>Внутрипищеводная pH-метрия</v>
          </cell>
          <cell r="G2350" t="b">
            <v>1</v>
          </cell>
          <cell r="H2350" t="b">
            <v>1</v>
          </cell>
        </row>
        <row r="2351">
          <cell r="B2351" t="str">
            <v>A09.16.014.001</v>
          </cell>
          <cell r="C2351" t="str">
            <v>Внутрипищеводная pH-метрия суточная</v>
          </cell>
          <cell r="D2351" t="str">
            <v>A09.16.014.001</v>
          </cell>
          <cell r="E2351" t="str">
            <v>A09.16.014.001</v>
          </cell>
          <cell r="F2351" t="str">
            <v>Внутрипищеводная pH-метрия суточная</v>
          </cell>
          <cell r="G2351" t="b">
            <v>1</v>
          </cell>
          <cell r="H2351" t="b">
            <v>1</v>
          </cell>
        </row>
        <row r="2352">
          <cell r="B2352" t="str">
            <v>A09.19.001</v>
          </cell>
          <cell r="C2352" t="str">
            <v>Исследование кала на скрытую кровь</v>
          </cell>
          <cell r="D2352" t="str">
            <v>A09.19.001</v>
          </cell>
          <cell r="E2352" t="str">
            <v>A09.19.001</v>
          </cell>
          <cell r="F2352" t="str">
            <v>Исследование кала на скрытую кровь</v>
          </cell>
          <cell r="G2352" t="b">
            <v>1</v>
          </cell>
          <cell r="H2352" t="b">
            <v>1</v>
          </cell>
        </row>
        <row r="2353">
          <cell r="B2353" t="str">
            <v>A09.19.001.001</v>
          </cell>
          <cell r="C2353" t="str">
            <v>Экспресс-исследование кала на скрытую кровь иммунохроматографическим методом</v>
          </cell>
          <cell r="D2353" t="str">
            <v>A09.19.001.001</v>
          </cell>
          <cell r="G2353" t="b">
            <v>0</v>
          </cell>
          <cell r="H2353" t="b">
            <v>0</v>
          </cell>
        </row>
        <row r="2354">
          <cell r="C2354" t="str">
            <v/>
          </cell>
          <cell r="E2354" t="str">
            <v>A09.19.002</v>
          </cell>
          <cell r="F2354" t="str">
            <v>Исследование кала на гельминты</v>
          </cell>
          <cell r="G2354" t="b">
            <v>0</v>
          </cell>
          <cell r="H2354" t="b">
            <v>0</v>
          </cell>
          <cell r="I2354" t="str">
            <v>нет услуги в 804н</v>
          </cell>
        </row>
        <row r="2355">
          <cell r="B2355" t="str">
            <v>A09.19.003</v>
          </cell>
          <cell r="C2355" t="str">
            <v>Исследование уровня стеркобилина в кале</v>
          </cell>
          <cell r="D2355" t="str">
            <v>A09.19.003</v>
          </cell>
          <cell r="E2355" t="str">
            <v>A09.19.003</v>
          </cell>
          <cell r="F2355" t="str">
            <v>Исследование уровня стеркобилина в кале</v>
          </cell>
          <cell r="G2355" t="b">
            <v>1</v>
          </cell>
          <cell r="H2355" t="b">
            <v>1</v>
          </cell>
        </row>
        <row r="2356">
          <cell r="B2356" t="str">
            <v>A09.19.005</v>
          </cell>
          <cell r="C2356" t="str">
            <v>Исследование уровня водородных ионов (pH) в кале</v>
          </cell>
          <cell r="D2356" t="str">
            <v>A09.19.005</v>
          </cell>
          <cell r="E2356" t="str">
            <v>A09.19.005</v>
          </cell>
          <cell r="F2356" t="str">
            <v>Исследование концентрации водородных ионов (pH) в кале</v>
          </cell>
          <cell r="G2356" t="b">
            <v>1</v>
          </cell>
          <cell r="H2356" t="b">
            <v>0</v>
          </cell>
          <cell r="I2356" t="str">
            <v>"Исследование концентрации" заменено на "Исследование уровня"</v>
          </cell>
        </row>
        <row r="2357">
          <cell r="B2357" t="str">
            <v>A09.19.006</v>
          </cell>
          <cell r="C2357" t="str">
            <v>Исследование белка в кале</v>
          </cell>
          <cell r="D2357" t="str">
            <v>A09.19.006</v>
          </cell>
          <cell r="E2357" t="str">
            <v>A09.19.006</v>
          </cell>
          <cell r="F2357" t="str">
            <v>Исследование белка в кале</v>
          </cell>
          <cell r="G2357" t="b">
            <v>1</v>
          </cell>
          <cell r="H2357" t="b">
            <v>1</v>
          </cell>
        </row>
        <row r="2358">
          <cell r="B2358" t="str">
            <v>A09.19.007</v>
          </cell>
          <cell r="C2358" t="str">
            <v>Исследование копропорфиринов в кале</v>
          </cell>
          <cell r="D2358" t="str">
            <v>A09.19.007</v>
          </cell>
          <cell r="E2358" t="str">
            <v>A09.19.007</v>
          </cell>
          <cell r="F2358" t="str">
            <v>Исследование копропорфиринов в кале</v>
          </cell>
          <cell r="G2358" t="b">
            <v>1</v>
          </cell>
          <cell r="H2358" t="b">
            <v>1</v>
          </cell>
        </row>
        <row r="2359">
          <cell r="C2359" t="str">
            <v/>
          </cell>
          <cell r="E2359" t="str">
            <v>A09.19.008</v>
          </cell>
          <cell r="F2359" t="str">
            <v>Микроскопическое исследование отделяемого из прямой кишки на чувствительность к антибактериальным и противогрибковым препаратам</v>
          </cell>
          <cell r="G2359" t="b">
            <v>0</v>
          </cell>
          <cell r="H2359" t="b">
            <v>0</v>
          </cell>
          <cell r="I2359" t="str">
            <v>нет услуги в 804н</v>
          </cell>
        </row>
        <row r="2360">
          <cell r="C2360" t="str">
            <v/>
          </cell>
          <cell r="E2360" t="str">
            <v>A09.19.009</v>
          </cell>
          <cell r="F2360" t="str">
            <v>Исследование кала на простейшие и яйца гельминтов</v>
          </cell>
          <cell r="G2360" t="b">
            <v>0</v>
          </cell>
          <cell r="H2360" t="b">
            <v>0</v>
          </cell>
          <cell r="I2360" t="str">
            <v>нет услуги в 804н</v>
          </cell>
        </row>
        <row r="2361">
          <cell r="B2361" t="str">
            <v>A09.19.010</v>
          </cell>
          <cell r="C2361" t="str">
            <v>Определение активности панкреатической эластазы-1 в кале</v>
          </cell>
          <cell r="D2361" t="str">
            <v>A09.19.010</v>
          </cell>
          <cell r="E2361" t="str">
            <v>A09.19.010</v>
          </cell>
          <cell r="F2361" t="str">
            <v>Исследование уровня панкреатической эластазы-1 в кале</v>
          </cell>
          <cell r="G2361" t="b">
            <v>1</v>
          </cell>
          <cell r="H2361" t="b">
            <v>0</v>
          </cell>
          <cell r="I2361" t="str">
            <v>"Исследование уровня " заменено на "Определение активности "</v>
          </cell>
        </row>
        <row r="2362">
          <cell r="B2362" t="str">
            <v>A09.19.012</v>
          </cell>
          <cell r="C2362" t="str">
            <v>Исследование углеводов в кале</v>
          </cell>
          <cell r="D2362" t="str">
            <v>A09.19.012</v>
          </cell>
          <cell r="G2362" t="b">
            <v>0</v>
          </cell>
          <cell r="H2362" t="b">
            <v>0</v>
          </cell>
        </row>
        <row r="2363">
          <cell r="B2363" t="str">
            <v>A09.19.013</v>
          </cell>
          <cell r="C2363" t="str">
            <v>Исследование уровня кальпротектина в кале</v>
          </cell>
          <cell r="D2363" t="str">
            <v>A09.19.013</v>
          </cell>
          <cell r="G2363" t="b">
            <v>0</v>
          </cell>
          <cell r="H2363" t="b">
            <v>0</v>
          </cell>
        </row>
        <row r="2364">
          <cell r="B2364" t="str">
            <v>A09.19.014</v>
          </cell>
          <cell r="C2364" t="str">
            <v>Определение концентрации опухолевой М2-пируваткиназы в кале</v>
          </cell>
          <cell r="D2364" t="str">
            <v>A09.19.014</v>
          </cell>
          <cell r="G2364" t="b">
            <v>0</v>
          </cell>
          <cell r="H2364" t="b">
            <v>0</v>
          </cell>
        </row>
        <row r="2365">
          <cell r="C2365" t="str">
            <v/>
          </cell>
          <cell r="E2365" t="str">
            <v>A09.20.004</v>
          </cell>
          <cell r="F2365" t="str">
            <v>Анализ крови на тромбофилические мутации</v>
          </cell>
          <cell r="G2365" t="b">
            <v>0</v>
          </cell>
          <cell r="H2365" t="b">
            <v>0</v>
          </cell>
          <cell r="I2365" t="str">
            <v>нет услуги в 804н</v>
          </cell>
        </row>
        <row r="2366">
          <cell r="C2366" t="str">
            <v/>
          </cell>
          <cell r="E2366" t="str">
            <v>A09.20.006</v>
          </cell>
          <cell r="F2366" t="str">
            <v>Полиморфизм генов на артериальную гипертензию</v>
          </cell>
          <cell r="G2366" t="b">
            <v>0</v>
          </cell>
          <cell r="H2366" t="b">
            <v>0</v>
          </cell>
          <cell r="I2366" t="str">
            <v>нет услуги в 804н</v>
          </cell>
        </row>
        <row r="2367">
          <cell r="C2367" t="str">
            <v/>
          </cell>
          <cell r="E2367" t="str">
            <v>A09.20.009</v>
          </cell>
          <cell r="F2367" t="str">
            <v>Микроскопическое исследование отделяемого из влагалища на чувствительность к антибактериальным и противогрибковым препаратам</v>
          </cell>
          <cell r="G2367" t="b">
            <v>0</v>
          </cell>
          <cell r="H2367" t="b">
            <v>0</v>
          </cell>
          <cell r="I2367" t="str">
            <v>нет услуги в 804н</v>
          </cell>
        </row>
        <row r="2368">
          <cell r="B2368" t="str">
            <v>A09.20.011</v>
          </cell>
          <cell r="C2368" t="str">
            <v>Определение концентрации водородных ионов (pH) отделяемого слизистой оболочки влагалища</v>
          </cell>
          <cell r="D2368" t="str">
            <v>A09.20.011</v>
          </cell>
          <cell r="E2368" t="str">
            <v>A09.20.011</v>
          </cell>
          <cell r="F2368" t="str">
            <v>Определение концентрации водородных ионов (pH) в цервикальной слизи</v>
          </cell>
          <cell r="G2368" t="b">
            <v>1</v>
          </cell>
          <cell r="H2368" t="b">
            <v>0</v>
          </cell>
          <cell r="I2368" t="str">
            <v>"цервикальной слизи" заменено на "отделяемого слизистой оболочки влагалища"</v>
          </cell>
        </row>
        <row r="2369">
          <cell r="B2369" t="str">
            <v>A09.20.012</v>
          </cell>
          <cell r="C2369" t="str">
            <v>Определение содержания антиспермальных антител в цервикальной слизи</v>
          </cell>
          <cell r="D2369" t="str">
            <v>A09.20.012</v>
          </cell>
          <cell r="G2369" t="b">
            <v>0</v>
          </cell>
          <cell r="H2369" t="b">
            <v>0</v>
          </cell>
        </row>
        <row r="2370">
          <cell r="B2370" t="str">
            <v>A09.21.007</v>
          </cell>
          <cell r="C2370" t="str">
            <v>Определение концентрации водородных ионов (рН) в эякуляте</v>
          </cell>
          <cell r="D2370" t="str">
            <v>A09.21.007</v>
          </cell>
          <cell r="E2370" t="str">
            <v>A09.21.007</v>
          </cell>
          <cell r="F2370" t="str">
            <v>Определение концентрации водородных ионов (рН) в эякуляте</v>
          </cell>
          <cell r="G2370" t="b">
            <v>1</v>
          </cell>
          <cell r="H2370" t="b">
            <v>1</v>
          </cell>
        </row>
        <row r="2371">
          <cell r="B2371" t="str">
            <v>A09.21.008</v>
          </cell>
          <cell r="C2371" t="str">
            <v>Исследование уровня фруктозы в эякуляте</v>
          </cell>
          <cell r="D2371" t="str">
            <v>A09.21.008</v>
          </cell>
          <cell r="E2371" t="str">
            <v>A09.21.008</v>
          </cell>
          <cell r="F2371" t="str">
            <v>Исследование уровня фруктозы в эякуляте</v>
          </cell>
          <cell r="G2371" t="b">
            <v>1</v>
          </cell>
          <cell r="H2371" t="b">
            <v>1</v>
          </cell>
        </row>
        <row r="2372">
          <cell r="B2372" t="str">
            <v>A09.21.009</v>
          </cell>
          <cell r="C2372" t="str">
            <v>Исследование уровня лимонной кислоты в эякуляте</v>
          </cell>
          <cell r="D2372" t="str">
            <v>A09.21.009</v>
          </cell>
          <cell r="E2372" t="str">
            <v>A09.21.009</v>
          </cell>
          <cell r="F2372" t="str">
            <v>Исследование уровня лимонной кислоты в эякуляте</v>
          </cell>
          <cell r="G2372" t="b">
            <v>1</v>
          </cell>
          <cell r="H2372" t="b">
            <v>1</v>
          </cell>
        </row>
        <row r="2373">
          <cell r="B2373" t="str">
            <v>A09.21.010</v>
          </cell>
          <cell r="C2373" t="str">
            <v>Исследование уровня общего белка в эякуляте</v>
          </cell>
          <cell r="D2373" t="str">
            <v>A09.21.010</v>
          </cell>
          <cell r="E2373" t="str">
            <v>A09.21.010</v>
          </cell>
          <cell r="F2373" t="str">
            <v>Исследование уровня общего белка в эякуляте</v>
          </cell>
          <cell r="G2373" t="b">
            <v>1</v>
          </cell>
          <cell r="H2373" t="b">
            <v>1</v>
          </cell>
        </row>
        <row r="2374">
          <cell r="C2374" t="str">
            <v/>
          </cell>
          <cell r="E2374" t="str">
            <v>A09.21.006</v>
          </cell>
          <cell r="F2374" t="str">
            <v>Исследование половых гормонов, их предшественников и метаболитов в семенной жидкости</v>
          </cell>
          <cell r="G2374" t="b">
            <v>0</v>
          </cell>
          <cell r="H2374" t="b">
            <v>0</v>
          </cell>
          <cell r="I2374" t="str">
            <v>нет услуги в 804н</v>
          </cell>
        </row>
        <row r="2375">
          <cell r="B2375" t="str">
            <v>A09.21.011</v>
          </cell>
          <cell r="C2375" t="str">
            <v>Определение активности альфа-глюкозидазы в эякуляте</v>
          </cell>
          <cell r="D2375" t="str">
            <v>A09.21.011</v>
          </cell>
          <cell r="E2375" t="str">
            <v>A09.21.011</v>
          </cell>
          <cell r="F2375" t="str">
            <v>Исследование уровня активности альфа-глюкозидазы в эякуляте</v>
          </cell>
          <cell r="G2375" t="b">
            <v>1</v>
          </cell>
          <cell r="H2375" t="b">
            <v>0</v>
          </cell>
          <cell r="I2375" t="str">
            <v>"Исследование уровня" заменено на "Определение активности"</v>
          </cell>
        </row>
        <row r="2376">
          <cell r="B2376" t="str">
            <v>A09.23.002</v>
          </cell>
          <cell r="C2376" t="str">
            <v>Определение крови в спинномозговой жидкости</v>
          </cell>
          <cell r="D2376" t="str">
            <v>A09.23.002</v>
          </cell>
          <cell r="E2376" t="str">
            <v>A09.23.002</v>
          </cell>
          <cell r="F2376" t="str">
            <v>Определение крови в спинномозговой жидкости</v>
          </cell>
          <cell r="G2376" t="b">
            <v>1</v>
          </cell>
          <cell r="H2376" t="b">
            <v>1</v>
          </cell>
        </row>
        <row r="2377">
          <cell r="B2377" t="str">
            <v>A09.23.003</v>
          </cell>
          <cell r="C2377" t="str">
            <v>Исследование уровня глюкозы в спинномозговой жидкости</v>
          </cell>
          <cell r="D2377" t="str">
            <v>A09.23.003</v>
          </cell>
          <cell r="E2377" t="str">
            <v>A09.23.003</v>
          </cell>
          <cell r="F2377" t="str">
            <v>Исследование уровня глюкозы в спинномозговой жидкости</v>
          </cell>
          <cell r="G2377" t="b">
            <v>1</v>
          </cell>
          <cell r="H2377" t="b">
            <v>1</v>
          </cell>
        </row>
        <row r="2378">
          <cell r="B2378" t="str">
            <v>A09.23.004</v>
          </cell>
          <cell r="C2378" t="str">
            <v>Исследование уровня белка в спинномозговой жидкости</v>
          </cell>
          <cell r="D2378" t="str">
            <v>A09.23.004</v>
          </cell>
          <cell r="E2378" t="str">
            <v>A09.23.004</v>
          </cell>
          <cell r="F2378" t="str">
            <v>Исследование уровня белка в спинномозговой жидкости</v>
          </cell>
          <cell r="G2378" t="b">
            <v>1</v>
          </cell>
          <cell r="H2378" t="b">
            <v>1</v>
          </cell>
        </row>
        <row r="2379">
          <cell r="B2379" t="str">
            <v>A09.23.005</v>
          </cell>
          <cell r="C2379" t="str">
            <v>Тесты на аномальный белок в спинномозговой жидкости</v>
          </cell>
          <cell r="D2379" t="str">
            <v>A09.23.005</v>
          </cell>
          <cell r="E2379" t="str">
            <v>A09.23.005</v>
          </cell>
          <cell r="F2379" t="str">
            <v>Тесты на аномальный белок в спинномозговой жидкости</v>
          </cell>
          <cell r="G2379" t="b">
            <v>1</v>
          </cell>
          <cell r="H2379" t="b">
            <v>1</v>
          </cell>
        </row>
        <row r="2380">
          <cell r="B2380" t="str">
            <v>A09.23.007</v>
          </cell>
          <cell r="C2380" t="str">
            <v>Определение концентрации водородных ионов (pH) в спинномозговой жидкости</v>
          </cell>
          <cell r="D2380" t="str">
            <v>A09.23.007</v>
          </cell>
          <cell r="E2380" t="str">
            <v>A09.23.007</v>
          </cell>
          <cell r="F2380" t="str">
            <v>Исследование концентрации водородных ионов (pH) в спинномозговой жидкости</v>
          </cell>
          <cell r="G2380" t="b">
            <v>1</v>
          </cell>
          <cell r="H2380" t="b">
            <v>0</v>
          </cell>
          <cell r="I2380" t="str">
            <v>"исследование" заменено на "определение"</v>
          </cell>
        </row>
        <row r="2381">
          <cell r="B2381" t="str">
            <v>A09.23.009</v>
          </cell>
          <cell r="C2381" t="str">
            <v>Исследование уровня натрия в спинномозговой жидкости</v>
          </cell>
          <cell r="D2381" t="str">
            <v>A09.23.009</v>
          </cell>
          <cell r="E2381" t="str">
            <v>A09.23.009</v>
          </cell>
          <cell r="F2381" t="str">
            <v>Исследование уровня натрия в спинномозговой жидкости</v>
          </cell>
          <cell r="G2381" t="b">
            <v>1</v>
          </cell>
          <cell r="H2381" t="b">
            <v>1</v>
          </cell>
        </row>
        <row r="2382">
          <cell r="B2382" t="str">
            <v>A09.23.010</v>
          </cell>
          <cell r="C2382" t="str">
            <v>Исследование уровня калия в спинномозговой жидкости</v>
          </cell>
          <cell r="D2382" t="str">
            <v>A09.23.010</v>
          </cell>
          <cell r="E2382" t="str">
            <v>A09.23.010</v>
          </cell>
          <cell r="F2382" t="str">
            <v>Исследование уровня калия в спинномозговой жидкости</v>
          </cell>
          <cell r="G2382" t="b">
            <v>1</v>
          </cell>
          <cell r="H2382" t="b">
            <v>1</v>
          </cell>
        </row>
        <row r="2383">
          <cell r="B2383" t="str">
            <v>A09.23.011</v>
          </cell>
          <cell r="C2383" t="str">
            <v>Исследование уровня кальция в спинномозговой жидкости</v>
          </cell>
          <cell r="D2383" t="str">
            <v>A09.23.011</v>
          </cell>
          <cell r="E2383" t="str">
            <v>A09.23.011</v>
          </cell>
          <cell r="F2383" t="str">
            <v>Исследование уровня кальция в спинномозговой жидкости</v>
          </cell>
          <cell r="G2383" t="b">
            <v>1</v>
          </cell>
          <cell r="H2383" t="b">
            <v>1</v>
          </cell>
        </row>
        <row r="2384">
          <cell r="B2384" t="str">
            <v>A09.23.012</v>
          </cell>
          <cell r="C2384" t="str">
            <v>Исследование уровня хлоридов в спинномозговой жидкости</v>
          </cell>
          <cell r="D2384" t="str">
            <v>A09.23.012</v>
          </cell>
          <cell r="E2384" t="str">
            <v>A09.23.012</v>
          </cell>
          <cell r="F2384" t="str">
            <v>Исследование уровня хлоридов в спинномозговой жидкости</v>
          </cell>
          <cell r="G2384" t="b">
            <v>1</v>
          </cell>
          <cell r="H2384" t="b">
            <v>1</v>
          </cell>
        </row>
        <row r="2385">
          <cell r="B2385" t="str">
            <v>A09.23.013</v>
          </cell>
          <cell r="C2385" t="str">
            <v>Исследование уровня лактата в спинномозговой жидкости</v>
          </cell>
          <cell r="D2385" t="str">
            <v>A09.23.013</v>
          </cell>
          <cell r="E2385" t="str">
            <v>A09.23.013</v>
          </cell>
          <cell r="F2385" t="str">
            <v>Исследование уровня лактата в спинномозговой жидкости</v>
          </cell>
          <cell r="G2385" t="b">
            <v>1</v>
          </cell>
          <cell r="H2385" t="b">
            <v>1</v>
          </cell>
        </row>
        <row r="2386">
          <cell r="B2386" t="str">
            <v>A09.23.014</v>
          </cell>
          <cell r="C2386" t="str">
            <v>Исследование уровня гаммааминомасляной кислоты в спинномозговой жидкости</v>
          </cell>
          <cell r="D2386" t="str">
            <v>A09.23.014</v>
          </cell>
          <cell r="E2386" t="str">
            <v>A09.23.014</v>
          </cell>
          <cell r="F2386" t="str">
            <v>Исследование уровня гаммааминомасляной кислоты в спинномозговой жидкости</v>
          </cell>
          <cell r="G2386" t="b">
            <v>1</v>
          </cell>
          <cell r="H2386" t="b">
            <v>1</v>
          </cell>
        </row>
        <row r="2387">
          <cell r="B2387" t="str">
            <v>A09.23.015</v>
          </cell>
          <cell r="C2387" t="str">
            <v>Исследование уровня катехоламинов в спинномозговой жидкости</v>
          </cell>
          <cell r="D2387" t="str">
            <v>A09.23.015</v>
          </cell>
          <cell r="E2387" t="str">
            <v>A09.23.015</v>
          </cell>
          <cell r="F2387" t="str">
            <v>Исследование уровня катехоламинов в спинномозговой жидкости</v>
          </cell>
          <cell r="G2387" t="b">
            <v>1</v>
          </cell>
          <cell r="H2387" t="b">
            <v>1</v>
          </cell>
        </row>
        <row r="2388">
          <cell r="B2388" t="str">
            <v>A09.23.016</v>
          </cell>
          <cell r="C2388" t="str">
            <v>Исследование уровня аспартата в спинномозговой жидкости</v>
          </cell>
          <cell r="D2388" t="str">
            <v>A09.23.016</v>
          </cell>
          <cell r="E2388" t="str">
            <v>A09.23.016</v>
          </cell>
          <cell r="F2388" t="str">
            <v>Исследование уровня аспартата в спинномозговой жидкости</v>
          </cell>
          <cell r="G2388" t="b">
            <v>1</v>
          </cell>
          <cell r="H2388" t="b">
            <v>1</v>
          </cell>
        </row>
        <row r="2389">
          <cell r="B2389" t="str">
            <v>A09.23.017</v>
          </cell>
          <cell r="C2389" t="str">
            <v>Экспресс-диагностика общего, рода и видов эндотоксинов в спинномозговой жидкости</v>
          </cell>
          <cell r="D2389" t="str">
            <v>A09.23.017</v>
          </cell>
          <cell r="G2389" t="b">
            <v>0</v>
          </cell>
          <cell r="H2389" t="b">
            <v>0</v>
          </cell>
        </row>
        <row r="2390">
          <cell r="B2390" t="str">
            <v>A09.26.001</v>
          </cell>
          <cell r="C2390" t="str">
            <v>Исследование уровня лизоцима в слезе</v>
          </cell>
          <cell r="D2390" t="str">
            <v>A09.26.001</v>
          </cell>
          <cell r="E2390" t="str">
            <v>A09.26.001</v>
          </cell>
          <cell r="F2390" t="str">
            <v>Исследование уровня лизоцима в слезе</v>
          </cell>
          <cell r="G2390" t="b">
            <v>1</v>
          </cell>
          <cell r="H2390" t="b">
            <v>1</v>
          </cell>
        </row>
        <row r="2391">
          <cell r="B2391" t="str">
            <v>A09.26.002</v>
          </cell>
          <cell r="C2391" t="str">
            <v>Исследование уровня иммуноглобулинов в слезе</v>
          </cell>
          <cell r="D2391" t="str">
            <v>A09.26.002</v>
          </cell>
          <cell r="E2391" t="str">
            <v>A09.26.002</v>
          </cell>
          <cell r="F2391" t="str">
            <v>Исследование уровня иммуноглобулинов в слезе</v>
          </cell>
          <cell r="G2391" t="b">
            <v>1</v>
          </cell>
          <cell r="H2391" t="b">
            <v>1</v>
          </cell>
        </row>
        <row r="2392">
          <cell r="C2392" t="str">
            <v/>
          </cell>
          <cell r="E2392" t="str">
            <v>A09.26.003</v>
          </cell>
          <cell r="F2392" t="str">
            <v>Исследование слезы на наличие антигена вируса простого герпеса (ВПГ)</v>
          </cell>
          <cell r="G2392" t="b">
            <v>0</v>
          </cell>
          <cell r="H2392" t="b">
            <v>0</v>
          </cell>
          <cell r="I2392" t="str">
            <v>нет услуги в 804н</v>
          </cell>
        </row>
        <row r="2393">
          <cell r="C2393" t="str">
            <v/>
          </cell>
          <cell r="E2393" t="str">
            <v>A09.26.004</v>
          </cell>
          <cell r="F2393" t="str">
            <v>Исследование слезы на наличие хламидий (Chlamydia trachomatis)</v>
          </cell>
          <cell r="G2393" t="b">
            <v>0</v>
          </cell>
          <cell r="H2393" t="b">
            <v>0</v>
          </cell>
          <cell r="I2393" t="str">
            <v>нет услуги в 804н</v>
          </cell>
        </row>
        <row r="2394">
          <cell r="C2394" t="str">
            <v/>
          </cell>
          <cell r="E2394" t="str">
            <v>A09.26.006</v>
          </cell>
          <cell r="F2394" t="str">
            <v>Микроскопия мазков содержимого конъюктивной полости</v>
          </cell>
          <cell r="G2394" t="b">
            <v>0</v>
          </cell>
          <cell r="H2394" t="b">
            <v>0</v>
          </cell>
          <cell r="I2394" t="str">
            <v>нет услуги в 804н</v>
          </cell>
        </row>
        <row r="2395">
          <cell r="B2395" t="str">
            <v>A09.27.001</v>
          </cell>
          <cell r="C2395" t="str">
            <v>Исследование уровня глюкозы в отделяемом из носа</v>
          </cell>
          <cell r="D2395" t="str">
            <v>A09.27.001</v>
          </cell>
          <cell r="E2395" t="str">
            <v>A09.27.001</v>
          </cell>
          <cell r="F2395" t="str">
            <v>Исследование уровня глюкозы в отделяемом из носа</v>
          </cell>
          <cell r="G2395" t="b">
            <v>1</v>
          </cell>
          <cell r="H2395" t="b">
            <v>1</v>
          </cell>
        </row>
        <row r="2396">
          <cell r="B2396" t="str">
            <v>A09.28.002</v>
          </cell>
          <cell r="C2396" t="str">
            <v>Исследование аминокислот и метаболитов в моче</v>
          </cell>
          <cell r="D2396" t="str">
            <v>A09.28.002</v>
          </cell>
          <cell r="E2396" t="str">
            <v>A09.28.002</v>
          </cell>
          <cell r="F2396" t="str">
            <v>Исследование аминокислот и метаболитов в моче</v>
          </cell>
          <cell r="G2396" t="b">
            <v>1</v>
          </cell>
          <cell r="H2396" t="b">
            <v>1</v>
          </cell>
        </row>
        <row r="2397">
          <cell r="B2397" t="str">
            <v>A09.28.003</v>
          </cell>
          <cell r="C2397" t="str">
            <v>Определение белка в моче</v>
          </cell>
          <cell r="D2397" t="str">
            <v>A09.28.003</v>
          </cell>
          <cell r="E2397" t="str">
            <v>A09.28.003</v>
          </cell>
          <cell r="F2397" t="str">
            <v>Определение белка в моче</v>
          </cell>
          <cell r="G2397" t="b">
            <v>1</v>
          </cell>
          <cell r="H2397" t="b">
            <v>1</v>
          </cell>
        </row>
        <row r="2398">
          <cell r="B2398" t="str">
            <v>A09.28.003.001</v>
          </cell>
          <cell r="C2398" t="str">
            <v>Определение альбумина в моче</v>
          </cell>
          <cell r="D2398" t="str">
            <v>A09.28.003.001</v>
          </cell>
          <cell r="E2398" t="str">
            <v>A09.28.003.001</v>
          </cell>
          <cell r="F2398" t="str">
            <v>Исследование на микроальбуминурию</v>
          </cell>
          <cell r="G2398" t="b">
            <v>1</v>
          </cell>
          <cell r="H2398" t="b">
            <v>0</v>
          </cell>
          <cell r="I2398" t="str">
            <v xml:space="preserve">"микроальбуминурию" заменено на "альбумина в моче" </v>
          </cell>
        </row>
        <row r="2399">
          <cell r="B2399" t="str">
            <v>A09.28.003.002</v>
          </cell>
          <cell r="C2399" t="str">
            <v>Определение количества белка в суточной моче</v>
          </cell>
          <cell r="D2399" t="str">
            <v>A09.28.003.002</v>
          </cell>
          <cell r="E2399" t="str">
            <v>A09.20.005</v>
          </cell>
          <cell r="F2399" t="str">
            <v>Определение белка в суточной моче</v>
          </cell>
          <cell r="G2399" t="b">
            <v>0</v>
          </cell>
          <cell r="H2399" t="b">
            <v>0</v>
          </cell>
          <cell r="I2399" t="str">
            <v>"Определение" заменено на "Определение количества" номур услуги с A09.20.005 изменен на A09.28.003.002</v>
          </cell>
        </row>
        <row r="2400">
          <cell r="B2400" t="str">
            <v>A09.28.004</v>
          </cell>
          <cell r="C2400" t="str">
            <v>Обнаружение миоглобина в моче</v>
          </cell>
          <cell r="D2400" t="str">
            <v>A09.28.004</v>
          </cell>
          <cell r="E2400" t="str">
            <v>A09.28.004</v>
          </cell>
          <cell r="F2400" t="str">
            <v>Обнаружение миоглобина в моче</v>
          </cell>
          <cell r="G2400" t="b">
            <v>1</v>
          </cell>
          <cell r="H2400" t="b">
            <v>1</v>
          </cell>
        </row>
        <row r="2401">
          <cell r="B2401" t="str">
            <v>A09.28.005</v>
          </cell>
          <cell r="C2401" t="str">
            <v>Обнаружение гемоглобина в моче</v>
          </cell>
          <cell r="D2401" t="str">
            <v>A09.28.005</v>
          </cell>
          <cell r="E2401" t="str">
            <v>A09.28.005</v>
          </cell>
          <cell r="F2401" t="str">
            <v>Обнаружение гемоглобина в моче</v>
          </cell>
          <cell r="G2401" t="b">
            <v>1</v>
          </cell>
          <cell r="H2401" t="b">
            <v>1</v>
          </cell>
        </row>
        <row r="2402">
          <cell r="B2402" t="str">
            <v>A09.28.006</v>
          </cell>
          <cell r="C2402" t="str">
            <v>Исследование уровня креатинина в моче</v>
          </cell>
          <cell r="D2402" t="str">
            <v>A09.28.006</v>
          </cell>
          <cell r="E2402" t="str">
            <v>A09.28.006</v>
          </cell>
          <cell r="F2402" t="str">
            <v>Исследование уровня креатинина в моче (проба Реберга)</v>
          </cell>
          <cell r="G2402" t="b">
            <v>1</v>
          </cell>
          <cell r="H2402" t="b">
            <v>0</v>
          </cell>
          <cell r="I2402" t="str">
            <v>убрано "(проба Реберга)"</v>
          </cell>
        </row>
        <row r="2403">
          <cell r="B2403" t="str">
            <v>A09.28.007</v>
          </cell>
          <cell r="C2403" t="str">
            <v>Обнаружение желчных пигментов в моче</v>
          </cell>
          <cell r="D2403" t="str">
            <v>A09.28.007</v>
          </cell>
          <cell r="E2403" t="str">
            <v>A09.28.007</v>
          </cell>
          <cell r="F2403" t="str">
            <v>Исследование уровня желчных пигментов и их производных в моче</v>
          </cell>
          <cell r="G2403" t="b">
            <v>1</v>
          </cell>
          <cell r="H2403" t="b">
            <v>0</v>
          </cell>
          <cell r="I2403" t="str">
            <v>убрано "уровня" и "их производных"</v>
          </cell>
        </row>
        <row r="2404">
          <cell r="B2404" t="str">
            <v>A09.28.008</v>
          </cell>
          <cell r="C2404" t="str">
            <v>Исследование уровня порфиринов и их производных в моче</v>
          </cell>
          <cell r="D2404" t="str">
            <v>A09.28.008</v>
          </cell>
          <cell r="E2404" t="str">
            <v>A09.28.008</v>
          </cell>
          <cell r="F2404" t="str">
            <v>Исследование уровня порфиринов и их производных в моче</v>
          </cell>
          <cell r="G2404" t="b">
            <v>1</v>
          </cell>
          <cell r="H2404" t="b">
            <v>1</v>
          </cell>
        </row>
        <row r="2405">
          <cell r="B2405" t="str">
            <v>A09.28.009</v>
          </cell>
          <cell r="C2405" t="str">
            <v>Исследование уровня мочевины в моче</v>
          </cell>
          <cell r="D2405" t="str">
            <v>A09.28.009</v>
          </cell>
          <cell r="E2405" t="str">
            <v>A09.28.009</v>
          </cell>
          <cell r="F2405" t="str">
            <v>Исследование уровня мочевины в моче</v>
          </cell>
          <cell r="G2405" t="b">
            <v>1</v>
          </cell>
          <cell r="H2405" t="b">
            <v>1</v>
          </cell>
        </row>
        <row r="2406">
          <cell r="B2406" t="str">
            <v>A09.28.010</v>
          </cell>
          <cell r="C2406" t="str">
            <v>Исследование уровня мочевой кислоты в моче</v>
          </cell>
          <cell r="D2406" t="str">
            <v>A09.28.010</v>
          </cell>
          <cell r="E2406" t="str">
            <v>A09.28.010</v>
          </cell>
          <cell r="F2406" t="str">
            <v>Исследование уровня мочевой кислоты в моче</v>
          </cell>
          <cell r="G2406" t="b">
            <v>1</v>
          </cell>
          <cell r="H2406" t="b">
            <v>1</v>
          </cell>
        </row>
        <row r="2407">
          <cell r="B2407" t="str">
            <v>A09.28.011</v>
          </cell>
          <cell r="C2407" t="str">
            <v>Исследование уровня глюкозы в моче</v>
          </cell>
          <cell r="D2407" t="str">
            <v>A09.28.011</v>
          </cell>
          <cell r="E2407" t="str">
            <v>A09.28.011</v>
          </cell>
          <cell r="F2407" t="str">
            <v>Исследование уровня глюкозы в моче</v>
          </cell>
          <cell r="G2407" t="b">
            <v>1</v>
          </cell>
          <cell r="H2407" t="b">
            <v>1</v>
          </cell>
        </row>
        <row r="2408">
          <cell r="B2408" t="str">
            <v>A09.28.012</v>
          </cell>
          <cell r="C2408" t="str">
            <v>Исследование уровня кальция в моче</v>
          </cell>
          <cell r="D2408" t="str">
            <v>A09.28.012</v>
          </cell>
          <cell r="E2408" t="str">
            <v>A09.28.012</v>
          </cell>
          <cell r="F2408" t="str">
            <v>Исследование уровня кальция в моче</v>
          </cell>
          <cell r="G2408" t="b">
            <v>1</v>
          </cell>
          <cell r="H2408" t="b">
            <v>1</v>
          </cell>
        </row>
        <row r="2409">
          <cell r="B2409" t="str">
            <v>A09.28.013</v>
          </cell>
          <cell r="C2409" t="str">
            <v>Исследование уровня калия в моче</v>
          </cell>
          <cell r="D2409" t="str">
            <v>A09.28.013</v>
          </cell>
          <cell r="E2409" t="str">
            <v>A09.28.013</v>
          </cell>
          <cell r="F2409" t="str">
            <v>Исследование уровня калия в моче</v>
          </cell>
          <cell r="G2409" t="b">
            <v>1</v>
          </cell>
          <cell r="H2409" t="b">
            <v>1</v>
          </cell>
        </row>
        <row r="2410">
          <cell r="B2410" t="str">
            <v>A09.28.014</v>
          </cell>
          <cell r="C2410" t="str">
            <v>Исследование уровня натрия в моче</v>
          </cell>
          <cell r="D2410" t="str">
            <v>A09.28.014</v>
          </cell>
          <cell r="E2410" t="str">
            <v>A09.28.014</v>
          </cell>
          <cell r="F2410" t="str">
            <v>Исследование уровня натрия в моче</v>
          </cell>
          <cell r="G2410" t="b">
            <v>1</v>
          </cell>
          <cell r="H2410" t="b">
            <v>1</v>
          </cell>
        </row>
        <row r="2411">
          <cell r="B2411" t="str">
            <v>A09.28.015</v>
          </cell>
          <cell r="C2411" t="str">
            <v>Обнаружение кетоновых тел в моче</v>
          </cell>
          <cell r="D2411" t="str">
            <v>A09.28.015</v>
          </cell>
          <cell r="E2411" t="str">
            <v>A09.28.015</v>
          </cell>
          <cell r="F2411" t="str">
            <v>Обнаружение кетоновых тел в моче</v>
          </cell>
          <cell r="G2411" t="b">
            <v>1</v>
          </cell>
          <cell r="H2411" t="b">
            <v>1</v>
          </cell>
        </row>
        <row r="2412">
          <cell r="B2412" t="str">
            <v>A09.28.015.001</v>
          </cell>
          <cell r="C2412" t="str">
            <v>Обнаружение кетоновых тел в моче экспресс-методом</v>
          </cell>
          <cell r="D2412" t="str">
            <v>A09.28.015.001</v>
          </cell>
          <cell r="E2412" t="str">
            <v>A09.28.015.001</v>
          </cell>
          <cell r="F2412" t="str">
            <v>Обнаружение кетоновых тел в моче с помощью тест-полоски</v>
          </cell>
          <cell r="G2412" t="b">
            <v>1</v>
          </cell>
          <cell r="H2412" t="b">
            <v>0</v>
          </cell>
          <cell r="I2412" t="str">
            <v>"с помощью тест-полоски" заменено на "экспресс-методом"</v>
          </cell>
        </row>
        <row r="2413">
          <cell r="B2413" t="str">
            <v>A09.28.016</v>
          </cell>
          <cell r="C2413" t="str">
            <v>Исследование уровня лекарственных препаратов и их метаболитов в моче</v>
          </cell>
          <cell r="D2413" t="str">
            <v>A09.28.016</v>
          </cell>
          <cell r="E2413" t="str">
            <v>A09.28.016</v>
          </cell>
          <cell r="F2413" t="str">
            <v>Исследование уровня лекарственных препаратов и их метаболитов в моче</v>
          </cell>
          <cell r="G2413" t="b">
            <v>1</v>
          </cell>
          <cell r="H2413" t="b">
            <v>1</v>
          </cell>
        </row>
        <row r="2414">
          <cell r="B2414" t="str">
            <v>A09.28.017</v>
          </cell>
          <cell r="C2414" t="str">
            <v>Определение концентрации водородных ионов (pH) мочи</v>
          </cell>
          <cell r="D2414" t="str">
            <v>A09.28.017</v>
          </cell>
          <cell r="E2414" t="str">
            <v>A09.28.017</v>
          </cell>
          <cell r="F2414" t="str">
            <v>Определение концентрации водородных ионов (pH) мочи</v>
          </cell>
          <cell r="G2414" t="b">
            <v>1</v>
          </cell>
          <cell r="H2414" t="b">
            <v>1</v>
          </cell>
        </row>
        <row r="2415">
          <cell r="B2415" t="str">
            <v>A09.28.018</v>
          </cell>
          <cell r="C2415" t="str">
            <v>Анализ минерального состава мочевых камней</v>
          </cell>
          <cell r="D2415" t="str">
            <v>A09.28.018</v>
          </cell>
          <cell r="E2415" t="str">
            <v>A09.28.018</v>
          </cell>
          <cell r="F2415" t="str">
            <v>Анализ мочевых камней</v>
          </cell>
          <cell r="G2415" t="b">
            <v>1</v>
          </cell>
          <cell r="H2415" t="b">
            <v>0</v>
          </cell>
          <cell r="I2415" t="str">
            <v>добавлено "минерального состава"</v>
          </cell>
        </row>
        <row r="2416">
          <cell r="B2416" t="str">
            <v>A09.28.019</v>
          </cell>
          <cell r="C2416" t="str">
            <v>Определение осмолярности мочи</v>
          </cell>
          <cell r="D2416" t="str">
            <v>A09.28.019</v>
          </cell>
          <cell r="E2416" t="str">
            <v>A09.28.019</v>
          </cell>
          <cell r="F2416" t="str">
            <v>Определение осмолярности мочи</v>
          </cell>
          <cell r="G2416" t="b">
            <v>1</v>
          </cell>
          <cell r="H2416" t="b">
            <v>1</v>
          </cell>
        </row>
        <row r="2417">
          <cell r="B2417" t="str">
            <v>A09.28.020</v>
          </cell>
          <cell r="C2417" t="str">
            <v>Обнаружение эритроцитов (гемоглобина) в моче</v>
          </cell>
          <cell r="D2417" t="str">
            <v>A09.28.020</v>
          </cell>
          <cell r="E2417" t="str">
            <v>A09.28.020</v>
          </cell>
          <cell r="F2417" t="str">
            <v>Тест на кровь в моче</v>
          </cell>
          <cell r="G2417" t="b">
            <v>1</v>
          </cell>
          <cell r="H2417" t="b">
            <v>0</v>
          </cell>
          <cell r="I2417" t="str">
            <v>"Тест на кровь " заменено на "Обнаружение эритроцитов (гемоглобина)"</v>
          </cell>
        </row>
        <row r="2418">
          <cell r="B2418" t="str">
            <v>A09.28.023</v>
          </cell>
          <cell r="C2418" t="str">
            <v>Исследование уровня эстрогенов в моче</v>
          </cell>
          <cell r="D2418" t="str">
            <v>A09.28.023</v>
          </cell>
          <cell r="E2418" t="str">
            <v>A09.28.023</v>
          </cell>
          <cell r="F2418" t="str">
            <v>Исследование уровня эстрогенов в моче</v>
          </cell>
          <cell r="G2418" t="b">
            <v>1</v>
          </cell>
          <cell r="H2418" t="b">
            <v>1</v>
          </cell>
        </row>
        <row r="2419">
          <cell r="B2419" t="str">
            <v>A09.28.024</v>
          </cell>
          <cell r="C2419" t="str">
            <v>Определение гемосидерина в моче</v>
          </cell>
          <cell r="D2419" t="str">
            <v>A09.28.024</v>
          </cell>
          <cell r="E2419" t="str">
            <v>A09.28.024</v>
          </cell>
          <cell r="F2419" t="str">
            <v>Определение гемосидерина в моче</v>
          </cell>
          <cell r="G2419" t="b">
            <v>1</v>
          </cell>
          <cell r="H2419" t="b">
            <v>1</v>
          </cell>
        </row>
        <row r="2420">
          <cell r="B2420" t="str">
            <v>A09.28.025</v>
          </cell>
          <cell r="C2420" t="str">
            <v>Исследование уровня экскреции гормонов мозгового слоя надпочечников в моче</v>
          </cell>
          <cell r="D2420" t="str">
            <v>A09.28.025</v>
          </cell>
          <cell r="E2420" t="str">
            <v>A09.28.025</v>
          </cell>
          <cell r="F2420" t="str">
            <v>Исследование уровня экскреции гормонов мозгового слоя надпочечников в моче</v>
          </cell>
          <cell r="G2420" t="b">
            <v>1</v>
          </cell>
          <cell r="H2420" t="b">
            <v>1</v>
          </cell>
        </row>
        <row r="2421">
          <cell r="B2421" t="str">
            <v>A09.28.026</v>
          </cell>
          <cell r="C2421" t="str">
            <v>Исследование уровня фосфора в моче</v>
          </cell>
          <cell r="D2421" t="str">
            <v>A09.28.026</v>
          </cell>
          <cell r="E2421" t="str">
            <v>A09.28.026</v>
          </cell>
          <cell r="F2421" t="str">
            <v>Исследование уровня фосфора в моче</v>
          </cell>
          <cell r="G2421" t="b">
            <v>1</v>
          </cell>
          <cell r="H2421" t="b">
            <v>1</v>
          </cell>
        </row>
        <row r="2422">
          <cell r="B2422" t="str">
            <v>A09.28.027</v>
          </cell>
          <cell r="C2422" t="str">
            <v>Определение активности альфа-амилазы в моче</v>
          </cell>
          <cell r="D2422" t="str">
            <v>A09.28.027</v>
          </cell>
          <cell r="E2422" t="str">
            <v>A09.28.027</v>
          </cell>
          <cell r="F2422" t="str">
            <v>Определение альфа-амилазы в моче</v>
          </cell>
          <cell r="G2422" t="b">
            <v>1</v>
          </cell>
          <cell r="H2422" t="b">
            <v>0</v>
          </cell>
          <cell r="I2422" t="str">
            <v>добавлено "активности"</v>
          </cell>
        </row>
        <row r="2423">
          <cell r="B2423" t="str">
            <v>A09.28.028</v>
          </cell>
          <cell r="C2423" t="str">
            <v>Исследование мочи на белок Бенс-Джонса</v>
          </cell>
          <cell r="D2423" t="str">
            <v>A09.28.028</v>
          </cell>
          <cell r="E2423" t="str">
            <v>A09.28.028</v>
          </cell>
          <cell r="F2423" t="str">
            <v>Исследование мочи на белок Бенс-Джонса</v>
          </cell>
          <cell r="G2423" t="b">
            <v>1</v>
          </cell>
          <cell r="H2423" t="b">
            <v>1</v>
          </cell>
        </row>
        <row r="2424">
          <cell r="B2424" t="str">
            <v>A09.28.029</v>
          </cell>
          <cell r="C2424" t="str">
            <v>Исследование мочи на хорионический гонадотропин</v>
          </cell>
          <cell r="D2424" t="str">
            <v>A09.28.029</v>
          </cell>
          <cell r="E2424" t="str">
            <v>A09.28.029</v>
          </cell>
          <cell r="F2424" t="str">
            <v>Исследование мочи на хорионический гонадотропин</v>
          </cell>
          <cell r="G2424" t="b">
            <v>1</v>
          </cell>
          <cell r="H2424" t="b">
            <v>1</v>
          </cell>
        </row>
        <row r="2425">
          <cell r="B2425" t="str">
            <v>A09.28.030</v>
          </cell>
          <cell r="C2425" t="str">
            <v>Исследование парапротеинов в моче</v>
          </cell>
          <cell r="D2425" t="str">
            <v>A09.28.030</v>
          </cell>
          <cell r="E2425" t="str">
            <v>A09.28.030</v>
          </cell>
          <cell r="F2425" t="str">
            <v>Исследование парапротеинов в моче</v>
          </cell>
          <cell r="G2425" t="b">
            <v>1</v>
          </cell>
          <cell r="H2425" t="b">
            <v>1</v>
          </cell>
        </row>
        <row r="2426">
          <cell r="B2426" t="str">
            <v>A09.28.030.001</v>
          </cell>
          <cell r="C2426" t="str">
            <v>Исследование моноклональности иммуноглобулинов в моче методом иммунофиксации</v>
          </cell>
          <cell r="D2426" t="str">
            <v>A09.28.030.001</v>
          </cell>
          <cell r="G2426" t="b">
            <v>0</v>
          </cell>
          <cell r="H2426" t="b">
            <v>0</v>
          </cell>
        </row>
        <row r="2427">
          <cell r="B2427" t="str">
            <v>A09.28.030.002</v>
          </cell>
          <cell r="C2427" t="str">
            <v>Исследование моноклональности легких цепей иммуноглобулинов в моче методом иммунофиксации</v>
          </cell>
          <cell r="D2427" t="str">
            <v>A09.28.030.002</v>
          </cell>
          <cell r="E2427" t="str">
            <v>A09.05.106.004</v>
          </cell>
          <cell r="F2427" t="str">
            <v>Исследование моноклональности легких цепей иммуноглобулинов в моче методом иммунофиксации</v>
          </cell>
          <cell r="G2427" t="b">
            <v>0</v>
          </cell>
          <cell r="H2427" t="b">
            <v>1</v>
          </cell>
          <cell r="I2427" t="str">
            <v>номер услуги изменен с A09.05.106.004 на A09.28.030.002</v>
          </cell>
        </row>
        <row r="2428">
          <cell r="B2428" t="str">
            <v>A09.28.030.003</v>
          </cell>
          <cell r="C2428" t="str">
            <v>Определение содержания свободных легких цепей каппа в моче</v>
          </cell>
          <cell r="D2428" t="str">
            <v>A09.28.030.003</v>
          </cell>
          <cell r="G2428" t="b">
            <v>0</v>
          </cell>
          <cell r="H2428" t="b">
            <v>0</v>
          </cell>
        </row>
        <row r="2429">
          <cell r="B2429" t="str">
            <v>A09.28.031</v>
          </cell>
          <cell r="C2429" t="str">
            <v>Исследование уровня фенилаланина в моче</v>
          </cell>
          <cell r="D2429" t="str">
            <v>A09.28.031</v>
          </cell>
          <cell r="E2429" t="str">
            <v>A09.28.031</v>
          </cell>
          <cell r="F2429" t="str">
            <v>Исследование уровня фенилаланина в моче</v>
          </cell>
          <cell r="G2429" t="b">
            <v>1</v>
          </cell>
          <cell r="H2429" t="b">
            <v>1</v>
          </cell>
        </row>
        <row r="2430">
          <cell r="B2430" t="str">
            <v>A09.28.032</v>
          </cell>
          <cell r="C2430" t="str">
            <v>Исследование уровня билирубина в моче</v>
          </cell>
          <cell r="D2430" t="str">
            <v>A09.28.032</v>
          </cell>
          <cell r="E2430" t="str">
            <v>A09.28.032</v>
          </cell>
          <cell r="F2430" t="str">
            <v>Исследование уровня билирубина в моче</v>
          </cell>
          <cell r="G2430" t="b">
            <v>1</v>
          </cell>
          <cell r="H2430" t="b">
            <v>1</v>
          </cell>
        </row>
        <row r="2431">
          <cell r="B2431" t="str">
            <v>A09.28.033</v>
          </cell>
          <cell r="C2431" t="str">
            <v>Исследование уровня фенилпировиноградной кислоты в моче (проба Фелинга)</v>
          </cell>
          <cell r="D2431" t="str">
            <v>A09.28.033</v>
          </cell>
          <cell r="E2431" t="str">
            <v>A09.28.033</v>
          </cell>
          <cell r="F2431" t="str">
            <v>Проба Фелинга (определение фенилпировиноградной кислоты в моче)</v>
          </cell>
          <cell r="G2431" t="b">
            <v>1</v>
          </cell>
          <cell r="H2431" t="b">
            <v>0</v>
          </cell>
          <cell r="I2431" t="str">
            <v xml:space="preserve">инверсия, "определение" заменено на "Исследование уровня " </v>
          </cell>
        </row>
        <row r="2432">
          <cell r="B2432" t="str">
            <v>A09.28.034</v>
          </cell>
          <cell r="C2432" t="str">
            <v>Исследование уровня катехоламинов в моче</v>
          </cell>
          <cell r="D2432" t="str">
            <v>A09.28.034</v>
          </cell>
          <cell r="E2432" t="str">
            <v>A09.28.034</v>
          </cell>
          <cell r="F2432" t="str">
            <v>Исследование уровня катехоламинов в моче</v>
          </cell>
          <cell r="G2432" t="b">
            <v>1</v>
          </cell>
          <cell r="H2432" t="b">
            <v>1</v>
          </cell>
        </row>
        <row r="2433">
          <cell r="B2433" t="str">
            <v>A09.28.034.001</v>
          </cell>
          <cell r="C2433" t="str">
            <v>Исследование уровня метанефринов в моче</v>
          </cell>
          <cell r="D2433" t="str">
            <v>A09.28.034.001</v>
          </cell>
          <cell r="E2433" t="str">
            <v>A09.28.034.001</v>
          </cell>
          <cell r="F2433" t="str">
            <v>Исследование уровня метилированных катехоламинов в моче</v>
          </cell>
          <cell r="G2433" t="b">
            <v>1</v>
          </cell>
          <cell r="H2433" t="b">
            <v>0</v>
          </cell>
          <cell r="I2433" t="str">
            <v>"метилированных катехоламинов" заменено на "метанефринов"</v>
          </cell>
        </row>
        <row r="2434">
          <cell r="B2434" t="str">
            <v>A09.28.034.002</v>
          </cell>
          <cell r="C2434" t="str">
            <v>Исследование уровня норметанефринов в моче</v>
          </cell>
          <cell r="D2434" t="str">
            <v>A09.28.034.002</v>
          </cell>
          <cell r="G2434" t="b">
            <v>0</v>
          </cell>
          <cell r="H2434" t="b">
            <v>0</v>
          </cell>
        </row>
        <row r="2435">
          <cell r="B2435" t="str">
            <v>A09.28.035</v>
          </cell>
          <cell r="C2435" t="str">
            <v>Исследование уровня свободного кортизола в моче</v>
          </cell>
          <cell r="D2435" t="str">
            <v>A09.28.035</v>
          </cell>
          <cell r="E2435" t="str">
            <v>A09.28.035</v>
          </cell>
          <cell r="F2435" t="str">
            <v>Исследование уровня свободного кортизола в моче</v>
          </cell>
          <cell r="G2435" t="b">
            <v>1</v>
          </cell>
          <cell r="H2435" t="b">
            <v>1</v>
          </cell>
        </row>
        <row r="2436">
          <cell r="B2436" t="str">
            <v>A09.28.036</v>
          </cell>
          <cell r="C2436" t="str">
            <v>Исследование уровня 17-гидроксикортикостероидов (17-ОКС) в моче</v>
          </cell>
          <cell r="D2436" t="str">
            <v>A09.28.036</v>
          </cell>
          <cell r="E2436" t="str">
            <v>A09.28.036</v>
          </cell>
          <cell r="F2436" t="str">
            <v>Исследование уровня 17-гидроксикортикостероидов (17-ОКС) в моче</v>
          </cell>
          <cell r="G2436" t="b">
            <v>1</v>
          </cell>
          <cell r="H2436" t="b">
            <v>1</v>
          </cell>
        </row>
        <row r="2437">
          <cell r="B2437" t="str">
            <v>A09.28.037</v>
          </cell>
          <cell r="C2437" t="str">
            <v>Исследование уровня альдостерона в моче</v>
          </cell>
          <cell r="D2437" t="str">
            <v>A09.28.037</v>
          </cell>
          <cell r="E2437" t="str">
            <v>A09.28.037</v>
          </cell>
          <cell r="F2437" t="str">
            <v>Исследование уровня альдостерона в моче</v>
          </cell>
          <cell r="G2437" t="b">
            <v>1</v>
          </cell>
          <cell r="H2437" t="b">
            <v>1</v>
          </cell>
        </row>
        <row r="2438">
          <cell r="B2438" t="str">
            <v>A09.28.038</v>
          </cell>
          <cell r="C2438" t="str">
            <v>Исследование уровня индикана в моче</v>
          </cell>
          <cell r="D2438" t="str">
            <v>A09.28.038</v>
          </cell>
          <cell r="E2438" t="str">
            <v>A09.28.038</v>
          </cell>
          <cell r="F2438" t="str">
            <v>Исследование уровня индикана в моче</v>
          </cell>
          <cell r="G2438" t="b">
            <v>1</v>
          </cell>
          <cell r="H2438" t="b">
            <v>1</v>
          </cell>
        </row>
        <row r="2439">
          <cell r="B2439" t="str">
            <v>A09.28.039</v>
          </cell>
          <cell r="C2439" t="str">
            <v>Исследование уровня нитритов в моче</v>
          </cell>
          <cell r="D2439" t="str">
            <v>A09.28.039</v>
          </cell>
          <cell r="E2439" t="str">
            <v>A09.28.039</v>
          </cell>
          <cell r="F2439" t="str">
            <v>Исследование уровня нитритов в моче</v>
          </cell>
          <cell r="G2439" t="b">
            <v>1</v>
          </cell>
          <cell r="H2439" t="b">
            <v>1</v>
          </cell>
        </row>
        <row r="2440">
          <cell r="B2440" t="str">
            <v>A09.28.040</v>
          </cell>
          <cell r="C2440" t="str">
            <v>Исследование уровня ванилилминдальной кислоты в моче</v>
          </cell>
          <cell r="D2440" t="str">
            <v>A09.28.040</v>
          </cell>
          <cell r="E2440" t="str">
            <v>A09.28.040</v>
          </cell>
          <cell r="F2440" t="str">
            <v>Исследование уровня ванилилминдальной кислоты в моче</v>
          </cell>
          <cell r="G2440" t="b">
            <v>1</v>
          </cell>
          <cell r="H2440" t="b">
            <v>1</v>
          </cell>
        </row>
        <row r="2441">
          <cell r="B2441" t="str">
            <v>A09.28.041</v>
          </cell>
          <cell r="C2441" t="str">
            <v>Исследование уровня гомованилиновой кислоты в моче</v>
          </cell>
          <cell r="D2441" t="str">
            <v>A09.28.041</v>
          </cell>
          <cell r="E2441" t="str">
            <v>A09.28.041</v>
          </cell>
          <cell r="F2441" t="str">
            <v>Исследование уровня гомованилиновой кислоты в моче</v>
          </cell>
          <cell r="G2441" t="b">
            <v>1</v>
          </cell>
          <cell r="H2441" t="b">
            <v>1</v>
          </cell>
        </row>
        <row r="2442">
          <cell r="B2442" t="str">
            <v>A09.28.042</v>
          </cell>
          <cell r="C2442" t="str">
            <v>Исследование уровня 5-гидроксииндолуксусной кислоты (5-ОИУК) в моче</v>
          </cell>
          <cell r="D2442" t="str">
            <v>A09.28.042</v>
          </cell>
          <cell r="E2442" t="str">
            <v>A09.28.042</v>
          </cell>
          <cell r="F2442" t="str">
            <v>Исследование уровня 5-гидроксииндолуксусной кислоты (5-ОИУК) в моче</v>
          </cell>
          <cell r="G2442" t="b">
            <v>1</v>
          </cell>
          <cell r="H2442" t="b">
            <v>1</v>
          </cell>
        </row>
        <row r="2443">
          <cell r="B2443" t="str">
            <v>A09.28.043</v>
          </cell>
          <cell r="C2443" t="str">
            <v>Исследование уровня свободного и общего эстрадиола в моче</v>
          </cell>
          <cell r="D2443" t="str">
            <v>A09.28.043</v>
          </cell>
          <cell r="E2443" t="str">
            <v>A09.28.043</v>
          </cell>
          <cell r="F2443" t="str">
            <v>Исследование уровня свободного и общего эстрадиола в моче</v>
          </cell>
          <cell r="G2443" t="b">
            <v>1</v>
          </cell>
          <cell r="H2443" t="b">
            <v>1</v>
          </cell>
        </row>
        <row r="2444">
          <cell r="B2444" t="str">
            <v>A09.28.044</v>
          </cell>
          <cell r="C2444" t="str">
            <v>Исследование уровня свободного эстриола в моче</v>
          </cell>
          <cell r="D2444" t="str">
            <v>A09.28.044</v>
          </cell>
          <cell r="E2444" t="str">
            <v>A09.28.044</v>
          </cell>
          <cell r="F2444" t="str">
            <v>Исследование уровня свободного и общего эстриола в моче</v>
          </cell>
          <cell r="G2444" t="b">
            <v>1</v>
          </cell>
          <cell r="H2444" t="b">
            <v>0</v>
          </cell>
          <cell r="I2444" t="str">
            <v>убрано " и общего"</v>
          </cell>
        </row>
        <row r="2445">
          <cell r="B2445" t="str">
            <v>A09.28.045</v>
          </cell>
          <cell r="C2445" t="str">
            <v>Исследование уровня эстрона в моче</v>
          </cell>
          <cell r="D2445" t="str">
            <v>A09.28.045</v>
          </cell>
          <cell r="E2445" t="str">
            <v>A09.28.045</v>
          </cell>
          <cell r="F2445" t="str">
            <v>Исследование уровня эстрона в моче</v>
          </cell>
          <cell r="G2445" t="b">
            <v>1</v>
          </cell>
          <cell r="H2445" t="b">
            <v>1</v>
          </cell>
        </row>
        <row r="2446">
          <cell r="B2446" t="str">
            <v>A09.28.046</v>
          </cell>
          <cell r="C2446" t="str">
            <v>Исследование уровня прогестерона в моче</v>
          </cell>
          <cell r="D2446" t="str">
            <v>A09.28.046</v>
          </cell>
          <cell r="E2446" t="str">
            <v>A09.28.046</v>
          </cell>
          <cell r="F2446" t="str">
            <v>Исследование уровня прогестерона в моче</v>
          </cell>
          <cell r="G2446" t="b">
            <v>1</v>
          </cell>
          <cell r="H2446" t="b">
            <v>1</v>
          </cell>
        </row>
        <row r="2447">
          <cell r="B2447" t="str">
            <v>A09.28.047</v>
          </cell>
          <cell r="C2447" t="str">
            <v>Исследование уровня общего тестостерона в моче</v>
          </cell>
          <cell r="D2447" t="str">
            <v>A09.28.047</v>
          </cell>
          <cell r="E2447" t="str">
            <v>A09.28.047</v>
          </cell>
          <cell r="F2447" t="str">
            <v>Исследование уровня общего тестостерона в моче</v>
          </cell>
          <cell r="G2447" t="b">
            <v>1</v>
          </cell>
          <cell r="H2447" t="b">
            <v>1</v>
          </cell>
        </row>
        <row r="2448">
          <cell r="B2448" t="str">
            <v>A09.28.048</v>
          </cell>
          <cell r="C2448" t="str">
            <v>Исследование уровня дегидроэпианростерона в моче</v>
          </cell>
          <cell r="D2448" t="str">
            <v>A09.28.048</v>
          </cell>
          <cell r="E2448" t="str">
            <v>A09.28.048</v>
          </cell>
          <cell r="F2448" t="str">
            <v>Исследование уровня дегидроэпианростерона в моче</v>
          </cell>
          <cell r="G2448" t="b">
            <v>1</v>
          </cell>
          <cell r="H2448" t="b">
            <v>1</v>
          </cell>
        </row>
        <row r="2449">
          <cell r="B2449" t="str">
            <v>A09.28.049</v>
          </cell>
          <cell r="C2449" t="str">
            <v>Исследование уровня дельта-аминолевуленовой кислоты (АЛК) в моче</v>
          </cell>
          <cell r="D2449" t="str">
            <v>A09.28.049</v>
          </cell>
          <cell r="E2449" t="str">
            <v>A09.28.049</v>
          </cell>
          <cell r="F2449" t="str">
            <v>Исследование уровня дельта-аминолевуленовой кислоты (АЛК) в моче</v>
          </cell>
          <cell r="G2449" t="b">
            <v>1</v>
          </cell>
          <cell r="H2449" t="b">
            <v>1</v>
          </cell>
        </row>
        <row r="2450">
          <cell r="C2450" t="str">
            <v/>
          </cell>
          <cell r="E2450" t="str">
            <v>A09.28.051</v>
          </cell>
          <cell r="F2450" t="str">
            <v>Микроскопическое исследование отделяемого из уретры на чувствительность к антибактериальным и противогрибковым препаратам</v>
          </cell>
          <cell r="G2450" t="b">
            <v>0</v>
          </cell>
          <cell r="H2450" t="b">
            <v>0</v>
          </cell>
          <cell r="I2450" t="str">
            <v>нет услуги в 804н</v>
          </cell>
        </row>
        <row r="2451">
          <cell r="B2451" t="str">
            <v>A09.28.052</v>
          </cell>
          <cell r="C2451" t="str">
            <v>Исследование уровня диеновых конъюгатов мочи</v>
          </cell>
          <cell r="D2451" t="str">
            <v>A09.28.052</v>
          </cell>
          <cell r="E2451" t="str">
            <v>A09.28.052</v>
          </cell>
          <cell r="F2451" t="str">
            <v>Исследование уровня диеновых конъюгатов мочи</v>
          </cell>
          <cell r="G2451" t="b">
            <v>1</v>
          </cell>
          <cell r="H2451" t="b">
            <v>1</v>
          </cell>
        </row>
        <row r="2452">
          <cell r="B2452" t="str">
            <v>A09.28.053</v>
          </cell>
          <cell r="C2452" t="str">
            <v>Исследование уровня малонового диальгида мочи</v>
          </cell>
          <cell r="D2452" t="str">
            <v>A09.28.053</v>
          </cell>
          <cell r="E2452" t="str">
            <v>A09.28.053</v>
          </cell>
          <cell r="F2452" t="str">
            <v>Исследование уровня малонового диальгида мочи</v>
          </cell>
          <cell r="G2452" t="b">
            <v>1</v>
          </cell>
          <cell r="H2452" t="b">
            <v>1</v>
          </cell>
        </row>
        <row r="2453">
          <cell r="B2453" t="str">
            <v>A09.28.054</v>
          </cell>
          <cell r="C2453" t="str">
            <v>Исследование уровня антигенов переходноклеточных раков в моче</v>
          </cell>
          <cell r="D2453" t="str">
            <v>A09.28.054</v>
          </cell>
          <cell r="E2453" t="str">
            <v>A09.28.054</v>
          </cell>
          <cell r="F2453" t="str">
            <v>Исследование уровня переходноклеточных раков в моче</v>
          </cell>
          <cell r="G2453" t="b">
            <v>1</v>
          </cell>
          <cell r="H2453" t="b">
            <v>0</v>
          </cell>
          <cell r="I2453" t="str">
            <v>добавлено "антигенов"</v>
          </cell>
        </row>
        <row r="2454">
          <cell r="B2454" t="str">
            <v>A09.28.055</v>
          </cell>
          <cell r="C2454" t="str">
            <v>Определение психоактивных веществ в моче</v>
          </cell>
          <cell r="D2454" t="str">
            <v>A09.28.055</v>
          </cell>
          <cell r="E2454" t="str">
            <v>A09.28.055</v>
          </cell>
          <cell r="F2454" t="str">
            <v>Определение наличия психоактивных веществ в моче</v>
          </cell>
          <cell r="G2454" t="b">
            <v>1</v>
          </cell>
          <cell r="H2454" t="b">
            <v>0</v>
          </cell>
          <cell r="I2454" t="str">
            <v>убрано " наличия "</v>
          </cell>
        </row>
        <row r="2455">
          <cell r="B2455" t="str">
            <v>A09.28.055.001</v>
          </cell>
          <cell r="C2455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v>
          </cell>
          <cell r="D2455" t="str">
            <v>A09.28.055.001</v>
          </cell>
          <cell r="E2455" t="str">
            <v>A09.28.055.001</v>
          </cell>
          <cell r="F2455" t="str">
            <v>Определение наличия психоактивных веществ в моче с помощью тест-полоски</v>
          </cell>
          <cell r="G2455" t="b">
            <v>1</v>
          </cell>
          <cell r="H2455" t="b">
            <v>0</v>
          </cell>
          <cell r="I2455" t="str">
            <v>добавлено "количественное", "с помощью тест-полоски" заменено на "в том числе наркотических средств и психотропных веществ, их метаболитов в моче иммунохимическим методом"</v>
          </cell>
        </row>
        <row r="2456">
          <cell r="C2456" t="str">
            <v/>
          </cell>
          <cell r="E2456" t="str">
            <v>A09.28.056</v>
          </cell>
          <cell r="F2456" t="str">
            <v>Исследование уровня психоактивных веществ в моче</v>
          </cell>
          <cell r="G2456" t="b">
            <v>0</v>
          </cell>
          <cell r="H2456" t="b">
            <v>0</v>
          </cell>
          <cell r="I2456" t="str">
            <v>нет услуги в 804н</v>
          </cell>
        </row>
        <row r="2457">
          <cell r="B2457" t="str">
            <v>A09.28.057</v>
          </cell>
          <cell r="C2457" t="str">
            <v>Исследование уровня лютеинизирующего гормона в моче</v>
          </cell>
          <cell r="D2457" t="str">
            <v>A09.28.057</v>
          </cell>
          <cell r="E2457" t="str">
            <v>A09.28.058</v>
          </cell>
          <cell r="F2457" t="str">
            <v>Исследование уровня лютеинизирующего гормона в моче</v>
          </cell>
          <cell r="G2457" t="b">
            <v>0</v>
          </cell>
          <cell r="H2457" t="b">
            <v>1</v>
          </cell>
          <cell r="I2457" t="str">
            <v>номер услуги изменен с A09.28.058 на A09.28.057</v>
          </cell>
        </row>
        <row r="2458">
          <cell r="B2458" t="str">
            <v>A09.28.057.001</v>
          </cell>
          <cell r="C2458" t="str">
            <v>Исследование уровня лютеинизирующего гормона в моче экспресс-методом</v>
          </cell>
          <cell r="D2458" t="str">
            <v>A09.28.057.001</v>
          </cell>
          <cell r="E2458" t="str">
            <v>A09.28.058.001</v>
          </cell>
          <cell r="F2458" t="str">
            <v>Исследование уровня лютеинизирующего гормона в моче экспресс-методом</v>
          </cell>
          <cell r="G2458" t="b">
            <v>0</v>
          </cell>
          <cell r="H2458" t="b">
            <v>1</v>
          </cell>
          <cell r="I2458" t="str">
            <v>номер услуги изменен с A09.28.058.001 на A09.28.057.001</v>
          </cell>
        </row>
        <row r="2459">
          <cell r="B2459" t="str">
            <v>A09.28.058</v>
          </cell>
          <cell r="C2459" t="str">
            <v>Исследование уровня С-концевых телопептидов в моче</v>
          </cell>
          <cell r="D2459" t="str">
            <v>A09.28.058</v>
          </cell>
          <cell r="G2459" t="b">
            <v>0</v>
          </cell>
          <cell r="H2459" t="b">
            <v>0</v>
          </cell>
        </row>
        <row r="2460">
          <cell r="C2460" t="str">
            <v/>
          </cell>
          <cell r="E2460" t="str">
            <v>A09.30.001</v>
          </cell>
          <cell r="F2460" t="str">
            <v>Исследование физических свойств перитонеальной (асцитической) жидкости</v>
          </cell>
          <cell r="G2460" t="b">
            <v>0</v>
          </cell>
          <cell r="H2460" t="b">
            <v>0</v>
          </cell>
          <cell r="I2460" t="str">
            <v>нет услуги в 804н</v>
          </cell>
        </row>
        <row r="2461">
          <cell r="B2461" t="str">
            <v>A09.28.059</v>
          </cell>
          <cell r="C2461" t="str">
            <v>Исследование уровня галогенпроизводных алифатических и ароматических углеводородов в моче</v>
          </cell>
          <cell r="D2461" t="str">
            <v>A09.28.059</v>
          </cell>
          <cell r="G2461" t="b">
            <v>0</v>
          </cell>
          <cell r="H2461" t="b">
            <v>0</v>
          </cell>
        </row>
        <row r="2462">
          <cell r="B2462" t="str">
            <v>A09.28.059.001</v>
          </cell>
          <cell r="C2462" t="str">
            <v>Исследование уровня этанола, метанола в моче</v>
          </cell>
          <cell r="D2462" t="str">
            <v>A09.28.059.001</v>
          </cell>
          <cell r="E2462" t="str">
            <v>A09.05.036.002</v>
          </cell>
          <cell r="F2462" t="str">
            <v>Исследование уровня этанола, метанола в моче</v>
          </cell>
          <cell r="G2462" t="b">
            <v>0</v>
          </cell>
          <cell r="H2462" t="b">
            <v>1</v>
          </cell>
          <cell r="I2462" t="str">
            <v>номер услуги изменен</v>
          </cell>
        </row>
        <row r="2463">
          <cell r="B2463" t="str">
            <v>A09.28.059.002</v>
          </cell>
          <cell r="C2463" t="str">
            <v>Исследование уровня 2-пропанола, сивушных масел, других спиртов в моче</v>
          </cell>
          <cell r="D2463" t="str">
            <v>A09.28.059.002</v>
          </cell>
          <cell r="E2463" t="str">
            <v>A09.05.036.003</v>
          </cell>
          <cell r="F2463" t="str">
            <v>Исследование уровня 2-пропанола, сивушных масел, других спиртов в моче</v>
          </cell>
          <cell r="G2463" t="b">
            <v>0</v>
          </cell>
          <cell r="H2463" t="b">
            <v>1</v>
          </cell>
          <cell r="I2463" t="str">
            <v>номер услуги изменен</v>
          </cell>
        </row>
        <row r="2464">
          <cell r="B2464" t="str">
            <v>A09.28.059.003</v>
          </cell>
          <cell r="C2464" t="str">
            <v>Исследование уровня гликолей и их эфиров в моче</v>
          </cell>
          <cell r="D2464" t="str">
            <v>A09.28.059.003</v>
          </cell>
          <cell r="E2464" t="str">
            <v>A09.05.036.006</v>
          </cell>
          <cell r="F2464" t="str">
            <v>Исследование уровня гликолей и их эфиров в моче</v>
          </cell>
          <cell r="G2464" t="b">
            <v>0</v>
          </cell>
          <cell r="H2464" t="b">
            <v>1</v>
          </cell>
          <cell r="I2464" t="str">
            <v>номер услуги изменен</v>
          </cell>
        </row>
        <row r="2465">
          <cell r="B2465" t="str">
            <v>A09.28.059.004</v>
          </cell>
          <cell r="C2465" t="str">
            <v>Количественное определение этанола в моче методом газовой хроматографии</v>
          </cell>
          <cell r="D2465" t="str">
            <v>A09.28.059.004</v>
          </cell>
          <cell r="G2465" t="b">
            <v>0</v>
          </cell>
          <cell r="H2465" t="b">
            <v>0</v>
          </cell>
        </row>
        <row r="2466">
          <cell r="B2466" t="str">
            <v>A09.28.060</v>
          </cell>
          <cell r="C2466" t="str">
            <v>Исследование уровня металлов в моче</v>
          </cell>
          <cell r="D2466" t="str">
            <v>A09.28.060</v>
          </cell>
          <cell r="G2466" t="b">
            <v>0</v>
          </cell>
          <cell r="H2466" t="b">
            <v>0</v>
          </cell>
        </row>
        <row r="2467">
          <cell r="B2467" t="str">
            <v>A09.28.060.001</v>
          </cell>
          <cell r="C2467" t="str">
            <v>Исследование уровня щелочных и щелочноземельных металлов в моче</v>
          </cell>
          <cell r="D2467" t="str">
            <v>A09.28.060.001</v>
          </cell>
          <cell r="G2467" t="b">
            <v>0</v>
          </cell>
          <cell r="H2467" t="b">
            <v>0</v>
          </cell>
        </row>
        <row r="2468">
          <cell r="B2468" t="str">
            <v>A09.28.061</v>
          </cell>
          <cell r="C2468" t="str">
            <v>Исследование уровня свинца в моче</v>
          </cell>
          <cell r="D2468" t="str">
            <v>A09.28.061</v>
          </cell>
          <cell r="G2468" t="b">
            <v>0</v>
          </cell>
          <cell r="H2468" t="b">
            <v>0</v>
          </cell>
        </row>
        <row r="2469">
          <cell r="B2469" t="str">
            <v>A09.28.061.001</v>
          </cell>
          <cell r="C2469" t="str">
            <v>Исследование уровня свинца в моче методом атомно-абсорбционной спектроскопии</v>
          </cell>
          <cell r="D2469" t="str">
            <v>A09.28.061.001</v>
          </cell>
          <cell r="G2469" t="b">
            <v>0</v>
          </cell>
          <cell r="H2469" t="b">
            <v>0</v>
          </cell>
        </row>
        <row r="2470">
          <cell r="B2470" t="str">
            <v>A09.28.062</v>
          </cell>
          <cell r="C2470" t="str">
            <v>Исследование уровня пестицидов в моче</v>
          </cell>
          <cell r="D2470" t="str">
            <v>A09.28.062</v>
          </cell>
          <cell r="G2470" t="b">
            <v>0</v>
          </cell>
          <cell r="H2470" t="b">
            <v>0</v>
          </cell>
        </row>
        <row r="2471">
          <cell r="B2471" t="str">
            <v>A09.28.062.001</v>
          </cell>
          <cell r="C2471" t="str">
            <v>Исследование уровня фосфорорганических пестицидов в моче</v>
          </cell>
          <cell r="D2471" t="str">
            <v>A09.28.062.001</v>
          </cell>
          <cell r="G2471" t="b">
            <v>0</v>
          </cell>
          <cell r="H2471" t="b">
            <v>0</v>
          </cell>
        </row>
        <row r="2472">
          <cell r="B2472" t="str">
            <v>A09.28.063</v>
          </cell>
          <cell r="C2472" t="str">
            <v>Исследование уровня оксипролина в моче</v>
          </cell>
          <cell r="D2472" t="str">
            <v>A09.28.063</v>
          </cell>
          <cell r="G2472" t="b">
            <v>0</v>
          </cell>
          <cell r="H2472" t="b">
            <v>0</v>
          </cell>
        </row>
        <row r="2473">
          <cell r="B2473" t="str">
            <v>A09.28.064</v>
          </cell>
          <cell r="C2473" t="str">
            <v>Исследование уровня дезоксипиридинолина в моче</v>
          </cell>
          <cell r="D2473" t="str">
            <v>A09.28.064</v>
          </cell>
          <cell r="G2473" t="b">
            <v>0</v>
          </cell>
          <cell r="H2473" t="b">
            <v>0</v>
          </cell>
        </row>
        <row r="2474">
          <cell r="B2474" t="str">
            <v>A09.28.065</v>
          </cell>
          <cell r="C2474" t="str">
            <v>Исследование уровня йода в моче</v>
          </cell>
          <cell r="D2474" t="str">
            <v>A09.28.065</v>
          </cell>
          <cell r="G2474" t="b">
            <v>0</v>
          </cell>
          <cell r="H2474" t="b">
            <v>0</v>
          </cell>
        </row>
        <row r="2475">
          <cell r="B2475" t="str">
            <v>A09.28.066</v>
          </cell>
          <cell r="C2475" t="str">
            <v>Определение N-концевого телопептида в моче</v>
          </cell>
          <cell r="D2475" t="str">
            <v>A09.28.066</v>
          </cell>
          <cell r="E2475" t="str">
            <v>A09.05.223</v>
          </cell>
          <cell r="F2475" t="str">
            <v>Определение N-концевого телопептида в моче</v>
          </cell>
          <cell r="G2475" t="b">
            <v>0</v>
          </cell>
          <cell r="H2475" t="b">
            <v>1</v>
          </cell>
          <cell r="I2475" t="str">
            <v>номер услуги изменён с A09.05.223 на A09.28.066</v>
          </cell>
        </row>
        <row r="2476">
          <cell r="B2476" t="str">
            <v>A09.28.067</v>
          </cell>
          <cell r="C2476" t="str">
            <v>Исследование уровня хлоридов в моче</v>
          </cell>
          <cell r="D2476" t="str">
            <v>A09.28.067</v>
          </cell>
          <cell r="G2476" t="b">
            <v>0</v>
          </cell>
          <cell r="H2476" t="b">
            <v>0</v>
          </cell>
        </row>
        <row r="2477">
          <cell r="B2477" t="str">
            <v>A09.28.068</v>
          </cell>
          <cell r="C2477" t="str">
            <v>Количественное определение котинина в моче</v>
          </cell>
          <cell r="D2477" t="str">
            <v>A09.28.068</v>
          </cell>
          <cell r="G2477" t="b">
            <v>0</v>
          </cell>
          <cell r="H2477" t="b">
            <v>0</v>
          </cell>
        </row>
        <row r="2478">
          <cell r="B2478" t="str">
            <v>A09.28.069</v>
          </cell>
          <cell r="C2478" t="str">
            <v>Количественное определение этилглюкуронида в моче</v>
          </cell>
          <cell r="D2478" t="str">
            <v>A09.28.069</v>
          </cell>
          <cell r="G2478" t="b">
            <v>0</v>
          </cell>
          <cell r="H2478" t="b">
            <v>0</v>
          </cell>
        </row>
        <row r="2479">
          <cell r="B2479" t="str">
            <v>A09.28.070</v>
          </cell>
          <cell r="C2479" t="str">
            <v>Исследование уровня бора в моче</v>
          </cell>
          <cell r="D2479" t="str">
            <v>A09.28.070</v>
          </cell>
          <cell r="G2479" t="b">
            <v>0</v>
          </cell>
          <cell r="H2479" t="b">
            <v>0</v>
          </cell>
        </row>
        <row r="2480">
          <cell r="B2480" t="str">
            <v>A09.28.070.001</v>
          </cell>
          <cell r="C2480" t="str">
            <v>Исследование уровня бора в моче методом атомно-абсорбционной спектроскопии</v>
          </cell>
          <cell r="D2480" t="str">
            <v>A09.28.070.001</v>
          </cell>
          <cell r="G2480" t="b">
            <v>0</v>
          </cell>
          <cell r="H2480" t="b">
            <v>0</v>
          </cell>
        </row>
        <row r="2481">
          <cell r="B2481" t="str">
            <v>A09.28.071</v>
          </cell>
          <cell r="C2481" t="str">
            <v>Исследование уровня алюминия в моче</v>
          </cell>
          <cell r="D2481" t="str">
            <v>A09.28.071</v>
          </cell>
          <cell r="G2481" t="b">
            <v>0</v>
          </cell>
          <cell r="H2481" t="b">
            <v>0</v>
          </cell>
        </row>
        <row r="2482">
          <cell r="B2482" t="str">
            <v>A09.28.071.001</v>
          </cell>
          <cell r="C2482" t="str">
            <v>Исследование уровня алюминия в моче методом атомно-абсорбционной спектроскопии</v>
          </cell>
          <cell r="D2482" t="str">
            <v>A09.28.071.001</v>
          </cell>
          <cell r="G2482" t="b">
            <v>0</v>
          </cell>
          <cell r="H2482" t="b">
            <v>0</v>
          </cell>
        </row>
        <row r="2483">
          <cell r="B2483" t="str">
            <v>A09.28.072</v>
          </cell>
          <cell r="C2483" t="str">
            <v>Исследование уровня кремния в моче</v>
          </cell>
          <cell r="D2483" t="str">
            <v>A09.28.072</v>
          </cell>
          <cell r="G2483" t="b">
            <v>0</v>
          </cell>
          <cell r="H2483" t="b">
            <v>0</v>
          </cell>
        </row>
        <row r="2484">
          <cell r="B2484" t="str">
            <v>A09.28.072.001</v>
          </cell>
          <cell r="C2484" t="str">
            <v>Исследование уровня кремния в моче методом атомно-абсорбционной спектроскопии</v>
          </cell>
          <cell r="D2484" t="str">
            <v>A09.28.072.001</v>
          </cell>
          <cell r="G2484" t="b">
            <v>0</v>
          </cell>
          <cell r="H2484" t="b">
            <v>0</v>
          </cell>
        </row>
        <row r="2485">
          <cell r="B2485" t="str">
            <v>A09.28.073</v>
          </cell>
          <cell r="C2485" t="str">
            <v>Исследование уровня титана в моче</v>
          </cell>
          <cell r="D2485" t="str">
            <v>A09.28.073</v>
          </cell>
          <cell r="G2485" t="b">
            <v>0</v>
          </cell>
          <cell r="H2485" t="b">
            <v>0</v>
          </cell>
        </row>
        <row r="2486">
          <cell r="B2486" t="str">
            <v>A09.28.073.001</v>
          </cell>
          <cell r="C2486" t="str">
            <v>Исследование уровня титана в моче методом атомно-абсорбционной спектроскопии</v>
          </cell>
          <cell r="D2486" t="str">
            <v>A09.28.073.001</v>
          </cell>
          <cell r="G2486" t="b">
            <v>0</v>
          </cell>
          <cell r="H2486" t="b">
            <v>0</v>
          </cell>
        </row>
        <row r="2487">
          <cell r="B2487" t="str">
            <v>A09.28.074</v>
          </cell>
          <cell r="C2487" t="str">
            <v>Исследование уровня хрома в моче</v>
          </cell>
          <cell r="D2487" t="str">
            <v>A09.28.074</v>
          </cell>
          <cell r="G2487" t="b">
            <v>0</v>
          </cell>
          <cell r="H2487" t="b">
            <v>0</v>
          </cell>
        </row>
        <row r="2488">
          <cell r="B2488" t="str">
            <v>A09.28.074.001</v>
          </cell>
          <cell r="C2488" t="str">
            <v>Исследование уровня хрома в моче методом атомно-абсорбционной спектроскопии</v>
          </cell>
          <cell r="D2488" t="str">
            <v>A09.28.074.001</v>
          </cell>
          <cell r="G2488" t="b">
            <v>0</v>
          </cell>
          <cell r="H2488" t="b">
            <v>0</v>
          </cell>
        </row>
        <row r="2489">
          <cell r="B2489" t="str">
            <v>A09.28.075</v>
          </cell>
          <cell r="C2489" t="str">
            <v>Исследование уровня марганца в моче</v>
          </cell>
          <cell r="D2489" t="str">
            <v>A09.28.075</v>
          </cell>
          <cell r="G2489" t="b">
            <v>0</v>
          </cell>
          <cell r="H2489" t="b">
            <v>0</v>
          </cell>
        </row>
        <row r="2490">
          <cell r="B2490" t="str">
            <v>A09.28.075.001</v>
          </cell>
          <cell r="C2490" t="str">
            <v>Исследование уровня марганца в моче методом атомно-абсорбционной спектроскопии</v>
          </cell>
          <cell r="D2490" t="str">
            <v>A09.28.075.001</v>
          </cell>
          <cell r="G2490" t="b">
            <v>0</v>
          </cell>
          <cell r="H2490" t="b">
            <v>0</v>
          </cell>
        </row>
        <row r="2491">
          <cell r="B2491" t="str">
            <v>A09.28.076</v>
          </cell>
          <cell r="C2491" t="str">
            <v>Исследование уровня кобальта в моче</v>
          </cell>
          <cell r="D2491" t="str">
            <v>A09.28.076</v>
          </cell>
          <cell r="G2491" t="b">
            <v>0</v>
          </cell>
          <cell r="H2491" t="b">
            <v>0</v>
          </cell>
        </row>
        <row r="2492">
          <cell r="B2492" t="str">
            <v>A09.28.076.001</v>
          </cell>
          <cell r="C2492" t="str">
            <v>Исследование уровня кобальта в моче методом атомно-абсорбционной спектроскопии</v>
          </cell>
          <cell r="D2492" t="str">
            <v>A09.28.076.001</v>
          </cell>
          <cell r="G2492" t="b">
            <v>0</v>
          </cell>
          <cell r="H2492" t="b">
            <v>0</v>
          </cell>
        </row>
        <row r="2493">
          <cell r="B2493" t="str">
            <v>A09.28.077</v>
          </cell>
          <cell r="C2493" t="str">
            <v>Исследование уровня никеля в моче</v>
          </cell>
          <cell r="D2493" t="str">
            <v>A09.28.077</v>
          </cell>
          <cell r="G2493" t="b">
            <v>0</v>
          </cell>
          <cell r="H2493" t="b">
            <v>0</v>
          </cell>
        </row>
        <row r="2494">
          <cell r="B2494" t="str">
            <v>A09.28.077.001</v>
          </cell>
          <cell r="C2494" t="str">
            <v>Исследование уровня никеля в моче методом атомно-абсорбционной спектроскопии</v>
          </cell>
          <cell r="D2494" t="str">
            <v>A09.28.077.001</v>
          </cell>
          <cell r="G2494" t="b">
            <v>0</v>
          </cell>
          <cell r="H2494" t="b">
            <v>0</v>
          </cell>
        </row>
        <row r="2495">
          <cell r="B2495" t="str">
            <v>A09.28.078</v>
          </cell>
          <cell r="C2495" t="str">
            <v>Исследование уровня меди в моче</v>
          </cell>
          <cell r="D2495" t="str">
            <v>A09.28.078</v>
          </cell>
          <cell r="E2495" t="str">
            <v>A09.28.057</v>
          </cell>
          <cell r="F2495" t="str">
            <v>Исследование уровня меди в моче</v>
          </cell>
          <cell r="G2495" t="b">
            <v>0</v>
          </cell>
          <cell r="H2495" t="b">
            <v>1</v>
          </cell>
          <cell r="I2495" t="str">
            <v>номер услуги изменен с A09.28.057 на A09.28.078</v>
          </cell>
        </row>
        <row r="2496">
          <cell r="B2496" t="str">
            <v>A09.28.078.001</v>
          </cell>
          <cell r="C2496" t="str">
            <v>Исследование уровня меди в моче методом атомно-абсорбционной спектроскопии</v>
          </cell>
          <cell r="D2496" t="str">
            <v>A09.28.078.001</v>
          </cell>
          <cell r="G2496" t="b">
            <v>0</v>
          </cell>
          <cell r="H2496" t="b">
            <v>0</v>
          </cell>
        </row>
        <row r="2497">
          <cell r="B2497" t="str">
            <v>A09.28.079</v>
          </cell>
          <cell r="C2497" t="str">
            <v>Исследование уровня цинка в моче</v>
          </cell>
          <cell r="D2497" t="str">
            <v>A09.28.079</v>
          </cell>
          <cell r="G2497" t="b">
            <v>0</v>
          </cell>
          <cell r="H2497" t="b">
            <v>0</v>
          </cell>
        </row>
        <row r="2498">
          <cell r="B2498" t="str">
            <v>A09.28.079.001</v>
          </cell>
          <cell r="C2498" t="str">
            <v>Исследование уровня цинка в моче методом атомно-абсорбционной спектроскопии</v>
          </cell>
          <cell r="D2498" t="str">
            <v>A09.28.079.001</v>
          </cell>
          <cell r="G2498" t="b">
            <v>0</v>
          </cell>
          <cell r="H2498" t="b">
            <v>0</v>
          </cell>
        </row>
        <row r="2499">
          <cell r="B2499" t="str">
            <v>A09.28.080</v>
          </cell>
          <cell r="C2499" t="str">
            <v>Исследование уровня мышьяка в моче</v>
          </cell>
          <cell r="D2499" t="str">
            <v>A09.28.080</v>
          </cell>
          <cell r="G2499" t="b">
            <v>0</v>
          </cell>
          <cell r="H2499" t="b">
            <v>0</v>
          </cell>
        </row>
        <row r="2500">
          <cell r="B2500" t="str">
            <v>A09.28.080.001</v>
          </cell>
          <cell r="C2500" t="str">
            <v>Исследование уровня мышьяка в моче методом атомно-абсорбционной спектроскопии</v>
          </cell>
          <cell r="D2500" t="str">
            <v>A09.28.080.001</v>
          </cell>
          <cell r="G2500" t="b">
            <v>0</v>
          </cell>
          <cell r="H2500" t="b">
            <v>0</v>
          </cell>
        </row>
        <row r="2501">
          <cell r="B2501" t="str">
            <v>A09.28.081</v>
          </cell>
          <cell r="C2501" t="str">
            <v>Исследование уровня селена в моче</v>
          </cell>
          <cell r="D2501" t="str">
            <v>A09.28.081</v>
          </cell>
          <cell r="G2501" t="b">
            <v>0</v>
          </cell>
          <cell r="H2501" t="b">
            <v>0</v>
          </cell>
        </row>
        <row r="2502">
          <cell r="B2502" t="str">
            <v>A09.28.081.001</v>
          </cell>
          <cell r="C2502" t="str">
            <v>Исследование уровня селена в моче методом атомно-абсорбционной спектроскопии</v>
          </cell>
          <cell r="D2502" t="str">
            <v>A09.28.081.001</v>
          </cell>
          <cell r="G2502" t="b">
            <v>0</v>
          </cell>
          <cell r="H2502" t="b">
            <v>0</v>
          </cell>
        </row>
        <row r="2503">
          <cell r="B2503" t="str">
            <v>A09.28.082</v>
          </cell>
          <cell r="C2503" t="str">
            <v>Исследование уровня молибдена в моче</v>
          </cell>
          <cell r="D2503" t="str">
            <v>A09.28.082</v>
          </cell>
          <cell r="G2503" t="b">
            <v>0</v>
          </cell>
          <cell r="H2503" t="b">
            <v>0</v>
          </cell>
        </row>
        <row r="2504">
          <cell r="B2504" t="str">
            <v>A09.28.082.001</v>
          </cell>
          <cell r="C2504" t="str">
            <v>Исследование уровня молибдена в моче методом атомно-абсорбционной спектроскопии</v>
          </cell>
          <cell r="D2504" t="str">
            <v>A09.28.082.001</v>
          </cell>
          <cell r="G2504" t="b">
            <v>0</v>
          </cell>
          <cell r="H2504" t="b">
            <v>0</v>
          </cell>
        </row>
        <row r="2505">
          <cell r="B2505" t="str">
            <v>A09.28.083</v>
          </cell>
          <cell r="C2505" t="str">
            <v>Исследование уровня кадмия в моче</v>
          </cell>
          <cell r="D2505" t="str">
            <v>A09.28.083</v>
          </cell>
          <cell r="G2505" t="b">
            <v>0</v>
          </cell>
          <cell r="H2505" t="b">
            <v>0</v>
          </cell>
        </row>
        <row r="2506">
          <cell r="B2506" t="str">
            <v>A09.28.083.001</v>
          </cell>
          <cell r="C2506" t="str">
            <v>Исследование уровня кадмия в моче методом атомно-абсорбционной спектроскопии</v>
          </cell>
          <cell r="D2506" t="str">
            <v>A09.28.083.001</v>
          </cell>
          <cell r="G2506" t="b">
            <v>0</v>
          </cell>
          <cell r="H2506" t="b">
            <v>0</v>
          </cell>
        </row>
        <row r="2507">
          <cell r="B2507" t="str">
            <v>A09.28.084</v>
          </cell>
          <cell r="C2507" t="str">
            <v>Исследование уровня сурьмы в моче</v>
          </cell>
          <cell r="D2507" t="str">
            <v>A09.28.084</v>
          </cell>
          <cell r="G2507" t="b">
            <v>0</v>
          </cell>
          <cell r="H2507" t="b">
            <v>0</v>
          </cell>
        </row>
        <row r="2508">
          <cell r="B2508" t="str">
            <v>A09.28.084.001</v>
          </cell>
          <cell r="C2508" t="str">
            <v>Исследование уровня сурьмы в моче методом атомно-абсорбционной спектроскопии</v>
          </cell>
          <cell r="D2508" t="str">
            <v>A09.28.084.001</v>
          </cell>
          <cell r="G2508" t="b">
            <v>0</v>
          </cell>
          <cell r="H2508" t="b">
            <v>0</v>
          </cell>
        </row>
        <row r="2509">
          <cell r="B2509" t="str">
            <v>A09.28.085</v>
          </cell>
          <cell r="C2509" t="str">
            <v>Исследование уровня ртути в моче</v>
          </cell>
          <cell r="D2509" t="str">
            <v>A09.28.085</v>
          </cell>
          <cell r="G2509" t="b">
            <v>0</v>
          </cell>
          <cell r="H2509" t="b">
            <v>0</v>
          </cell>
        </row>
        <row r="2510">
          <cell r="B2510" t="str">
            <v>A09.28.085.001</v>
          </cell>
          <cell r="C2510" t="str">
            <v>Исследование уровня ртути в моче методом атомно-абсорбционной спектроскопии</v>
          </cell>
          <cell r="D2510" t="str">
            <v>A09.28.085.001</v>
          </cell>
          <cell r="G2510" t="b">
            <v>0</v>
          </cell>
          <cell r="H2510" t="b">
            <v>0</v>
          </cell>
        </row>
        <row r="2511">
          <cell r="B2511" t="str">
            <v>A09.28.086</v>
          </cell>
          <cell r="C2511" t="str">
            <v>Экспресс-диагностика общего, рода и видов эндотоксинов в моче</v>
          </cell>
          <cell r="D2511" t="str">
            <v>A09.28.086</v>
          </cell>
          <cell r="G2511" t="b">
            <v>0</v>
          </cell>
          <cell r="H2511" t="b">
            <v>0</v>
          </cell>
        </row>
        <row r="2512">
          <cell r="B2512" t="str">
            <v>A09.28.087</v>
          </cell>
          <cell r="C2512" t="str">
            <v>Исследование уровня антигена рака простаты 3 (РСА3) в моче</v>
          </cell>
          <cell r="D2512" t="str">
            <v>A09.28.087</v>
          </cell>
          <cell r="G2512" t="b">
            <v>0</v>
          </cell>
          <cell r="H2512" t="b">
            <v>0</v>
          </cell>
        </row>
        <row r="2513">
          <cell r="B2513" t="str">
            <v>A09.30.002</v>
          </cell>
          <cell r="C2513" t="str">
            <v>Исследование уровня альфа-фетопротеина в амниотической жидкости</v>
          </cell>
          <cell r="D2513" t="str">
            <v>A09.30.002</v>
          </cell>
          <cell r="E2513" t="str">
            <v>A09.30.002</v>
          </cell>
          <cell r="F2513" t="str">
            <v>Исследование уровня альфа-фетопротеина в амниотической жидкости</v>
          </cell>
          <cell r="G2513" t="b">
            <v>1</v>
          </cell>
          <cell r="H2513" t="b">
            <v>1</v>
          </cell>
        </row>
        <row r="2514">
          <cell r="C2514" t="str">
            <v/>
          </cell>
          <cell r="E2514" t="str">
            <v>A09.30.003</v>
          </cell>
          <cell r="F2514" t="str">
            <v>Исследование ворсин хориона генетическое</v>
          </cell>
          <cell r="G2514" t="b">
            <v>0</v>
          </cell>
          <cell r="H2514" t="b">
            <v>0</v>
          </cell>
          <cell r="I2514" t="str">
            <v>нет услуги в 804н</v>
          </cell>
        </row>
        <row r="2515">
          <cell r="B2515" t="str">
            <v>A09.30.005</v>
          </cell>
          <cell r="C2515" t="str">
            <v>Исследование амниотической жидкости на гормоны, их предшественники и метаболиты плаценты и фетоплацентарного комплекса</v>
          </cell>
          <cell r="D2515" t="str">
            <v>A09.30.005</v>
          </cell>
          <cell r="E2515" t="str">
            <v>A09.30.005</v>
          </cell>
          <cell r="F2515" t="str">
            <v>Исследование амниотической жидкости на гормоны, их предшественники и метаболиты плаценты и фетоплацентарного комплекса</v>
          </cell>
          <cell r="G2515" t="b">
            <v>1</v>
          </cell>
          <cell r="H2515" t="b">
            <v>1</v>
          </cell>
        </row>
        <row r="2516">
          <cell r="B2516" t="str">
            <v>A09.30.007</v>
          </cell>
          <cell r="C2516" t="str">
            <v>Исследование уровня свободного эстриола в амниотической жидкости</v>
          </cell>
          <cell r="D2516" t="str">
            <v>A09.30.007</v>
          </cell>
          <cell r="E2516" t="str">
            <v>A09.30.007</v>
          </cell>
          <cell r="F2516" t="str">
            <v>Исследование уровня свободного эстриола в амниотической жидкости</v>
          </cell>
          <cell r="G2516" t="b">
            <v>1</v>
          </cell>
          <cell r="H2516" t="b">
            <v>1</v>
          </cell>
        </row>
        <row r="2517">
          <cell r="B2517" t="str">
            <v>A09.30.008</v>
          </cell>
          <cell r="C2517" t="str">
            <v>Исследование уровня хорионического гонадотропина (бета-субъединица) в амниотической жидкости</v>
          </cell>
          <cell r="D2517" t="str">
            <v>A09.30.008</v>
          </cell>
          <cell r="E2517" t="str">
            <v>A09.30.008</v>
          </cell>
          <cell r="F2517" t="str">
            <v>Исследование уровня хорионического гонадотропина (бета-субъединица) в амниотической жидкости</v>
          </cell>
          <cell r="G2517" t="b">
            <v>1</v>
          </cell>
          <cell r="H2517" t="b">
            <v>1</v>
          </cell>
        </row>
        <row r="2518">
          <cell r="B2518" t="str">
            <v>A09.30.009</v>
          </cell>
          <cell r="C2518" t="str">
            <v>Определение активности амилазы в перитонеальной жидкости</v>
          </cell>
          <cell r="D2518" t="str">
            <v>A09.30.009</v>
          </cell>
          <cell r="E2518" t="str">
            <v>A09.30.009</v>
          </cell>
          <cell r="F2518" t="str">
            <v>Исследование уровня амилазы в перитонеальной жидкости</v>
          </cell>
          <cell r="G2518" t="b">
            <v>1</v>
          </cell>
          <cell r="H2518" t="b">
            <v>0</v>
          </cell>
          <cell r="I2518" t="str">
            <v xml:space="preserve">"Исследование уровня" заменено на "Определение активности" </v>
          </cell>
        </row>
        <row r="2519">
          <cell r="C2519" t="str">
            <v/>
          </cell>
          <cell r="E2519" t="str">
            <v>A09.30.011</v>
          </cell>
          <cell r="F2519" t="str">
            <v>Определение гликозилированного гемоглобина</v>
          </cell>
          <cell r="G2519" t="b">
            <v>0</v>
          </cell>
          <cell r="H2519" t="b">
            <v>0</v>
          </cell>
          <cell r="I2519" t="str">
            <v>нет услуги в 804н</v>
          </cell>
        </row>
        <row r="2520">
          <cell r="B2520" t="str">
            <v>A09.30.012</v>
          </cell>
          <cell r="C2520" t="str">
            <v>Исследование уровня 17-гидроксипрогестерона в амниотической жидкости</v>
          </cell>
          <cell r="D2520" t="str">
            <v>A09.30.012</v>
          </cell>
          <cell r="G2520" t="b">
            <v>0</v>
          </cell>
          <cell r="H2520" t="b">
            <v>0</v>
          </cell>
        </row>
        <row r="2521">
          <cell r="B2521" t="str">
            <v>A09.30.013</v>
          </cell>
          <cell r="C2521" t="str">
            <v>Экспресс-диагностика общего, рода и видов эндотоксинов в экссудате</v>
          </cell>
          <cell r="D2521" t="str">
            <v>A09.30.013</v>
          </cell>
          <cell r="G2521" t="b">
            <v>0</v>
          </cell>
          <cell r="H2521" t="b">
            <v>0</v>
          </cell>
        </row>
        <row r="2522">
          <cell r="B2522" t="str">
            <v>A09.30.014</v>
          </cell>
          <cell r="C2522" t="str">
            <v>Экспресс-диагностика общего, рода и видов эндотоксинов в гнойном отделяемом</v>
          </cell>
          <cell r="D2522" t="str">
            <v>A09.30.014</v>
          </cell>
          <cell r="G2522" t="b">
            <v>0</v>
          </cell>
          <cell r="H2522" t="b">
            <v>0</v>
          </cell>
        </row>
        <row r="2523">
          <cell r="B2523" t="str">
            <v>A10.13.001</v>
          </cell>
          <cell r="C2523" t="str">
            <v>Интраоперационная ультразвуковая флоуметрия</v>
          </cell>
          <cell r="D2523" t="str">
            <v>A10.13.001</v>
          </cell>
          <cell r="G2523" t="b">
            <v>0</v>
          </cell>
          <cell r="H2523" t="b">
            <v>0</v>
          </cell>
        </row>
        <row r="2524">
          <cell r="B2524" t="str">
            <v>A10.13.002</v>
          </cell>
          <cell r="C2524" t="str">
            <v>Интраоперационная лазерная допплеровская флоуметрия миокарда</v>
          </cell>
          <cell r="D2524" t="str">
            <v>A10.13.002</v>
          </cell>
          <cell r="G2524" t="b">
            <v>0</v>
          </cell>
          <cell r="H2524" t="b">
            <v>0</v>
          </cell>
        </row>
        <row r="2525">
          <cell r="B2525" t="str">
            <v>A10.17.001</v>
          </cell>
          <cell r="C2525" t="str">
            <v>Визуальный осмотр кишечника при операции</v>
          </cell>
          <cell r="D2525" t="str">
            <v>A10.17.001</v>
          </cell>
          <cell r="E2525" t="str">
            <v>A10.17.001</v>
          </cell>
          <cell r="F2525" t="str">
            <v>Визуальный осмотр кишечника при операции</v>
          </cell>
          <cell r="G2525" t="b">
            <v>1</v>
          </cell>
          <cell r="H2525" t="b">
            <v>1</v>
          </cell>
        </row>
        <row r="2526">
          <cell r="B2526" t="str">
            <v>A10.20.001</v>
          </cell>
          <cell r="C2526" t="str">
            <v>Преимплантационная генетическая диагностика эмбриона</v>
          </cell>
          <cell r="D2526" t="str">
            <v>A10.20.001</v>
          </cell>
          <cell r="E2526" t="str">
            <v>A10.20.001</v>
          </cell>
          <cell r="F2526" t="str">
            <v>Преимплантационная генетическая диагностика эмбриона</v>
          </cell>
          <cell r="G2526" t="b">
            <v>1</v>
          </cell>
          <cell r="H2526" t="b">
            <v>1</v>
          </cell>
        </row>
        <row r="2527">
          <cell r="B2527" t="str">
            <v>A10.23.001</v>
          </cell>
          <cell r="C2527" t="str">
            <v>Интраоперационное электрофизиологическое исследование головного и спинного мозга</v>
          </cell>
          <cell r="D2527" t="str">
            <v>A10.23.001</v>
          </cell>
          <cell r="E2527" t="str">
            <v>A10.23.001</v>
          </cell>
          <cell r="F2527" t="str">
            <v>Интраоперационное электрофизиологическое исследование головного и спинного мозга</v>
          </cell>
          <cell r="G2527" t="b">
            <v>1</v>
          </cell>
          <cell r="H2527" t="b">
            <v>1</v>
          </cell>
        </row>
        <row r="2528">
          <cell r="B2528" t="str">
            <v>A10.24.001</v>
          </cell>
          <cell r="C2528" t="str">
            <v>Интраоперационное электрофизиологическое исследование периферических нервов</v>
          </cell>
          <cell r="D2528" t="str">
            <v>A10.24.001</v>
          </cell>
          <cell r="E2528" t="str">
            <v>A10.24.001</v>
          </cell>
          <cell r="F2528" t="str">
            <v>Интраоперационное электрофизиологическое исследование периферических нервов</v>
          </cell>
          <cell r="G2528" t="b">
            <v>1</v>
          </cell>
          <cell r="H2528" t="b">
            <v>1</v>
          </cell>
        </row>
        <row r="2529">
          <cell r="B2529" t="str">
            <v>A10.25.001</v>
          </cell>
          <cell r="C2529" t="str">
            <v>Интраоперационная телеметрия кохлеарного импланта</v>
          </cell>
          <cell r="D2529" t="str">
            <v>A10.25.001</v>
          </cell>
          <cell r="E2529" t="str">
            <v>A10.25.001</v>
          </cell>
          <cell r="F2529" t="str">
            <v>Интраоперационная телеметрия кохлеарного импланта</v>
          </cell>
          <cell r="G2529" t="b">
            <v>1</v>
          </cell>
          <cell r="H2529" t="b">
            <v>1</v>
          </cell>
        </row>
        <row r="2530">
          <cell r="B2530" t="str">
            <v>A10.25.002</v>
          </cell>
          <cell r="C2530" t="str">
            <v>Интраоперационная рефлексометрия с кохлеарным имплантом</v>
          </cell>
          <cell r="D2530" t="str">
            <v>A10.25.002</v>
          </cell>
          <cell r="E2530" t="str">
            <v>A10.25.002</v>
          </cell>
          <cell r="F2530" t="str">
            <v>Интраоперационная рефлексометрия с кохлеарным имплантом</v>
          </cell>
          <cell r="G2530" t="b">
            <v>1</v>
          </cell>
          <cell r="H2530" t="b">
            <v>1</v>
          </cell>
        </row>
        <row r="2531">
          <cell r="B2531" t="str">
            <v>A10.25.003</v>
          </cell>
          <cell r="C2531" t="str">
            <v>Интраоперационная телеметрия нервного ответа с кохлеарным имплантом</v>
          </cell>
          <cell r="D2531" t="str">
            <v>A10.25.003</v>
          </cell>
          <cell r="E2531" t="str">
            <v>A10.25.003</v>
          </cell>
          <cell r="F2531" t="str">
            <v>Интраоперационная телеметрия нервного ответа с кохлеарным имплантом</v>
          </cell>
          <cell r="G2531" t="b">
            <v>1</v>
          </cell>
          <cell r="H2531" t="b">
            <v>1</v>
          </cell>
        </row>
        <row r="2532">
          <cell r="B2532" t="str">
            <v>A10.25.004</v>
          </cell>
          <cell r="C2532" t="str">
            <v>Телеметрия кохлеарного импланта</v>
          </cell>
          <cell r="D2532" t="str">
            <v>A10.25.004</v>
          </cell>
          <cell r="E2532" t="str">
            <v>A10.25.004</v>
          </cell>
          <cell r="F2532" t="str">
            <v>Телеметрия кохлеарного импланта</v>
          </cell>
          <cell r="G2532" t="b">
            <v>1</v>
          </cell>
          <cell r="H2532" t="b">
            <v>1</v>
          </cell>
        </row>
        <row r="2533">
          <cell r="B2533" t="str">
            <v>A10.30.001</v>
          </cell>
          <cell r="C2533" t="str">
            <v>Макроскопическое исследование удаленного операционного материала</v>
          </cell>
          <cell r="D2533" t="str">
            <v>A10.30.001</v>
          </cell>
          <cell r="E2533" t="str">
            <v>A10.30.001</v>
          </cell>
          <cell r="F2533" t="str">
            <v>Макроскопическое исследование удаленного операционного материала</v>
          </cell>
          <cell r="G2533" t="b">
            <v>1</v>
          </cell>
          <cell r="H2533" t="b">
            <v>1</v>
          </cell>
        </row>
        <row r="2534">
          <cell r="B2534" t="str">
            <v>A10.30.002</v>
          </cell>
          <cell r="C2534" t="str">
            <v>Интраоперационная флюоресцентная диагностика распространенности опухолевого роста</v>
          </cell>
          <cell r="D2534" t="str">
            <v>A10.30.002</v>
          </cell>
          <cell r="E2534" t="str">
            <v>A10.30.002</v>
          </cell>
          <cell r="F2534" t="str">
            <v>Интраоперационная флюоресцентная диагностика распространенности опухолевого роста</v>
          </cell>
          <cell r="G2534" t="b">
            <v>1</v>
          </cell>
          <cell r="H2534" t="b">
            <v>1</v>
          </cell>
        </row>
        <row r="2535">
          <cell r="B2535" t="str">
            <v>A10.30.003</v>
          </cell>
          <cell r="C2535" t="str">
            <v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v>
          </cell>
          <cell r="D2535" t="str">
            <v>A10.30.003</v>
          </cell>
          <cell r="E2535" t="str">
            <v>A10.30.003</v>
          </cell>
          <cell r="F2535" t="str">
            <v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v>
          </cell>
          <cell r="G2535" t="b">
            <v>1</v>
          </cell>
          <cell r="H2535" t="b">
            <v>1</v>
          </cell>
        </row>
        <row r="2536">
          <cell r="B2536" t="str">
            <v>A11.01.001</v>
          </cell>
          <cell r="C2536" t="str">
            <v>Биопсия кожи</v>
          </cell>
          <cell r="D2536" t="str">
            <v>A11.01.001</v>
          </cell>
          <cell r="E2536" t="str">
            <v>A11.01.001</v>
          </cell>
          <cell r="F2536" t="str">
            <v>Биопсия кожи</v>
          </cell>
          <cell r="G2536" t="b">
            <v>1</v>
          </cell>
          <cell r="H2536" t="b">
            <v>1</v>
          </cell>
        </row>
        <row r="2537">
          <cell r="B2537" t="str">
            <v>A11.01.002</v>
          </cell>
          <cell r="C2537" t="str">
            <v>Подкожное введение лекарственных препаратов</v>
          </cell>
          <cell r="D2537" t="str">
            <v>A11.01.002</v>
          </cell>
          <cell r="E2537" t="str">
            <v>A11.01.002</v>
          </cell>
          <cell r="F2537" t="str">
            <v>Подкожное введение лекарственных препаратов</v>
          </cell>
          <cell r="G2537" t="b">
            <v>1</v>
          </cell>
          <cell r="H2537" t="b">
            <v>1</v>
          </cell>
        </row>
        <row r="2538">
          <cell r="B2538" t="str">
            <v>A11.01.003</v>
          </cell>
          <cell r="C2538" t="str">
            <v>Внутрикожное введение лекарственных препаратов</v>
          </cell>
          <cell r="D2538" t="str">
            <v>A11.01.003</v>
          </cell>
          <cell r="E2538" t="str">
            <v>A11.01.003</v>
          </cell>
          <cell r="F2538" t="str">
            <v>Внутрикожное введение лекарственных препаратов</v>
          </cell>
          <cell r="G2538" t="b">
            <v>1</v>
          </cell>
          <cell r="H2538" t="b">
            <v>1</v>
          </cell>
        </row>
        <row r="2539">
          <cell r="B2539" t="str">
            <v>A11.01.003.001</v>
          </cell>
          <cell r="C2539" t="str">
            <v>Внутрикожная проба с туберкулезным аллергеном</v>
          </cell>
          <cell r="D2539" t="str">
            <v>A11.01.003.001</v>
          </cell>
          <cell r="G2539" t="b">
            <v>0</v>
          </cell>
          <cell r="H2539" t="b">
            <v>0</v>
          </cell>
        </row>
        <row r="2540">
          <cell r="B2540" t="str">
            <v>A11.01.005</v>
          </cell>
          <cell r="C2540" t="str">
            <v>Биопсия узелков, тофусов</v>
          </cell>
          <cell r="D2540" t="str">
            <v>A11.01.005</v>
          </cell>
          <cell r="E2540" t="str">
            <v>A11.01.005</v>
          </cell>
          <cell r="F2540" t="str">
            <v>Биопсия узелков, тофусов</v>
          </cell>
          <cell r="G2540" t="b">
            <v>1</v>
          </cell>
          <cell r="H2540" t="b">
            <v>1</v>
          </cell>
        </row>
        <row r="2541">
          <cell r="B2541" t="str">
            <v>A11.01.006</v>
          </cell>
          <cell r="C2541" t="str">
            <v>Получение материала для бактериологического исследования пунктата (биоптата) пролежня</v>
          </cell>
          <cell r="D2541" t="str">
            <v>A11.01.006</v>
          </cell>
          <cell r="E2541" t="str">
            <v>A11.01.006</v>
          </cell>
          <cell r="F2541" t="str">
            <v>Получение материала для бактериологического исследования пунктата (биоптата) пролежня</v>
          </cell>
          <cell r="G2541" t="b">
            <v>1</v>
          </cell>
          <cell r="H2541" t="b">
            <v>1</v>
          </cell>
        </row>
        <row r="2542">
          <cell r="B2542" t="str">
            <v>A11.01.007</v>
          </cell>
          <cell r="C2542" t="str">
            <v>Биопсия тканей пролежня</v>
          </cell>
          <cell r="D2542" t="str">
            <v>A11.01.007</v>
          </cell>
          <cell r="E2542" t="str">
            <v>A11.01.007</v>
          </cell>
          <cell r="F2542" t="str">
            <v>Биопсия тканей пролежня</v>
          </cell>
          <cell r="G2542" t="b">
            <v>1</v>
          </cell>
          <cell r="H2542" t="b">
            <v>1</v>
          </cell>
        </row>
        <row r="2543">
          <cell r="B2543" t="str">
            <v>A11.01.008</v>
          </cell>
          <cell r="C2543" t="str">
            <v>Пункция пролежня</v>
          </cell>
          <cell r="D2543" t="str">
            <v>A11.01.008</v>
          </cell>
          <cell r="E2543" t="str">
            <v>A11.01.008</v>
          </cell>
          <cell r="F2543" t="str">
            <v>Пункция пролежня</v>
          </cell>
          <cell r="G2543" t="b">
            <v>1</v>
          </cell>
          <cell r="H2543" t="b">
            <v>1</v>
          </cell>
        </row>
        <row r="2544">
          <cell r="B2544" t="str">
            <v>A11.01.009</v>
          </cell>
          <cell r="C2544" t="str">
            <v>Соскоб кожи</v>
          </cell>
          <cell r="D2544" t="str">
            <v>A11.01.009</v>
          </cell>
          <cell r="E2544" t="str">
            <v>A11.01.009</v>
          </cell>
          <cell r="F2544" t="str">
            <v>Соскоб кожи</v>
          </cell>
          <cell r="G2544" t="b">
            <v>1</v>
          </cell>
          <cell r="H2544" t="b">
            <v>1</v>
          </cell>
        </row>
        <row r="2545">
          <cell r="B2545" t="str">
            <v>A11.01.010</v>
          </cell>
          <cell r="C2545" t="str">
            <v>Инъекционное введение лекарственных препаратов в очаг поражения кожи</v>
          </cell>
          <cell r="D2545" t="str">
            <v>A11.01.010</v>
          </cell>
          <cell r="E2545" t="str">
            <v>A11.01.010</v>
          </cell>
          <cell r="F2545" t="str">
            <v>Инъекционное введение лекарственных препаратов в очаг поражения кожи</v>
          </cell>
          <cell r="G2545" t="b">
            <v>1</v>
          </cell>
          <cell r="H2545" t="b">
            <v>1</v>
          </cell>
        </row>
        <row r="2546">
          <cell r="C2546" t="str">
            <v/>
          </cell>
          <cell r="E2546" t="str">
            <v>A11.01.011</v>
          </cell>
          <cell r="F2546" t="str">
            <v>Склеротерапия телеангиоэктазий</v>
          </cell>
          <cell r="G2546" t="b">
            <v>0</v>
          </cell>
          <cell r="H2546" t="b">
            <v>0</v>
          </cell>
          <cell r="I2546" t="str">
            <v>нет услуги в 804н</v>
          </cell>
        </row>
        <row r="2547">
          <cell r="B2547" t="str">
            <v>A11.01.012</v>
          </cell>
          <cell r="C2547" t="str">
            <v>Введение искусственных имплантатов в мягкие ткани</v>
          </cell>
          <cell r="D2547" t="str">
            <v>A11.01.012</v>
          </cell>
          <cell r="E2547" t="str">
            <v>A11.01.012</v>
          </cell>
          <cell r="F2547" t="str">
            <v>Введение искусственных имплантатов в мягкие ткани</v>
          </cell>
          <cell r="G2547" t="b">
            <v>1</v>
          </cell>
          <cell r="H2547" t="b">
            <v>1</v>
          </cell>
        </row>
        <row r="2548">
          <cell r="B2548" t="str">
            <v>A11.01.013</v>
          </cell>
          <cell r="C2548" t="str">
            <v>Введение искусственных наполнителей в мягкие ткани с целью коррекции формы</v>
          </cell>
          <cell r="D2548" t="str">
            <v>A11.01.013</v>
          </cell>
          <cell r="E2548" t="str">
            <v>A11.01.013</v>
          </cell>
          <cell r="F2548" t="str">
            <v>Введение искусственных наполнителей в мягкие ткани с целью коррекции формы</v>
          </cell>
          <cell r="G2548" t="b">
            <v>1</v>
          </cell>
          <cell r="H2548" t="b">
            <v>1</v>
          </cell>
        </row>
        <row r="2549">
          <cell r="B2549" t="str">
            <v>A11.01.014</v>
          </cell>
          <cell r="C2549" t="str">
            <v>Накожное применение лекарственных препаратов</v>
          </cell>
          <cell r="D2549" t="str">
            <v>A11.01.014</v>
          </cell>
          <cell r="E2549" t="str">
            <v>A11.01.014</v>
          </cell>
          <cell r="F2549" t="str">
            <v>Накожное применение лекарственных препаратов</v>
          </cell>
          <cell r="G2549" t="b">
            <v>1</v>
          </cell>
          <cell r="H2549" t="b">
            <v>1</v>
          </cell>
        </row>
        <row r="2550">
          <cell r="B2550" t="str">
            <v>A11.01.015</v>
          </cell>
          <cell r="C2550" t="str">
            <v>Установка подкожного катетера</v>
          </cell>
          <cell r="D2550" t="str">
            <v>A11.01.015</v>
          </cell>
          <cell r="E2550" t="str">
            <v>A11.01.015</v>
          </cell>
          <cell r="F2550" t="str">
            <v>Установка подкожного катетера</v>
          </cell>
          <cell r="G2550" t="b">
            <v>1</v>
          </cell>
          <cell r="H2550" t="b">
            <v>1</v>
          </cell>
        </row>
        <row r="2551">
          <cell r="B2551" t="str">
            <v>A11.01.016</v>
          </cell>
          <cell r="C2551" t="str">
            <v>Получение мазка-отпечатка с поверхности кожи</v>
          </cell>
          <cell r="D2551" t="str">
            <v>A11.01.016</v>
          </cell>
          <cell r="E2551" t="str">
            <v>A11.01.016</v>
          </cell>
          <cell r="F2551" t="str">
            <v>Получение мазка-отпечатка с поверхности кожи</v>
          </cell>
          <cell r="G2551" t="b">
            <v>1</v>
          </cell>
          <cell r="H2551" t="b">
            <v>1</v>
          </cell>
        </row>
        <row r="2552">
          <cell r="B2552" t="str">
            <v>A11.01.017</v>
          </cell>
          <cell r="C2552" t="str">
            <v>Пункция гнойного очага</v>
          </cell>
          <cell r="D2552" t="str">
            <v>A11.01.017</v>
          </cell>
          <cell r="E2552" t="str">
            <v>A11.01.017</v>
          </cell>
          <cell r="F2552" t="str">
            <v>Пункция гнойного очага</v>
          </cell>
          <cell r="G2552" t="b">
            <v>1</v>
          </cell>
          <cell r="H2552" t="b">
            <v>1</v>
          </cell>
        </row>
        <row r="2553">
          <cell r="B2553" t="str">
            <v>A11.01.018</v>
          </cell>
          <cell r="C2553" t="str">
            <v>Взятие образца биологического материала из очагов поражения на патологический грибок</v>
          </cell>
          <cell r="D2553" t="str">
            <v>A11.01.018</v>
          </cell>
          <cell r="E2553" t="str">
            <v>A11.01.018</v>
          </cell>
          <cell r="F2553" t="str">
            <v>Взятие образца биологического материала из очагов поражения на патологический грибок</v>
          </cell>
          <cell r="G2553" t="b">
            <v>1</v>
          </cell>
          <cell r="H2553" t="b">
            <v>1</v>
          </cell>
        </row>
        <row r="2554">
          <cell r="B2554" t="str">
            <v>A11.01.019</v>
          </cell>
          <cell r="C2554" t="str">
            <v>Получение соскоба с эрозивно-язвенных элементов кожи и слизистых оболочек</v>
          </cell>
          <cell r="D2554" t="str">
            <v>A11.01.019</v>
          </cell>
          <cell r="G2554" t="b">
            <v>0</v>
          </cell>
          <cell r="H2554" t="b">
            <v>0</v>
          </cell>
        </row>
        <row r="2555">
          <cell r="B2555" t="str">
            <v>A11.02.001</v>
          </cell>
          <cell r="C2555" t="str">
            <v>Биопсия мышцы</v>
          </cell>
          <cell r="D2555" t="str">
            <v>A11.02.001</v>
          </cell>
          <cell r="E2555" t="str">
            <v>A11.02.001</v>
          </cell>
          <cell r="F2555" t="str">
            <v>Биопсия мышцы</v>
          </cell>
          <cell r="G2555" t="b">
            <v>1</v>
          </cell>
          <cell r="H2555" t="b">
            <v>1</v>
          </cell>
        </row>
        <row r="2556">
          <cell r="B2556" t="str">
            <v>A11.02.002</v>
          </cell>
          <cell r="C2556" t="str">
            <v>Внутримышечное введение лекарственных препаратов</v>
          </cell>
          <cell r="D2556" t="str">
            <v>A11.02.002</v>
          </cell>
          <cell r="E2556" t="str">
            <v>A11.02.002</v>
          </cell>
          <cell r="F2556" t="str">
            <v>Внутримышечное введение лекарственных препаратов</v>
          </cell>
          <cell r="G2556" t="b">
            <v>1</v>
          </cell>
          <cell r="H2556" t="b">
            <v>1</v>
          </cell>
        </row>
        <row r="2557">
          <cell r="B2557" t="str">
            <v>A11.03.001</v>
          </cell>
          <cell r="C2557" t="str">
            <v>Биопсия кости</v>
          </cell>
          <cell r="D2557" t="str">
            <v>A11.03.001</v>
          </cell>
          <cell r="E2557" t="str">
            <v>A11.03.001</v>
          </cell>
          <cell r="F2557" t="str">
            <v>Биопсия кости</v>
          </cell>
          <cell r="G2557" t="b">
            <v>1</v>
          </cell>
          <cell r="H2557" t="b">
            <v>1</v>
          </cell>
        </row>
        <row r="2558">
          <cell r="B2558" t="str">
            <v>A11.03.001.001</v>
          </cell>
          <cell r="C2558" t="str">
            <v>Трепанбиопсия длинных костей под контролем компьютерной томографии</v>
          </cell>
          <cell r="D2558" t="str">
            <v>A11.03.001.001</v>
          </cell>
          <cell r="E2558" t="str">
            <v>A11.03.001.001</v>
          </cell>
          <cell r="F2558" t="str">
            <v>Трепанбиопсия длинных костей под контролем компьютерной томографии (КТ)</v>
          </cell>
          <cell r="G2558" t="b">
            <v>1</v>
          </cell>
          <cell r="H2558" t="b">
            <v>0</v>
          </cell>
          <cell r="I2558" t="str">
            <v>убрано "(КТ)"</v>
          </cell>
        </row>
        <row r="2559">
          <cell r="B2559" t="str">
            <v>A11.03.001.002</v>
          </cell>
          <cell r="C2559" t="str">
            <v>Трепанбиопсия костей позвоночника под контролем компьютерной томографии</v>
          </cell>
          <cell r="D2559" t="str">
            <v>A11.03.001.002</v>
          </cell>
          <cell r="E2559" t="str">
            <v>A11.03.001.002</v>
          </cell>
          <cell r="F2559" t="str">
            <v>Трепанбиопсия костей позвоночника под контролем компьютерной томографии (КТ)</v>
          </cell>
          <cell r="G2559" t="b">
            <v>1</v>
          </cell>
          <cell r="H2559" t="b">
            <v>0</v>
          </cell>
          <cell r="I2559" t="str">
            <v>убрано "(КТ)"</v>
          </cell>
        </row>
        <row r="2560">
          <cell r="B2560" t="str">
            <v>A11.03.001.003</v>
          </cell>
          <cell r="C2560" t="str">
            <v>Трепанбиопсия костей таза под контролем компьютерной томографии</v>
          </cell>
          <cell r="D2560" t="str">
            <v>A11.03.001.003</v>
          </cell>
          <cell r="E2560" t="str">
            <v>A11.03.001.003</v>
          </cell>
          <cell r="F2560" t="str">
            <v>Трепанбиопсия костей таза под контролем компьютерной томографии (КТ)</v>
          </cell>
          <cell r="G2560" t="b">
            <v>1</v>
          </cell>
          <cell r="H2560" t="b">
            <v>0</v>
          </cell>
          <cell r="I2560" t="str">
            <v>убрано "(КТ)"</v>
          </cell>
        </row>
        <row r="2561">
          <cell r="B2561" t="str">
            <v>A11.03.002</v>
          </cell>
          <cell r="C2561" t="str">
            <v>Пункция синусов</v>
          </cell>
          <cell r="D2561" t="str">
            <v>A11.03.002</v>
          </cell>
          <cell r="E2561" t="str">
            <v>A11.03.002</v>
          </cell>
          <cell r="F2561" t="str">
            <v>Пункция синусов</v>
          </cell>
          <cell r="G2561" t="b">
            <v>1</v>
          </cell>
          <cell r="H2561" t="b">
            <v>1</v>
          </cell>
        </row>
        <row r="2562">
          <cell r="B2562" t="str">
            <v>A11.03.003</v>
          </cell>
          <cell r="C2562" t="str">
            <v>Внутрикостное введение лекарственных препаратов</v>
          </cell>
          <cell r="D2562" t="str">
            <v>A11.03.003</v>
          </cell>
          <cell r="E2562" t="str">
            <v>A11.03.003</v>
          </cell>
          <cell r="F2562" t="str">
            <v>Внутрикостное введение лекарственных препаратов</v>
          </cell>
          <cell r="G2562" t="b">
            <v>1</v>
          </cell>
          <cell r="H2562" t="b">
            <v>1</v>
          </cell>
        </row>
        <row r="2563">
          <cell r="B2563" t="str">
            <v>A11.04.001</v>
          </cell>
          <cell r="C2563" t="str">
            <v>Биопсия тканей сустава</v>
          </cell>
          <cell r="D2563" t="str">
            <v>A11.04.001</v>
          </cell>
          <cell r="E2563" t="str">
            <v>A11.04.001</v>
          </cell>
          <cell r="F2563" t="str">
            <v>Биопсия тканей сустава</v>
          </cell>
          <cell r="G2563" t="b">
            <v>1</v>
          </cell>
          <cell r="H2563" t="b">
            <v>1</v>
          </cell>
        </row>
        <row r="2564">
          <cell r="B2564" t="str">
            <v>A11.04.002</v>
          </cell>
          <cell r="C2564" t="str">
            <v>Зондирование сустава</v>
          </cell>
          <cell r="D2564" t="str">
            <v>A11.04.002</v>
          </cell>
          <cell r="E2564" t="str">
            <v>A11.04.002</v>
          </cell>
          <cell r="F2564" t="str">
            <v>Зондирование сустава</v>
          </cell>
          <cell r="G2564" t="b">
            <v>1</v>
          </cell>
          <cell r="H2564" t="b">
            <v>1</v>
          </cell>
        </row>
        <row r="2565">
          <cell r="B2565" t="str">
            <v>A11.04.003</v>
          </cell>
          <cell r="C2565" t="str">
            <v>Диагностическая аспирация сустава</v>
          </cell>
          <cell r="D2565" t="str">
            <v>A11.04.003</v>
          </cell>
          <cell r="E2565" t="str">
            <v>A11.04.003</v>
          </cell>
          <cell r="F2565" t="str">
            <v>Диагностическая аспирация сустава</v>
          </cell>
          <cell r="G2565" t="b">
            <v>1</v>
          </cell>
          <cell r="H2565" t="b">
            <v>1</v>
          </cell>
        </row>
        <row r="2566">
          <cell r="B2566" t="str">
            <v>A11.04.004</v>
          </cell>
          <cell r="C2566" t="str">
            <v>Внутрисуставное введение лекарственных препаратов</v>
          </cell>
          <cell r="D2566" t="str">
            <v>A11.04.004</v>
          </cell>
          <cell r="E2566" t="str">
            <v>A11.04.004</v>
          </cell>
          <cell r="F2566" t="str">
            <v>Внутрисуставное введение лекарственных препаратов</v>
          </cell>
          <cell r="G2566" t="b">
            <v>1</v>
          </cell>
          <cell r="H2566" t="b">
            <v>1</v>
          </cell>
        </row>
        <row r="2567">
          <cell r="B2567" t="str">
            <v>A11.04.005</v>
          </cell>
          <cell r="C2567" t="str">
            <v>Пункция синовиальной сумки сустава</v>
          </cell>
          <cell r="D2567" t="str">
            <v>A11.04.005</v>
          </cell>
          <cell r="G2567" t="b">
            <v>0</v>
          </cell>
          <cell r="H2567" t="b">
            <v>0</v>
          </cell>
        </row>
        <row r="2568">
          <cell r="B2568" t="str">
            <v>A11.04.005.001</v>
          </cell>
          <cell r="C2568" t="str">
            <v>Пункция синовиальной сумки сустава под контролем ультразвукового исследования</v>
          </cell>
          <cell r="D2568" t="str">
            <v>A11.04.005.001</v>
          </cell>
          <cell r="G2568" t="b">
            <v>0</v>
          </cell>
          <cell r="H2568" t="b">
            <v>0</v>
          </cell>
        </row>
        <row r="2569">
          <cell r="B2569" t="str">
            <v>A11.04.006</v>
          </cell>
          <cell r="C2569" t="str">
            <v>Околосуставное введение лекарственных препаратов</v>
          </cell>
          <cell r="D2569" t="str">
            <v>A11.04.006</v>
          </cell>
          <cell r="G2569" t="b">
            <v>0</v>
          </cell>
          <cell r="H2569" t="b">
            <v>0</v>
          </cell>
        </row>
        <row r="2570">
          <cell r="B2570" t="str">
            <v>A11.04.007</v>
          </cell>
          <cell r="C2570" t="str">
            <v>Промывание (ирригация) сустава</v>
          </cell>
          <cell r="D2570" t="str">
            <v>A11.04.007</v>
          </cell>
          <cell r="G2570" t="b">
            <v>0</v>
          </cell>
          <cell r="H2570" t="b">
            <v>0</v>
          </cell>
        </row>
        <row r="2571">
          <cell r="B2571" t="str">
            <v>A11.05.001</v>
          </cell>
          <cell r="C2571" t="str">
            <v>Взятие крови из пальца</v>
          </cell>
          <cell r="D2571" t="str">
            <v>A11.05.001</v>
          </cell>
          <cell r="E2571" t="str">
            <v>A11.05.001</v>
          </cell>
          <cell r="F2571" t="str">
            <v>Взятие крови из пальца</v>
          </cell>
          <cell r="G2571" t="b">
            <v>1</v>
          </cell>
          <cell r="H2571" t="b">
            <v>1</v>
          </cell>
        </row>
        <row r="2572">
          <cell r="B2572" t="str">
            <v>A11.05.002</v>
          </cell>
          <cell r="C2572" t="str">
            <v>Получение цитологического препарата костного мозга путем пункции</v>
          </cell>
          <cell r="D2572" t="str">
            <v>A11.05.002</v>
          </cell>
          <cell r="E2572" t="str">
            <v>A11.05.002</v>
          </cell>
          <cell r="F2572" t="str">
            <v>Получение цитологического препарата костного мозга путем пункции</v>
          </cell>
          <cell r="G2572" t="b">
            <v>1</v>
          </cell>
          <cell r="H2572" t="b">
            <v>1</v>
          </cell>
        </row>
        <row r="2573">
          <cell r="B2573" t="str">
            <v>A11.05.003</v>
          </cell>
          <cell r="C2573" t="str">
            <v>Получение гистологического препарата костного мозга</v>
          </cell>
          <cell r="D2573" t="str">
            <v>A11.05.003</v>
          </cell>
          <cell r="E2573" t="str">
            <v>A11.05.003</v>
          </cell>
          <cell r="F2573" t="str">
            <v>Получение гистологического препарата костного мозга</v>
          </cell>
          <cell r="G2573" t="b">
            <v>1</v>
          </cell>
          <cell r="H2573" t="b">
            <v>1</v>
          </cell>
        </row>
        <row r="2574">
          <cell r="B2574" t="str">
            <v>A11.05.004</v>
          </cell>
          <cell r="C2574" t="str">
            <v>Установка системы длительного мониторинга глюкозы крови</v>
          </cell>
          <cell r="D2574" t="str">
            <v>A11.05.004</v>
          </cell>
          <cell r="G2574" t="b">
            <v>0</v>
          </cell>
          <cell r="H2574" t="b">
            <v>0</v>
          </cell>
        </row>
        <row r="2575">
          <cell r="B2575" t="str">
            <v>A11.05.005</v>
          </cell>
          <cell r="C2575" t="str">
            <v>Установка инсулиновой помпы</v>
          </cell>
          <cell r="D2575" t="str">
            <v>A11.05.005</v>
          </cell>
          <cell r="E2575" t="str">
            <v>A23.22.001</v>
          </cell>
          <cell r="F2575" t="str">
            <v>Установка инсулиновой помпы</v>
          </cell>
          <cell r="G2575" t="b">
            <v>0</v>
          </cell>
          <cell r="H2575" t="b">
            <v>1</v>
          </cell>
          <cell r="I2575" t="str">
            <v>номер услуги изменен с A23.22.001 на A11.05.005</v>
          </cell>
        </row>
        <row r="2576">
          <cell r="B2576" t="str">
            <v>A11.05.006</v>
          </cell>
          <cell r="C2576" t="str">
            <v>Замена инсулиновой помпы</v>
          </cell>
          <cell r="D2576" t="str">
            <v>A11.05.006</v>
          </cell>
          <cell r="G2576" t="b">
            <v>0</v>
          </cell>
          <cell r="H2576" t="b">
            <v>0</v>
          </cell>
        </row>
        <row r="2577">
          <cell r="B2577" t="str">
            <v>A11.05.006.001</v>
          </cell>
          <cell r="C2577" t="str">
            <v>Замена сенсоров системы длительного мониторинга глюкозы крови в инсулиновой помпе</v>
          </cell>
          <cell r="D2577" t="str">
            <v>A11.05.006.001</v>
          </cell>
          <cell r="E2577" t="str">
            <v>A23.22.002</v>
          </cell>
          <cell r="F2577" t="str">
            <v>Замена сенсоров системы длительного мониторинга глюкозы крови в инсулиновой помпе</v>
          </cell>
          <cell r="G2577" t="b">
            <v>0</v>
          </cell>
          <cell r="H2577" t="b">
            <v>1</v>
          </cell>
          <cell r="I2577" t="str">
            <v>номер услуги изменен с A23.22.002 на A11.06.001</v>
          </cell>
        </row>
        <row r="2578">
          <cell r="B2578" t="str">
            <v>A11.06.001</v>
          </cell>
          <cell r="C2578" t="str">
            <v>Получение цитологического препарата лимфатического узла</v>
          </cell>
          <cell r="D2578" t="str">
            <v>A11.06.001</v>
          </cell>
          <cell r="E2578" t="str">
            <v>A11.06.001</v>
          </cell>
          <cell r="F2578" t="str">
            <v>Получение цитологического препарата лимфатического узла</v>
          </cell>
          <cell r="G2578" t="b">
            <v>1</v>
          </cell>
          <cell r="H2578" t="b">
            <v>1</v>
          </cell>
        </row>
        <row r="2579">
          <cell r="B2579" t="str">
            <v>A11.06.001.001</v>
          </cell>
          <cell r="C2579" t="str">
            <v>Пункция лимфатического узла под контролем ультразвукового исследования</v>
          </cell>
          <cell r="D2579" t="str">
            <v>A11.06.001.001</v>
          </cell>
          <cell r="E2579" t="str">
            <v>A11.06.001.001</v>
          </cell>
          <cell r="F2579" t="str">
            <v>Пункция лимфатического узла под контролем ультразвукового исследования</v>
          </cell>
          <cell r="G2579" t="b">
            <v>1</v>
          </cell>
          <cell r="H2579" t="b">
            <v>1</v>
          </cell>
        </row>
        <row r="2580">
          <cell r="B2580" t="str">
            <v>A11.06.002</v>
          </cell>
          <cell r="C2580" t="str">
            <v>Биопсия лимфатического узла</v>
          </cell>
          <cell r="D2580" t="str">
            <v>A11.06.002</v>
          </cell>
          <cell r="E2580" t="str">
            <v>A11.06.002</v>
          </cell>
          <cell r="F2580" t="str">
            <v>Биопсия лимфатического узла</v>
          </cell>
          <cell r="G2580" t="b">
            <v>1</v>
          </cell>
          <cell r="H2580" t="b">
            <v>1</v>
          </cell>
        </row>
        <row r="2581">
          <cell r="B2581" t="str">
            <v>A11.06.002.001</v>
          </cell>
          <cell r="C2581" t="str">
            <v>Биопсия лимфатического узла под контролем ультразвукового исследования</v>
          </cell>
          <cell r="D2581" t="str">
            <v>A11.06.002.001</v>
          </cell>
          <cell r="E2581" t="str">
            <v>A11.06.002.001</v>
          </cell>
          <cell r="F2581" t="str">
            <v>Биопсия лимфатического узла под контролем ультразвукового исследования</v>
          </cell>
          <cell r="G2581" t="b">
            <v>1</v>
          </cell>
          <cell r="H2581" t="b">
            <v>1</v>
          </cell>
        </row>
        <row r="2582">
          <cell r="B2582" t="str">
            <v>A11.06.002.002</v>
          </cell>
          <cell r="C2582" t="str">
            <v>Биопсия лимфатического узла с использованием видеоэндоскопических технологий</v>
          </cell>
          <cell r="D2582" t="str">
            <v>A11.06.002.002</v>
          </cell>
          <cell r="E2582" t="str">
            <v>A11.06.002.002</v>
          </cell>
          <cell r="F2582" t="str">
            <v>Биопсия лимфатического узла с использованием видеоэндоскопических технологий</v>
          </cell>
          <cell r="G2582" t="b">
            <v>1</v>
          </cell>
          <cell r="H2582" t="b">
            <v>1</v>
          </cell>
        </row>
        <row r="2583">
          <cell r="B2583" t="str">
            <v>A11.06.002.003</v>
          </cell>
          <cell r="C2583" t="str">
            <v>Биопсия лимфатического узла интраоперационная</v>
          </cell>
          <cell r="D2583" t="str">
            <v>A11.06.002.003</v>
          </cell>
          <cell r="E2583" t="str">
            <v>A11.06.002.003</v>
          </cell>
          <cell r="F2583" t="str">
            <v>Биопсия лимфатического узла интраоперационная</v>
          </cell>
          <cell r="G2583" t="b">
            <v>1</v>
          </cell>
          <cell r="H2583" t="b">
            <v>1</v>
          </cell>
        </row>
        <row r="2584">
          <cell r="B2584" t="str">
            <v>A11.06.003</v>
          </cell>
          <cell r="C2584" t="str">
            <v>Пункция лимфатического узла</v>
          </cell>
          <cell r="D2584" t="str">
            <v>A11.06.003</v>
          </cell>
          <cell r="E2584" t="str">
            <v>A11.06.003</v>
          </cell>
          <cell r="F2584" t="str">
            <v>Пункция лимфатического узла</v>
          </cell>
          <cell r="G2584" t="b">
            <v>1</v>
          </cell>
          <cell r="H2584" t="b">
            <v>1</v>
          </cell>
        </row>
        <row r="2585">
          <cell r="C2585" t="str">
            <v/>
          </cell>
          <cell r="E2585" t="str">
            <v>A11.06.003.001</v>
          </cell>
          <cell r="F2585" t="str">
            <v>Пункция лимфатического узла под контролем ультразвукового исследования</v>
          </cell>
          <cell r="G2585" t="b">
            <v>0</v>
          </cell>
          <cell r="H2585" t="b">
            <v>0</v>
          </cell>
          <cell r="I2585" t="str">
            <v>нет услуги в 804н, услуга исключена в связи с дублированием, услуга "Пункция лимфатического узла под контролем ультразвукового исследования" под номером A11.06.001.001</v>
          </cell>
        </row>
        <row r="2586">
          <cell r="B2586" t="str">
            <v>A11.07.001</v>
          </cell>
          <cell r="C2586" t="str">
            <v>Биопсия слизистой полости рта</v>
          </cell>
          <cell r="D2586" t="str">
            <v>A11.07.001</v>
          </cell>
          <cell r="E2586" t="str">
            <v>A11.07.001</v>
          </cell>
          <cell r="F2586" t="str">
            <v>Биопсия слизистой полости рта</v>
          </cell>
          <cell r="G2586" t="b">
            <v>1</v>
          </cell>
          <cell r="H2586" t="b">
            <v>1</v>
          </cell>
        </row>
        <row r="2587">
          <cell r="B2587" t="str">
            <v>A11.07.002</v>
          </cell>
          <cell r="C2587" t="str">
            <v>Биопсия языка</v>
          </cell>
          <cell r="D2587" t="str">
            <v>A11.07.002</v>
          </cell>
          <cell r="E2587" t="str">
            <v>A11.07.002</v>
          </cell>
          <cell r="F2587" t="str">
            <v>Биопсия языка</v>
          </cell>
          <cell r="G2587" t="b">
            <v>1</v>
          </cell>
          <cell r="H2587" t="b">
            <v>1</v>
          </cell>
        </row>
        <row r="2588">
          <cell r="B2588" t="str">
            <v>A11.07.003</v>
          </cell>
          <cell r="C2588" t="str">
            <v>Биопсия миндалины, зева и аденоидов</v>
          </cell>
          <cell r="D2588" t="str">
            <v>A11.07.003</v>
          </cell>
          <cell r="E2588" t="str">
            <v>A11.07.003</v>
          </cell>
          <cell r="F2588" t="str">
            <v>Биопсия миндалины, зева и аденоидов</v>
          </cell>
          <cell r="G2588" t="b">
            <v>1</v>
          </cell>
          <cell r="H2588" t="b">
            <v>1</v>
          </cell>
        </row>
        <row r="2589">
          <cell r="B2589" t="str">
            <v>A11.07.004</v>
          </cell>
          <cell r="C2589" t="str">
            <v>Биопсия глотки, десны и язычка</v>
          </cell>
          <cell r="D2589" t="str">
            <v>A11.07.004</v>
          </cell>
          <cell r="E2589" t="str">
            <v>A11.07.004</v>
          </cell>
          <cell r="F2589" t="str">
            <v>Биопсия глотки, десны и язычка</v>
          </cell>
          <cell r="G2589" t="b">
            <v>1</v>
          </cell>
          <cell r="H2589" t="b">
            <v>1</v>
          </cell>
        </row>
        <row r="2590">
          <cell r="B2590" t="str">
            <v>A11.07.005</v>
          </cell>
          <cell r="C2590" t="str">
            <v>Биопсия слизистой преддверия полости рта</v>
          </cell>
          <cell r="D2590" t="str">
            <v>A11.07.005</v>
          </cell>
          <cell r="E2590" t="str">
            <v>A11.07.005</v>
          </cell>
          <cell r="F2590" t="str">
            <v>Биопсия преддверия полости рта</v>
          </cell>
          <cell r="G2590" t="b">
            <v>1</v>
          </cell>
          <cell r="H2590" t="b">
            <v>0</v>
          </cell>
          <cell r="I2590" t="str">
            <v>добавлено "слизистой"</v>
          </cell>
        </row>
        <row r="2591">
          <cell r="B2591" t="str">
            <v>A11.07.006</v>
          </cell>
          <cell r="C2591" t="str">
            <v>Биопсия пульпы</v>
          </cell>
          <cell r="D2591" t="str">
            <v>A11.07.006</v>
          </cell>
          <cell r="E2591" t="str">
            <v>A11.07.006</v>
          </cell>
          <cell r="F2591" t="str">
            <v>Биопсия пульпы</v>
          </cell>
          <cell r="G2591" t="b">
            <v>1</v>
          </cell>
          <cell r="H2591" t="b">
            <v>1</v>
          </cell>
        </row>
        <row r="2592">
          <cell r="B2592" t="str">
            <v>A11.07.007</v>
          </cell>
          <cell r="C2592" t="str">
            <v>Биопсия тканей губы</v>
          </cell>
          <cell r="D2592" t="str">
            <v>A11.07.007</v>
          </cell>
          <cell r="E2592" t="str">
            <v>A11.07.007</v>
          </cell>
          <cell r="F2592" t="str">
            <v>Биопсия тканей губы</v>
          </cell>
          <cell r="G2592" t="b">
            <v>1</v>
          </cell>
          <cell r="H2592" t="b">
            <v>1</v>
          </cell>
        </row>
        <row r="2593">
          <cell r="B2593" t="str">
            <v>A11.07.008</v>
          </cell>
          <cell r="C2593" t="str">
            <v>Пункция кисты полости рта</v>
          </cell>
          <cell r="D2593" t="str">
            <v>A11.07.008</v>
          </cell>
          <cell r="E2593" t="str">
            <v>A11.07.008</v>
          </cell>
          <cell r="F2593" t="str">
            <v>Пункция кисты полости рта</v>
          </cell>
          <cell r="G2593" t="b">
            <v>1</v>
          </cell>
          <cell r="H2593" t="b">
            <v>1</v>
          </cell>
        </row>
        <row r="2594">
          <cell r="B2594" t="str">
            <v>A11.07.009</v>
          </cell>
          <cell r="C2594" t="str">
            <v>Блокирование протоков слюнных желез</v>
          </cell>
          <cell r="D2594" t="str">
            <v>A11.07.009</v>
          </cell>
          <cell r="E2594" t="str">
            <v>A11.07.009</v>
          </cell>
          <cell r="F2594" t="str">
            <v>Бужирование протоков слюнных желез</v>
          </cell>
          <cell r="G2594" t="b">
            <v>1</v>
          </cell>
          <cell r="H2594" t="b">
            <v>0</v>
          </cell>
          <cell r="I2594" t="str">
            <v>"бужирование" замено на "блокирование"</v>
          </cell>
        </row>
        <row r="2595">
          <cell r="B2595" t="str">
            <v>A11.07.010</v>
          </cell>
          <cell r="C2595" t="str">
            <v>Введение лекарственных препаратов в пародонтальный карман</v>
          </cell>
          <cell r="D2595" t="str">
            <v>A11.07.010</v>
          </cell>
          <cell r="E2595" t="str">
            <v>A11.07.010</v>
          </cell>
          <cell r="F2595" t="str">
            <v>Введение лекарственных препаратов в патологические зубодесневые карманы</v>
          </cell>
          <cell r="G2595" t="b">
            <v>1</v>
          </cell>
          <cell r="H2595" t="b">
            <v>0</v>
          </cell>
          <cell r="I2595" t="str">
            <v xml:space="preserve">"патологические зубодесневые карманы" заменено на "пародонтальный карман" </v>
          </cell>
        </row>
        <row r="2596">
          <cell r="B2596" t="str">
            <v>A11.07.011</v>
          </cell>
          <cell r="C2596" t="str">
            <v>Инъекционное введение лекарственных препаратов в челюстно-лицевую область</v>
          </cell>
          <cell r="D2596" t="str">
            <v>A11.07.011</v>
          </cell>
          <cell r="E2596" t="str">
            <v>A11.07.011</v>
          </cell>
          <cell r="F2596" t="str">
            <v>Инъекционное введение лекарственных препаратов в челюстно-лицевую область</v>
          </cell>
          <cell r="G2596" t="b">
            <v>1</v>
          </cell>
          <cell r="H2596" t="b">
            <v>1</v>
          </cell>
        </row>
        <row r="2597">
          <cell r="B2597" t="str">
            <v>A11.07.012</v>
          </cell>
          <cell r="C2597" t="str">
            <v>Глубокое фторирование эмали зуба</v>
          </cell>
          <cell r="D2597" t="str">
            <v>A11.07.012</v>
          </cell>
          <cell r="E2597" t="str">
            <v>A11.07.012</v>
          </cell>
          <cell r="F2597" t="str">
            <v>Глубокое фторирование твердых тканей зубов</v>
          </cell>
          <cell r="G2597" t="b">
            <v>1</v>
          </cell>
          <cell r="H2597" t="b">
            <v>0</v>
          </cell>
          <cell r="I2597" t="str">
            <v>"твердых тканей" заменено на "эмали"</v>
          </cell>
        </row>
        <row r="2598">
          <cell r="B2598" t="str">
            <v>A11.07.013</v>
          </cell>
          <cell r="C2598" t="str">
            <v>Пункция слюнной железы</v>
          </cell>
          <cell r="D2598" t="str">
            <v>A11.07.013</v>
          </cell>
          <cell r="E2598" t="str">
            <v>A11.07.013</v>
          </cell>
          <cell r="F2598" t="str">
            <v>Пункция слюнной железы</v>
          </cell>
          <cell r="G2598" t="b">
            <v>1</v>
          </cell>
          <cell r="H2598" t="b">
            <v>1</v>
          </cell>
        </row>
        <row r="2599">
          <cell r="B2599" t="str">
            <v>A11.07.014</v>
          </cell>
          <cell r="C2599" t="str">
            <v>Пункция тканей полости рта</v>
          </cell>
          <cell r="D2599" t="str">
            <v>A11.07.014</v>
          </cell>
          <cell r="E2599" t="str">
            <v>A11.07.014</v>
          </cell>
          <cell r="F2599" t="str">
            <v>Пункция тканей полости рта</v>
          </cell>
          <cell r="G2599" t="b">
            <v>1</v>
          </cell>
          <cell r="H2599" t="b">
            <v>1</v>
          </cell>
        </row>
        <row r="2600">
          <cell r="B2600" t="str">
            <v>A11.07.015</v>
          </cell>
          <cell r="C2600" t="str">
            <v>Пункция языка</v>
          </cell>
          <cell r="D2600" t="str">
            <v>A11.07.015</v>
          </cell>
          <cell r="E2600" t="str">
            <v>A11.07.015</v>
          </cell>
          <cell r="F2600" t="str">
            <v>Пункция языка</v>
          </cell>
          <cell r="G2600" t="b">
            <v>1</v>
          </cell>
          <cell r="H2600" t="b">
            <v>1</v>
          </cell>
        </row>
        <row r="2601">
          <cell r="B2601" t="str">
            <v>A11.07.016</v>
          </cell>
          <cell r="C2601" t="str">
            <v>Биопсия слизистой ротоглотки</v>
          </cell>
          <cell r="D2601" t="str">
            <v>A11.07.016</v>
          </cell>
          <cell r="E2601" t="str">
            <v>A11.07.016</v>
          </cell>
          <cell r="F2601" t="str">
            <v>Биопсия слизистой ротоглотки</v>
          </cell>
          <cell r="G2601" t="b">
            <v>1</v>
          </cell>
          <cell r="H2601" t="b">
            <v>1</v>
          </cell>
        </row>
        <row r="2602">
          <cell r="B2602" t="str">
            <v>A11.07.016.001</v>
          </cell>
          <cell r="C2602" t="str">
            <v>Биопсия слизистой ротоглотки под контролем эндоскопического исследования</v>
          </cell>
          <cell r="D2602" t="str">
            <v>A11.07.016.001</v>
          </cell>
          <cell r="E2602" t="str">
            <v>A11.07.016.001</v>
          </cell>
          <cell r="F2602" t="str">
            <v>Биопсия слизистой ротоглотки под контролем эндоскопического исследования</v>
          </cell>
          <cell r="G2602" t="b">
            <v>1</v>
          </cell>
          <cell r="H2602" t="b">
            <v>1</v>
          </cell>
        </row>
        <row r="2603">
          <cell r="B2603" t="str">
            <v>A11.07.017</v>
          </cell>
          <cell r="C2603" t="str">
            <v>Пункция слизистой ротоглотки</v>
          </cell>
          <cell r="D2603" t="str">
            <v>A11.07.017</v>
          </cell>
          <cell r="E2603" t="str">
            <v>A11.07.017</v>
          </cell>
          <cell r="F2603" t="str">
            <v>Пункция слизистой ротоглотки</v>
          </cell>
          <cell r="G2603" t="b">
            <v>1</v>
          </cell>
          <cell r="H2603" t="b">
            <v>1</v>
          </cell>
        </row>
        <row r="2604">
          <cell r="B2604" t="str">
            <v>A11.07.018</v>
          </cell>
          <cell r="C2604" t="str">
            <v>Пункция губы</v>
          </cell>
          <cell r="D2604" t="str">
            <v>A11.07.018</v>
          </cell>
          <cell r="E2604" t="str">
            <v>A11.07.018</v>
          </cell>
          <cell r="F2604" t="str">
            <v>Пункция губы</v>
          </cell>
          <cell r="G2604" t="b">
            <v>1</v>
          </cell>
          <cell r="H2604" t="b">
            <v>1</v>
          </cell>
        </row>
        <row r="2605">
          <cell r="B2605" t="str">
            <v>A11.07.019</v>
          </cell>
          <cell r="C2605" t="str">
            <v>Пункция патологического образования слизистой преддверия полости рта</v>
          </cell>
          <cell r="D2605" t="str">
            <v>A11.07.019</v>
          </cell>
          <cell r="E2605" t="str">
            <v>A11.07.019</v>
          </cell>
          <cell r="F2605" t="str">
            <v>Пункция преддверия полости рта</v>
          </cell>
          <cell r="G2605" t="b">
            <v>1</v>
          </cell>
          <cell r="H2605" t="b">
            <v>0</v>
          </cell>
          <cell r="I2605" t="str">
            <v>добавлено "патологического образования слизистой "</v>
          </cell>
        </row>
        <row r="2606">
          <cell r="B2606" t="str">
            <v>A11.07.020</v>
          </cell>
          <cell r="C2606" t="str">
            <v>Биопсия слюнной железы</v>
          </cell>
          <cell r="D2606" t="str">
            <v>A11.07.020</v>
          </cell>
          <cell r="E2606" t="str">
            <v>A11.07.020</v>
          </cell>
          <cell r="F2606" t="str">
            <v>Биопсия слюнной железы</v>
          </cell>
          <cell r="G2606" t="b">
            <v>1</v>
          </cell>
          <cell r="H2606" t="b">
            <v>1</v>
          </cell>
        </row>
        <row r="2607">
          <cell r="B2607" t="str">
            <v>A11.07.020.001</v>
          </cell>
          <cell r="C2607" t="str">
            <v>Биопсия околоушной слюнной железы</v>
          </cell>
          <cell r="D2607" t="str">
            <v>A11.07.020.001</v>
          </cell>
          <cell r="G2607" t="b">
            <v>0</v>
          </cell>
          <cell r="H2607" t="b">
            <v>0</v>
          </cell>
        </row>
        <row r="2608">
          <cell r="B2608" t="str">
            <v>A11.07.021</v>
          </cell>
          <cell r="C2608" t="str">
            <v>Получение содержимого пародонтального кармана</v>
          </cell>
          <cell r="D2608" t="str">
            <v>A11.07.021</v>
          </cell>
          <cell r="G2608" t="b">
            <v>0</v>
          </cell>
          <cell r="H2608" t="b">
            <v>0</v>
          </cell>
        </row>
        <row r="2609">
          <cell r="B2609" t="str">
            <v>A11.07.022</v>
          </cell>
          <cell r="C2609" t="str">
            <v>Аппликация лекарственного препарата на слизистую оболочку полости рта</v>
          </cell>
          <cell r="D2609" t="str">
            <v>A11.07.022</v>
          </cell>
          <cell r="G2609" t="b">
            <v>0</v>
          </cell>
          <cell r="H2609" t="b">
            <v>0</v>
          </cell>
        </row>
        <row r="2610">
          <cell r="B2610" t="str">
            <v>A11.07.023</v>
          </cell>
          <cell r="C2610" t="str">
            <v>Применение метода серебрения зуба</v>
          </cell>
          <cell r="D2610" t="str">
            <v>A11.07.023</v>
          </cell>
          <cell r="G2610" t="b">
            <v>0</v>
          </cell>
          <cell r="H2610" t="b">
            <v>0</v>
          </cell>
        </row>
        <row r="2611">
          <cell r="B2611" t="str">
            <v>A11.07.024</v>
          </cell>
          <cell r="C2611" t="str">
            <v>Местное применение реминерализующих препаратов в области зуба</v>
          </cell>
          <cell r="D2611" t="str">
            <v>A11.07.024</v>
          </cell>
          <cell r="G2611" t="b">
            <v>0</v>
          </cell>
          <cell r="H2611" t="b">
            <v>0</v>
          </cell>
        </row>
        <row r="2612">
          <cell r="B2612" t="str">
            <v>A11.07.025</v>
          </cell>
          <cell r="C2612" t="str">
            <v>Промывание протока слюнной железы</v>
          </cell>
          <cell r="D2612" t="str">
            <v>A11.07.025</v>
          </cell>
          <cell r="G2612" t="b">
            <v>0</v>
          </cell>
          <cell r="H2612" t="b">
            <v>0</v>
          </cell>
        </row>
        <row r="2613">
          <cell r="B2613" t="str">
            <v>A11.07.026</v>
          </cell>
          <cell r="C2613" t="str">
            <v>Взятие образца биологического материала из очагов поражения органов рта</v>
          </cell>
          <cell r="D2613" t="str">
            <v>A11.07.026</v>
          </cell>
          <cell r="G2613" t="b">
            <v>0</v>
          </cell>
          <cell r="H2613" t="b">
            <v>0</v>
          </cell>
        </row>
        <row r="2614">
          <cell r="B2614" t="str">
            <v>A11.07.027</v>
          </cell>
          <cell r="C2614" t="str">
            <v>Наложение девитализирующей пасты</v>
          </cell>
          <cell r="D2614" t="str">
            <v>A11.07.027</v>
          </cell>
          <cell r="G2614" t="b">
            <v>0</v>
          </cell>
          <cell r="H2614" t="b">
            <v>0</v>
          </cell>
        </row>
        <row r="2615">
          <cell r="B2615" t="str">
            <v>A11.08.001</v>
          </cell>
          <cell r="C2615" t="str">
            <v>Биопсия слизистой оболочки гортани</v>
          </cell>
          <cell r="D2615" t="str">
            <v>A11.08.001</v>
          </cell>
          <cell r="E2615" t="str">
            <v>A11.08.001</v>
          </cell>
          <cell r="F2615" t="str">
            <v>Биопсия слизистой оболочки гортани</v>
          </cell>
          <cell r="G2615" t="b">
            <v>1</v>
          </cell>
          <cell r="H2615" t="b">
            <v>1</v>
          </cell>
        </row>
        <row r="2616">
          <cell r="B2616" t="str">
            <v>A11.08.001.001</v>
          </cell>
          <cell r="C2616" t="str">
            <v>Биопсия тканей гортани под контролем ларингоскопического исследования</v>
          </cell>
          <cell r="D2616" t="str">
            <v>A11.08.001.001</v>
          </cell>
          <cell r="E2616" t="str">
            <v>A11.08.001.001</v>
          </cell>
          <cell r="F2616" t="str">
            <v>Биопсия тканей гортани под контролем ларингоскопического исследования</v>
          </cell>
          <cell r="G2616" t="b">
            <v>1</v>
          </cell>
          <cell r="H2616" t="b">
            <v>1</v>
          </cell>
        </row>
        <row r="2617">
          <cell r="B2617" t="str">
            <v>A11.08.002</v>
          </cell>
          <cell r="C2617" t="str">
            <v>Биопсия слизистой оболочки полости носа</v>
          </cell>
          <cell r="D2617" t="str">
            <v>A11.08.002</v>
          </cell>
          <cell r="E2617" t="str">
            <v>A11.08.002</v>
          </cell>
          <cell r="F2617" t="str">
            <v>Биопсия слизистой оболочки полости носа</v>
          </cell>
          <cell r="G2617" t="b">
            <v>1</v>
          </cell>
          <cell r="H2617" t="b">
            <v>1</v>
          </cell>
        </row>
        <row r="2618">
          <cell r="B2618" t="str">
            <v>A11.08.003</v>
          </cell>
          <cell r="C2618" t="str">
            <v>Биопсия слизистой оболочки носоглотки</v>
          </cell>
          <cell r="D2618" t="str">
            <v>A11.08.003</v>
          </cell>
          <cell r="E2618" t="str">
            <v>A11.08.003</v>
          </cell>
          <cell r="F2618" t="str">
            <v>Биопсия слизистой оболочки носоглотки</v>
          </cell>
          <cell r="G2618" t="b">
            <v>1</v>
          </cell>
          <cell r="H2618" t="b">
            <v>1</v>
          </cell>
        </row>
        <row r="2619">
          <cell r="B2619" t="str">
            <v>A11.08.003.001</v>
          </cell>
          <cell r="C2619" t="str">
            <v>Биопсия слизистой оболочки носоглотки под контролем эндоскопического исследования</v>
          </cell>
          <cell r="D2619" t="str">
            <v>A11.08.003.001</v>
          </cell>
          <cell r="E2619" t="str">
            <v>A11.08.003.001</v>
          </cell>
          <cell r="F2619" t="str">
            <v>Биопсия слизистой оболочки носоглотки под контролем эндоскопического исследования</v>
          </cell>
          <cell r="G2619" t="b">
            <v>1</v>
          </cell>
          <cell r="H2619" t="b">
            <v>1</v>
          </cell>
        </row>
        <row r="2620">
          <cell r="B2620" t="str">
            <v>A11.08.004</v>
          </cell>
          <cell r="C2620" t="str">
            <v>Пункция околоносовых пазух</v>
          </cell>
          <cell r="D2620" t="str">
            <v>A11.08.004</v>
          </cell>
          <cell r="E2620" t="str">
            <v>A11.08.004</v>
          </cell>
          <cell r="F2620" t="str">
            <v>Пункция околоносовых пазух</v>
          </cell>
          <cell r="G2620" t="b">
            <v>1</v>
          </cell>
          <cell r="H2620" t="b">
            <v>1</v>
          </cell>
        </row>
        <row r="2621">
          <cell r="B2621" t="str">
            <v>A11.08.005</v>
          </cell>
          <cell r="C2621" t="str">
            <v>Внутриносовые блокады</v>
          </cell>
          <cell r="D2621" t="str">
            <v>A11.08.005</v>
          </cell>
          <cell r="E2621" t="str">
            <v>A11.08.005</v>
          </cell>
          <cell r="F2621" t="str">
            <v>Внутриносовые блокады</v>
          </cell>
          <cell r="G2621" t="b">
            <v>1</v>
          </cell>
          <cell r="H2621" t="b">
            <v>1</v>
          </cell>
        </row>
        <row r="2622">
          <cell r="B2622" t="str">
            <v>A11.08.006</v>
          </cell>
          <cell r="C2622" t="str">
            <v>Глоточные блокады с введением лекарственных препаратов</v>
          </cell>
          <cell r="D2622" t="str">
            <v>A11.08.006</v>
          </cell>
          <cell r="E2622" t="str">
            <v>A11.08.006</v>
          </cell>
          <cell r="F2622" t="str">
            <v>Глоточные блокады с введением лекарственных препаратов</v>
          </cell>
          <cell r="G2622" t="b">
            <v>1</v>
          </cell>
          <cell r="H2622" t="b">
            <v>1</v>
          </cell>
        </row>
        <row r="2623">
          <cell r="B2623" t="str">
            <v>A11.08.007</v>
          </cell>
          <cell r="C2623" t="str">
            <v>Заушные блокады с лекарственными препаратами</v>
          </cell>
          <cell r="D2623" t="str">
            <v>A11.08.007</v>
          </cell>
          <cell r="E2623" t="str">
            <v>A11.08.007</v>
          </cell>
          <cell r="F2623" t="str">
            <v>Заушные блокады с лекарственными препаратами</v>
          </cell>
          <cell r="G2623" t="b">
            <v>1</v>
          </cell>
          <cell r="H2623" t="b">
            <v>1</v>
          </cell>
        </row>
        <row r="2624">
          <cell r="B2624" t="str">
            <v>A11.08.008</v>
          </cell>
          <cell r="C2624" t="str">
            <v>Биопсия слизистой гортаноглотки</v>
          </cell>
          <cell r="D2624" t="str">
            <v>A11.08.008</v>
          </cell>
          <cell r="E2624" t="str">
            <v>A11.08.008</v>
          </cell>
          <cell r="F2624" t="str">
            <v>Биопсия слизистой гортаноглотки</v>
          </cell>
          <cell r="G2624" t="b">
            <v>1</v>
          </cell>
          <cell r="H2624" t="b">
            <v>1</v>
          </cell>
        </row>
        <row r="2625">
          <cell r="B2625" t="str">
            <v>A11.08.008.001</v>
          </cell>
          <cell r="C2625" t="str">
            <v>Биопсия слизистой гортаноглотки под контролем эндоскопического исследования</v>
          </cell>
          <cell r="D2625" t="str">
            <v>A11.08.008.001</v>
          </cell>
          <cell r="E2625" t="str">
            <v>A11.08.008.001</v>
          </cell>
          <cell r="F2625" t="str">
            <v>Биопсия слизистой гортаноглотки под контролем эндоскопического исследования</v>
          </cell>
          <cell r="G2625" t="b">
            <v>1</v>
          </cell>
          <cell r="H2625" t="b">
            <v>1</v>
          </cell>
        </row>
        <row r="2626">
          <cell r="B2626" t="str">
            <v>A11.08.009</v>
          </cell>
          <cell r="C2626" t="str">
            <v>Интубация трахеи</v>
          </cell>
          <cell r="D2626" t="str">
            <v>A11.08.009</v>
          </cell>
          <cell r="E2626" t="str">
            <v>A11.08.009</v>
          </cell>
          <cell r="F2626" t="str">
            <v>Интубация трахеи</v>
          </cell>
          <cell r="G2626" t="b">
            <v>1</v>
          </cell>
          <cell r="H2626" t="b">
            <v>1</v>
          </cell>
        </row>
        <row r="2627">
          <cell r="B2627" t="str">
            <v>A11.08.010</v>
          </cell>
          <cell r="C2627" t="str">
            <v>Получение материала из верхних дыхательных путей</v>
          </cell>
          <cell r="D2627" t="str">
            <v>A11.08.010</v>
          </cell>
          <cell r="E2627" t="str">
            <v>A11.08.010</v>
          </cell>
          <cell r="F2627" t="str">
            <v>Получение материала из верхних дыхательных путей</v>
          </cell>
          <cell r="G2627" t="b">
            <v>1</v>
          </cell>
          <cell r="H2627" t="b">
            <v>1</v>
          </cell>
        </row>
        <row r="2628">
          <cell r="B2628" t="str">
            <v>A11.08.010.001</v>
          </cell>
          <cell r="C2628" t="str">
            <v>Получение мазков со слизистой оболочки носоглотки</v>
          </cell>
          <cell r="D2628" t="str">
            <v>A11.08.010.001</v>
          </cell>
          <cell r="G2628" t="b">
            <v>0</v>
          </cell>
          <cell r="H2628" t="b">
            <v>0</v>
          </cell>
        </row>
        <row r="2629">
          <cell r="B2629" t="str">
            <v>A11.08.010.002</v>
          </cell>
          <cell r="C2629" t="str">
            <v>Получение мазков со слизистой оболочки ротоглотки</v>
          </cell>
          <cell r="D2629" t="str">
            <v>A11.08.010.002</v>
          </cell>
          <cell r="G2629" t="b">
            <v>0</v>
          </cell>
          <cell r="H2629" t="b">
            <v>0</v>
          </cell>
        </row>
        <row r="2630">
          <cell r="B2630" t="str">
            <v>A11.08.011</v>
          </cell>
          <cell r="C2630" t="str">
            <v>Установка воздуховода</v>
          </cell>
          <cell r="D2630" t="str">
            <v>A11.08.011</v>
          </cell>
          <cell r="E2630" t="str">
            <v>A11.08.011</v>
          </cell>
          <cell r="F2630" t="str">
            <v>Установка воздуховода</v>
          </cell>
          <cell r="G2630" t="b">
            <v>1</v>
          </cell>
          <cell r="H2630" t="b">
            <v>1</v>
          </cell>
        </row>
        <row r="2631">
          <cell r="B2631" t="str">
            <v>A11.08.012</v>
          </cell>
          <cell r="C2631" t="str">
            <v>Биопсия тканей трахеи</v>
          </cell>
          <cell r="D2631" t="str">
            <v>A11.08.012</v>
          </cell>
          <cell r="E2631" t="str">
            <v>A11.08.012</v>
          </cell>
          <cell r="F2631" t="str">
            <v>Биопсия тканей трахеи</v>
          </cell>
          <cell r="G2631" t="b">
            <v>1</v>
          </cell>
          <cell r="H2631" t="b">
            <v>1</v>
          </cell>
        </row>
        <row r="2632">
          <cell r="B2632" t="str">
            <v>A11.08.012.001</v>
          </cell>
          <cell r="C2632" t="str">
            <v>Биопсия тканей трахеи под контролем трахеоскопического исследования</v>
          </cell>
          <cell r="D2632" t="str">
            <v>A11.08.012.001</v>
          </cell>
          <cell r="E2632" t="str">
            <v>A11.08.012.001</v>
          </cell>
          <cell r="F2632" t="str">
            <v>Биопсия тканей трахеи под контролем трахеоскопического исследования</v>
          </cell>
          <cell r="G2632" t="b">
            <v>1</v>
          </cell>
          <cell r="H2632" t="b">
            <v>1</v>
          </cell>
        </row>
        <row r="2633">
          <cell r="C2633" t="str">
            <v/>
          </cell>
          <cell r="E2633" t="str">
            <v>A11.08.013</v>
          </cell>
          <cell r="F2633" t="str">
            <v>Пункция слизистой оболочки полости носа</v>
          </cell>
          <cell r="G2633" t="b">
            <v>0</v>
          </cell>
          <cell r="H2633" t="b">
            <v>0</v>
          </cell>
          <cell r="I2633" t="str">
            <v>нет услуги в 804н</v>
          </cell>
        </row>
        <row r="2634">
          <cell r="C2634" t="str">
            <v/>
          </cell>
          <cell r="E2634" t="str">
            <v>A11.08.014</v>
          </cell>
          <cell r="F2634" t="str">
            <v>Пункция слизистой оболочки носоглотки</v>
          </cell>
          <cell r="G2634" t="b">
            <v>0</v>
          </cell>
          <cell r="H2634" t="b">
            <v>0</v>
          </cell>
          <cell r="I2634" t="str">
            <v>нет услуги в 804н</v>
          </cell>
        </row>
        <row r="2635">
          <cell r="B2635" t="str">
            <v>A11.08.015</v>
          </cell>
          <cell r="C2635" t="str">
            <v>Биопсия слизистой оболочки околоносовых пазух</v>
          </cell>
          <cell r="D2635" t="str">
            <v>A11.08.015</v>
          </cell>
          <cell r="E2635" t="str">
            <v>A11.08.015</v>
          </cell>
          <cell r="F2635" t="str">
            <v>Биопсия слизистой оболочки околоносовых пазух</v>
          </cell>
          <cell r="G2635" t="b">
            <v>1</v>
          </cell>
          <cell r="H2635" t="b">
            <v>1</v>
          </cell>
        </row>
        <row r="2636">
          <cell r="B2636" t="str">
            <v>A11.08.016</v>
          </cell>
          <cell r="C2636" t="str">
            <v>Биопсия тканей грушевидного кармана</v>
          </cell>
          <cell r="D2636" t="str">
            <v>A11.08.016</v>
          </cell>
          <cell r="E2636" t="str">
            <v>A11.08.016</v>
          </cell>
          <cell r="F2636" t="str">
            <v>Биопсия тканей грушевидного кармана</v>
          </cell>
          <cell r="G2636" t="b">
            <v>1</v>
          </cell>
          <cell r="H2636" t="b">
            <v>1</v>
          </cell>
        </row>
        <row r="2637">
          <cell r="B2637" t="str">
            <v>A11.08.016.001</v>
          </cell>
          <cell r="C2637" t="str">
            <v>Биопсия тканей грушевидного кармана под контролем эндоскопического исследования</v>
          </cell>
          <cell r="D2637" t="str">
            <v>A11.08.016.001</v>
          </cell>
          <cell r="E2637" t="str">
            <v>A11.08.016.001</v>
          </cell>
          <cell r="F2637" t="str">
            <v>Биопсия тканей грушевидного кармана под контролем эндоскопического исследования</v>
          </cell>
          <cell r="G2637" t="b">
            <v>1</v>
          </cell>
          <cell r="H2637" t="b">
            <v>1</v>
          </cell>
        </row>
        <row r="2638">
          <cell r="B2638" t="str">
            <v>A11.08.017</v>
          </cell>
          <cell r="C2638" t="str">
            <v>Пункция тканей грушевидного кармана</v>
          </cell>
          <cell r="D2638" t="str">
            <v>A11.08.017</v>
          </cell>
          <cell r="E2638" t="str">
            <v>A11.08.017</v>
          </cell>
          <cell r="F2638" t="str">
            <v>Пункция тканей грушевидного кармана</v>
          </cell>
          <cell r="G2638" t="b">
            <v>1</v>
          </cell>
          <cell r="H2638" t="b">
            <v>1</v>
          </cell>
        </row>
        <row r="2639">
          <cell r="B2639" t="str">
            <v>A11.08.018</v>
          </cell>
          <cell r="C2639" t="str">
            <v>Пункция слизистой оболочки гортани</v>
          </cell>
          <cell r="D2639" t="str">
            <v>A11.08.018</v>
          </cell>
          <cell r="E2639" t="str">
            <v>A11.08.018</v>
          </cell>
          <cell r="F2639" t="str">
            <v>Пункция слизистой оболочки гортани</v>
          </cell>
          <cell r="G2639" t="b">
            <v>1</v>
          </cell>
          <cell r="H2639" t="b">
            <v>1</v>
          </cell>
        </row>
        <row r="2640">
          <cell r="B2640" t="str">
            <v>A11.08.019</v>
          </cell>
          <cell r="C2640" t="str">
            <v>Эндоларингеальное введение лекарственных препаратов</v>
          </cell>
          <cell r="D2640" t="str">
            <v>A11.08.019</v>
          </cell>
          <cell r="G2640" t="b">
            <v>0</v>
          </cell>
          <cell r="H2640" t="b">
            <v>0</v>
          </cell>
        </row>
        <row r="2641">
          <cell r="B2641" t="str">
            <v>A11.08.020</v>
          </cell>
          <cell r="C2641" t="str">
            <v>Анемизация слизистой носа</v>
          </cell>
          <cell r="D2641" t="str">
            <v>A11.08.020</v>
          </cell>
          <cell r="G2641" t="b">
            <v>0</v>
          </cell>
          <cell r="H2641" t="b">
            <v>0</v>
          </cell>
        </row>
        <row r="2642">
          <cell r="B2642" t="str">
            <v>A11.08.021</v>
          </cell>
          <cell r="C2642" t="str">
            <v>Промывание околоносовых пазух и носоглотки</v>
          </cell>
          <cell r="D2642" t="str">
            <v>A11.08.021</v>
          </cell>
          <cell r="G2642" t="b">
            <v>0</v>
          </cell>
          <cell r="H2642" t="b">
            <v>0</v>
          </cell>
        </row>
        <row r="2643">
          <cell r="B2643" t="str">
            <v>A11.08.021.001</v>
          </cell>
          <cell r="C2643" t="str">
            <v>Промывание околоносовых пазух и носа методом вакуумного перемещения</v>
          </cell>
          <cell r="D2643" t="str">
            <v>A11.08.021.001</v>
          </cell>
          <cell r="G2643" t="b">
            <v>0</v>
          </cell>
          <cell r="H2643" t="b">
            <v>0</v>
          </cell>
        </row>
        <row r="2644">
          <cell r="B2644" t="str">
            <v>A11.08.022</v>
          </cell>
          <cell r="C2644" t="str">
            <v>Катетеризация придаточных пазух носа</v>
          </cell>
          <cell r="D2644" t="str">
            <v>A11.08.022</v>
          </cell>
          <cell r="G2644" t="b">
            <v>0</v>
          </cell>
          <cell r="H2644" t="b">
            <v>0</v>
          </cell>
        </row>
        <row r="2645">
          <cell r="B2645" t="str">
            <v>A11.08.023</v>
          </cell>
          <cell r="C2645" t="str">
            <v>Инстилляция лекарственных препаратов при заболеваниях верхних дыхательных путей</v>
          </cell>
          <cell r="D2645" t="str">
            <v>A11.08.023</v>
          </cell>
          <cell r="G2645" t="b">
            <v>0</v>
          </cell>
          <cell r="H2645" t="b">
            <v>0</v>
          </cell>
        </row>
        <row r="2646">
          <cell r="B2646" t="str">
            <v>A11.08.024</v>
          </cell>
          <cell r="C2646" t="str">
            <v>Установка ларингеальной маски</v>
          </cell>
          <cell r="D2646" t="str">
            <v>A11.08.024</v>
          </cell>
          <cell r="G2646" t="b">
            <v>0</v>
          </cell>
          <cell r="H2646" t="b">
            <v>0</v>
          </cell>
        </row>
        <row r="2647">
          <cell r="B2647" t="str">
            <v>A11.09.001</v>
          </cell>
          <cell r="C2647" t="str">
            <v>Биопсия трансторакальная легкого рентгенохирургическая</v>
          </cell>
          <cell r="D2647" t="str">
            <v>A11.09.001</v>
          </cell>
          <cell r="E2647" t="str">
            <v>A11.09.001</v>
          </cell>
          <cell r="F2647" t="str">
            <v>Биопсия трансторакальная легкого рентгенохирургическая</v>
          </cell>
          <cell r="G2647" t="b">
            <v>1</v>
          </cell>
          <cell r="H2647" t="b">
            <v>1</v>
          </cell>
        </row>
        <row r="2648">
          <cell r="B2648" t="str">
            <v>A11.09.002</v>
          </cell>
          <cell r="C2648" t="str">
            <v>Биопсия легких при бронхоскопии</v>
          </cell>
          <cell r="D2648" t="str">
            <v>A11.09.002</v>
          </cell>
          <cell r="E2648" t="str">
            <v>A11.09.002</v>
          </cell>
          <cell r="F2648" t="str">
            <v>Биопсия легких при бронхоскопии</v>
          </cell>
          <cell r="G2648" t="b">
            <v>1</v>
          </cell>
          <cell r="H2648" t="b">
            <v>1</v>
          </cell>
        </row>
        <row r="2649">
          <cell r="B2649" t="str">
            <v>A11.09.002.001</v>
          </cell>
          <cell r="C2649" t="str">
            <v>Биопсия легкого трансбронхиальная рентгенохирургическая</v>
          </cell>
          <cell r="D2649" t="str">
            <v>A11.09.002.001</v>
          </cell>
          <cell r="E2649" t="str">
            <v>A11.09.002.001</v>
          </cell>
          <cell r="F2649" t="str">
            <v>Биопсия легкого трансбронхиальная рентгенохирургическая</v>
          </cell>
          <cell r="G2649" t="b">
            <v>1</v>
          </cell>
          <cell r="H2649" t="b">
            <v>1</v>
          </cell>
        </row>
        <row r="2650">
          <cell r="B2650" t="str">
            <v>A11.09.002.002</v>
          </cell>
          <cell r="C2650" t="str">
            <v>Биопсия аспирационная из нижних дыхательных путей</v>
          </cell>
          <cell r="D2650" t="str">
            <v>A11.09.002.002</v>
          </cell>
          <cell r="E2650" t="str">
            <v>A11.09.002.002</v>
          </cell>
          <cell r="F2650" t="str">
            <v>Биопсия аспирационная из нижних дыхательных путей</v>
          </cell>
          <cell r="G2650" t="b">
            <v>1</v>
          </cell>
          <cell r="H2650" t="b">
            <v>1</v>
          </cell>
        </row>
        <row r="2651">
          <cell r="B2651" t="str">
            <v>A11.09.003</v>
          </cell>
          <cell r="C2651" t="str">
            <v>Пункция плевральной полости</v>
          </cell>
          <cell r="D2651" t="str">
            <v>A11.09.003</v>
          </cell>
          <cell r="E2651" t="str">
            <v>A11.09.003</v>
          </cell>
          <cell r="F2651" t="str">
            <v>Пункция плевральной полости</v>
          </cell>
          <cell r="G2651" t="b">
            <v>1</v>
          </cell>
          <cell r="H2651" t="b">
            <v>1</v>
          </cell>
        </row>
        <row r="2652">
          <cell r="B2652" t="str">
            <v>A11.09.003.001</v>
          </cell>
          <cell r="C2652" t="str">
            <v>Внутриплевральное введение лекарственных препаратов</v>
          </cell>
          <cell r="D2652" t="str">
            <v>A11.09.003.001</v>
          </cell>
          <cell r="E2652" t="str">
            <v>A11.09.003.001</v>
          </cell>
          <cell r="F2652" t="str">
            <v>Внутриплевральное введение лекарственных препаратов</v>
          </cell>
          <cell r="G2652" t="b">
            <v>1</v>
          </cell>
          <cell r="H2652" t="b">
            <v>1</v>
          </cell>
        </row>
        <row r="2653">
          <cell r="B2653" t="str">
            <v>A11.09.003.002</v>
          </cell>
          <cell r="C2653" t="str">
            <v>Пункция плевральной полости под контролем ультразвукового исследования</v>
          </cell>
          <cell r="D2653" t="str">
            <v>A11.09.003.002</v>
          </cell>
          <cell r="E2653" t="str">
            <v>A11.09.003.002</v>
          </cell>
          <cell r="F2653" t="str">
            <v>Пункция плевральной полости под контролем ультразвукового исследования</v>
          </cell>
          <cell r="G2653" t="b">
            <v>1</v>
          </cell>
          <cell r="H2653" t="b">
            <v>1</v>
          </cell>
        </row>
        <row r="2654">
          <cell r="B2654" t="str">
            <v>A11.09.004</v>
          </cell>
          <cell r="C2654" t="str">
            <v>Открытая биопсия легкого</v>
          </cell>
          <cell r="D2654" t="str">
            <v>A11.09.004</v>
          </cell>
          <cell r="E2654" t="str">
            <v>A11.09.004</v>
          </cell>
          <cell r="F2654" t="str">
            <v>Открытая биопсия легкого</v>
          </cell>
          <cell r="G2654" t="b">
            <v>1</v>
          </cell>
          <cell r="H2654" t="b">
            <v>1</v>
          </cell>
        </row>
        <row r="2655">
          <cell r="B2655" t="str">
            <v>A11.09.005</v>
          </cell>
          <cell r="C2655" t="str">
            <v>Бронхо-альвеолярный лаваж</v>
          </cell>
          <cell r="D2655" t="str">
            <v>A11.09.005</v>
          </cell>
          <cell r="E2655" t="str">
            <v>A11.09.005</v>
          </cell>
          <cell r="F2655" t="str">
            <v>Бронхоскопический лаваж</v>
          </cell>
          <cell r="G2655" t="b">
            <v>1</v>
          </cell>
          <cell r="H2655" t="b">
            <v>0</v>
          </cell>
          <cell r="I2655" t="str">
            <v>"бронхоскопический" заменен на "бронхо-альвеолярный"</v>
          </cell>
        </row>
        <row r="2656">
          <cell r="B2656" t="str">
            <v>A11.09.006</v>
          </cell>
          <cell r="C2656" t="str">
            <v>Эндотрахеальное введение лекарственных препаратов</v>
          </cell>
          <cell r="D2656" t="str">
            <v>A11.09.006</v>
          </cell>
          <cell r="E2656" t="str">
            <v>A11.09.006</v>
          </cell>
          <cell r="F2656" t="str">
            <v>Эндотрахеальное введение лекарственных препаратов</v>
          </cell>
          <cell r="G2656" t="b">
            <v>1</v>
          </cell>
          <cell r="H2656" t="b">
            <v>1</v>
          </cell>
        </row>
        <row r="2657">
          <cell r="B2657" t="str">
            <v>A11.09.007</v>
          </cell>
          <cell r="C2657" t="str">
            <v>Ингаляторное введение лекарственных препаратов и кислорода</v>
          </cell>
          <cell r="D2657" t="str">
            <v>A11.09.007</v>
          </cell>
          <cell r="E2657" t="str">
            <v>A11.09.007</v>
          </cell>
          <cell r="F2657" t="str">
            <v>Ингаляторное введение лекарственных препаратов и кислорода</v>
          </cell>
          <cell r="G2657" t="b">
            <v>1</v>
          </cell>
          <cell r="H2657" t="b">
            <v>1</v>
          </cell>
        </row>
        <row r="2658">
          <cell r="B2658" t="str">
            <v>A11.09.007.001</v>
          </cell>
          <cell r="C2658" t="str">
            <v>Ингаляторное введение лекарственных препаратов через небулайзер</v>
          </cell>
          <cell r="D2658" t="str">
            <v>A11.09.007.001</v>
          </cell>
          <cell r="E2658" t="str">
            <v>A11.09.007.001</v>
          </cell>
          <cell r="F2658" t="str">
            <v>Ингаляторное введение лекарственных препаратов через небулайзер</v>
          </cell>
          <cell r="G2658" t="b">
            <v>1</v>
          </cell>
          <cell r="H2658" t="b">
            <v>1</v>
          </cell>
        </row>
        <row r="2659">
          <cell r="B2659" t="str">
            <v>A11.09.008</v>
          </cell>
          <cell r="C2659" t="str">
            <v>Биопсия трахеи, бронхов при бронхоскопии</v>
          </cell>
          <cell r="D2659" t="str">
            <v>A11.09.008</v>
          </cell>
          <cell r="E2659" t="str">
            <v>A11.09.008</v>
          </cell>
          <cell r="F2659" t="str">
            <v>Биопсия трахеи, бронхов при бронхоскопии</v>
          </cell>
          <cell r="G2659" t="b">
            <v>1</v>
          </cell>
          <cell r="H2659" t="b">
            <v>1</v>
          </cell>
        </row>
        <row r="2660">
          <cell r="B2660" t="str">
            <v>A11.09.008.001</v>
          </cell>
          <cell r="C2660" t="str">
            <v>Биопсия эксцизионная трахеи, бронхов рентгенохирургическая</v>
          </cell>
          <cell r="D2660" t="str">
            <v>A11.09.008.001</v>
          </cell>
          <cell r="E2660" t="str">
            <v>A11.09.008.001</v>
          </cell>
          <cell r="F2660" t="str">
            <v>Биопсия эксцизионная трахеи, бронхов рентгенохирургическая</v>
          </cell>
          <cell r="G2660" t="b">
            <v>1</v>
          </cell>
          <cell r="H2660" t="b">
            <v>1</v>
          </cell>
        </row>
        <row r="2661">
          <cell r="B2661" t="str">
            <v>A11.09.009</v>
          </cell>
          <cell r="C2661" t="str">
            <v>Эндобронхиальное введение лекарственных препаратов при бронхоскопии</v>
          </cell>
          <cell r="D2661" t="str">
            <v>A11.09.009</v>
          </cell>
          <cell r="E2661" t="str">
            <v>A11.09.009</v>
          </cell>
          <cell r="F2661" t="str">
            <v>Эндобронхиальное введение лекарственных препаратов при бронхоскопии</v>
          </cell>
          <cell r="G2661" t="b">
            <v>1</v>
          </cell>
          <cell r="H2661" t="b">
            <v>1</v>
          </cell>
        </row>
        <row r="2662">
          <cell r="B2662" t="str">
            <v>A11.09.010</v>
          </cell>
          <cell r="C2662" t="str">
            <v>Получение материала из нижних дыхательных путей и легочной ткани</v>
          </cell>
          <cell r="D2662" t="str">
            <v>A11.09.010</v>
          </cell>
          <cell r="E2662" t="str">
            <v>A11.09.010</v>
          </cell>
          <cell r="F2662" t="str">
            <v>Получение материала из нижних дыхательных путей и легочной ткани</v>
          </cell>
          <cell r="G2662" t="b">
            <v>1</v>
          </cell>
          <cell r="H2662" t="b">
            <v>1</v>
          </cell>
        </row>
        <row r="2663">
          <cell r="B2663" t="str">
            <v>A11.09.010.001</v>
          </cell>
          <cell r="C2663" t="str">
            <v>Получение мокроты</v>
          </cell>
          <cell r="D2663" t="str">
            <v>A11.09.010.001</v>
          </cell>
          <cell r="G2663" t="b">
            <v>0</v>
          </cell>
          <cell r="H2663" t="b">
            <v>0</v>
          </cell>
        </row>
        <row r="2664">
          <cell r="B2664" t="str">
            <v>A11.09.010.002</v>
          </cell>
          <cell r="C2664" t="str">
            <v>Получение индуцированной мокроты</v>
          </cell>
          <cell r="D2664" t="str">
            <v>A11.09.010.002</v>
          </cell>
          <cell r="G2664" t="b">
            <v>0</v>
          </cell>
          <cell r="H2664" t="b">
            <v>0</v>
          </cell>
        </row>
        <row r="2665">
          <cell r="B2665" t="str">
            <v>A11.09.010.003</v>
          </cell>
          <cell r="C2665" t="str">
            <v>Получение фаринго-трахеальных аспиратов</v>
          </cell>
          <cell r="D2665" t="str">
            <v>A11.09.010.003</v>
          </cell>
          <cell r="G2665" t="b">
            <v>0</v>
          </cell>
          <cell r="H2665" t="b">
            <v>0</v>
          </cell>
        </row>
        <row r="2666">
          <cell r="B2666" t="str">
            <v>A11.09.010.004</v>
          </cell>
          <cell r="C2666" t="str">
            <v>Получение бронхо-альвеолярноголаважа</v>
          </cell>
          <cell r="D2666" t="str">
            <v>A11.09.010.004</v>
          </cell>
          <cell r="G2666" t="b">
            <v>0</v>
          </cell>
          <cell r="H2666" t="b">
            <v>0</v>
          </cell>
        </row>
        <row r="2667">
          <cell r="B2667" t="str">
            <v>A11.09.010.005</v>
          </cell>
          <cell r="C2667" t="str">
            <v>Получение трахео-бронхиального смыва</v>
          </cell>
          <cell r="D2667" t="str">
            <v>A11.09.010.005</v>
          </cell>
          <cell r="G2667" t="b">
            <v>0</v>
          </cell>
          <cell r="H2667" t="b">
            <v>0</v>
          </cell>
        </row>
        <row r="2668">
          <cell r="B2668" t="str">
            <v>A11.09.011</v>
          </cell>
          <cell r="C2668" t="str">
            <v>Интубация бронхов раздельная</v>
          </cell>
          <cell r="D2668" t="str">
            <v>A11.09.011</v>
          </cell>
          <cell r="G2668" t="b">
            <v>0</v>
          </cell>
          <cell r="H2668" t="b">
            <v>0</v>
          </cell>
        </row>
        <row r="2669">
          <cell r="B2669" t="str">
            <v>A11.09.012</v>
          </cell>
          <cell r="C2669" t="str">
            <v>Биопсия плевры</v>
          </cell>
          <cell r="D2669" t="str">
            <v>A11.09.012</v>
          </cell>
          <cell r="G2669" t="b">
            <v>0</v>
          </cell>
          <cell r="H2669" t="b">
            <v>0</v>
          </cell>
        </row>
        <row r="2670">
          <cell r="B2670" t="str">
            <v>A11.09.013</v>
          </cell>
          <cell r="C2670" t="str">
            <v>Дренирование плевральных полостей у посмертного донора после остановки сердечной деятельности для локального охлаждения легких</v>
          </cell>
          <cell r="D2670" t="str">
            <v>A11.09.013</v>
          </cell>
          <cell r="G2670" t="b">
            <v>0</v>
          </cell>
          <cell r="H2670" t="b">
            <v>0</v>
          </cell>
        </row>
        <row r="2671">
          <cell r="B2671" t="str">
            <v>A11.10.001</v>
          </cell>
          <cell r="C2671" t="str">
            <v>Чрезвенозная катетеризация сердца</v>
          </cell>
          <cell r="D2671" t="str">
            <v>A11.10.001</v>
          </cell>
          <cell r="E2671" t="str">
            <v>A11.10.001</v>
          </cell>
          <cell r="F2671" t="str">
            <v>Чрезвенозная катетеризация сердца</v>
          </cell>
          <cell r="G2671" t="b">
            <v>1</v>
          </cell>
          <cell r="H2671" t="b">
            <v>1</v>
          </cell>
        </row>
        <row r="2672">
          <cell r="B2672" t="str">
            <v>A11.10.002</v>
          </cell>
          <cell r="C2672" t="str">
            <v>Ретроградная катетеризация левых отделов сердца</v>
          </cell>
          <cell r="D2672" t="str">
            <v>A11.10.002</v>
          </cell>
          <cell r="E2672" t="str">
            <v>A11.10.002</v>
          </cell>
          <cell r="F2672" t="str">
            <v>Ретроградная катетеризация левых отделов сердца</v>
          </cell>
          <cell r="G2672" t="b">
            <v>1</v>
          </cell>
          <cell r="H2672" t="b">
            <v>1</v>
          </cell>
        </row>
        <row r="2673">
          <cell r="B2673" t="str">
            <v>A11.10.003</v>
          </cell>
          <cell r="C2673" t="str">
            <v>Биопсия миокарда</v>
          </cell>
          <cell r="D2673" t="str">
            <v>A11.10.003</v>
          </cell>
          <cell r="E2673" t="str">
            <v>A11.10.003</v>
          </cell>
          <cell r="F2673" t="str">
            <v>Биопсия миокарда</v>
          </cell>
          <cell r="G2673" t="b">
            <v>1</v>
          </cell>
          <cell r="H2673" t="b">
            <v>1</v>
          </cell>
        </row>
        <row r="2674">
          <cell r="B2674" t="str">
            <v>A11.10.004</v>
          </cell>
          <cell r="C2674" t="str">
            <v>Пункция перикарда</v>
          </cell>
          <cell r="D2674" t="str">
            <v>A11.10.004</v>
          </cell>
          <cell r="E2674" t="str">
            <v>A11.10.004</v>
          </cell>
          <cell r="F2674" t="str">
            <v>Пункция перикарда</v>
          </cell>
          <cell r="G2674" t="b">
            <v>1</v>
          </cell>
          <cell r="H2674" t="b">
            <v>1</v>
          </cell>
        </row>
        <row r="2675">
          <cell r="B2675" t="str">
            <v>A11.10.004.001</v>
          </cell>
          <cell r="C2675" t="str">
            <v>Пункция и дренирование перикарда под контролем ультразвукового исследования</v>
          </cell>
          <cell r="D2675" t="str">
            <v>A11.10.004.001</v>
          </cell>
          <cell r="G2675" t="b">
            <v>0</v>
          </cell>
          <cell r="H2675" t="b">
            <v>0</v>
          </cell>
        </row>
        <row r="2676">
          <cell r="B2676" t="str">
            <v>A11.10.005</v>
          </cell>
          <cell r="C2676" t="str">
            <v>Зондирование камер сердца</v>
          </cell>
          <cell r="D2676" t="str">
            <v>A11.10.005</v>
          </cell>
          <cell r="G2676" t="b">
            <v>0</v>
          </cell>
          <cell r="H2676" t="b">
            <v>0</v>
          </cell>
        </row>
        <row r="2677">
          <cell r="B2677" t="str">
            <v>A11.11.001</v>
          </cell>
          <cell r="C2677" t="str">
            <v>Транстрахеальная пункция</v>
          </cell>
          <cell r="D2677" t="str">
            <v>A11.11.001</v>
          </cell>
          <cell r="E2677" t="str">
            <v>A11.11.001</v>
          </cell>
          <cell r="F2677" t="str">
            <v>Транстрахеальная пункция</v>
          </cell>
          <cell r="G2677" t="b">
            <v>1</v>
          </cell>
          <cell r="H2677" t="b">
            <v>1</v>
          </cell>
        </row>
        <row r="2678">
          <cell r="B2678" t="str">
            <v>A11.11.002</v>
          </cell>
          <cell r="C2678" t="str">
            <v>Трансбронхиальная пункция</v>
          </cell>
          <cell r="D2678" t="str">
            <v>A11.11.002</v>
          </cell>
          <cell r="E2678" t="str">
            <v>A11.11.002</v>
          </cell>
          <cell r="F2678" t="str">
            <v>Трансбронхиальная пункция</v>
          </cell>
          <cell r="G2678" t="b">
            <v>1</v>
          </cell>
          <cell r="H2678" t="b">
            <v>1</v>
          </cell>
        </row>
        <row r="2679">
          <cell r="B2679" t="str">
            <v>A11.11.003</v>
          </cell>
          <cell r="C2679" t="str">
            <v>Трансплевральная пункция</v>
          </cell>
          <cell r="D2679" t="str">
            <v>A11.11.003</v>
          </cell>
          <cell r="E2679" t="str">
            <v>A11.11.003</v>
          </cell>
          <cell r="F2679" t="str">
            <v>Трансплевральная пункция</v>
          </cell>
          <cell r="G2679" t="b">
            <v>1</v>
          </cell>
          <cell r="H2679" t="b">
            <v>1</v>
          </cell>
        </row>
        <row r="2680">
          <cell r="B2680" t="str">
            <v>A11.11.004</v>
          </cell>
          <cell r="C2680" t="str">
            <v>Биопсия средостения</v>
          </cell>
          <cell r="D2680" t="str">
            <v>A11.11.004</v>
          </cell>
          <cell r="E2680" t="str">
            <v>A11.11.004</v>
          </cell>
          <cell r="F2680" t="str">
            <v>Биопсия средостения</v>
          </cell>
          <cell r="G2680" t="b">
            <v>1</v>
          </cell>
          <cell r="H2680" t="b">
            <v>1</v>
          </cell>
        </row>
        <row r="2681">
          <cell r="B2681" t="str">
            <v>A11.11.004.001</v>
          </cell>
          <cell r="C2681" t="str">
            <v>Биопсия средостения под контролем ультразвукового исследования</v>
          </cell>
          <cell r="D2681" t="str">
            <v>A11.11.004.001</v>
          </cell>
          <cell r="E2681" t="str">
            <v>A11.11.004.001</v>
          </cell>
          <cell r="F2681" t="str">
            <v>Биопсия средостения под контролем ультразвукового исследования</v>
          </cell>
          <cell r="G2681" t="b">
            <v>1</v>
          </cell>
          <cell r="H2681" t="b">
            <v>1</v>
          </cell>
        </row>
        <row r="2682">
          <cell r="B2682" t="str">
            <v>A11.11.004.002</v>
          </cell>
          <cell r="C2682" t="str">
            <v>Биопсия средостения под контролем медиастиноскопического ультразвукового исследования</v>
          </cell>
          <cell r="D2682" t="str">
            <v>A11.11.004.002</v>
          </cell>
          <cell r="E2682" t="str">
            <v>A11.11.004.002</v>
          </cell>
          <cell r="F2682" t="str">
            <v>Биопсия средостения под контролем медиастиноскопического ультразвукового исследования</v>
          </cell>
          <cell r="G2682" t="b">
            <v>1</v>
          </cell>
          <cell r="H2682" t="b">
            <v>1</v>
          </cell>
        </row>
        <row r="2683">
          <cell r="B2683" t="str">
            <v>A11.11.004.003</v>
          </cell>
          <cell r="C2683" t="str">
            <v>Биопсия средостения транстрахеобронхиальная рентгенохирургическая</v>
          </cell>
          <cell r="D2683" t="str">
            <v>A11.11.004.003</v>
          </cell>
          <cell r="E2683" t="str">
            <v>A11.11.004.003</v>
          </cell>
          <cell r="F2683" t="str">
            <v>Биопсия средостения транстрахеобронхиальная рентгенохирургическая</v>
          </cell>
          <cell r="G2683" t="b">
            <v>1</v>
          </cell>
          <cell r="H2683" t="b">
            <v>1</v>
          </cell>
        </row>
        <row r="2684">
          <cell r="B2684" t="str">
            <v>A11.11.005</v>
          </cell>
          <cell r="C2684" t="str">
            <v>Пункция средостения</v>
          </cell>
          <cell r="D2684" t="str">
            <v>A11.11.005</v>
          </cell>
          <cell r="E2684" t="str">
            <v>A11.11.005</v>
          </cell>
          <cell r="F2684" t="str">
            <v>Пункция средостения</v>
          </cell>
          <cell r="G2684" t="b">
            <v>1</v>
          </cell>
          <cell r="H2684" t="b">
            <v>1</v>
          </cell>
        </row>
        <row r="2685">
          <cell r="B2685" t="str">
            <v>A11.12.001</v>
          </cell>
          <cell r="C2685" t="str">
            <v>Катетеризация подключичной и других центральных вен</v>
          </cell>
          <cell r="D2685" t="str">
            <v>A11.12.001</v>
          </cell>
          <cell r="E2685" t="str">
            <v>A11.12.001</v>
          </cell>
          <cell r="F2685" t="str">
            <v>Катетеризация подключичной и других центральных вен</v>
          </cell>
          <cell r="G2685" t="b">
            <v>1</v>
          </cell>
          <cell r="H2685" t="b">
            <v>1</v>
          </cell>
        </row>
        <row r="2686">
          <cell r="B2686" t="str">
            <v>A11.12.001.001</v>
          </cell>
          <cell r="C2686" t="str">
            <v>Катетеризация подключичной и других центральных вен с использованием туннельного катетера</v>
          </cell>
          <cell r="D2686" t="str">
            <v>A11.12.001.001</v>
          </cell>
          <cell r="G2686" t="b">
            <v>0</v>
          </cell>
          <cell r="H2686" t="b">
            <v>0</v>
          </cell>
        </row>
        <row r="2687">
          <cell r="B2687" t="str">
            <v>A11.12.001.002</v>
          </cell>
          <cell r="C2687" t="str">
            <v>Имплантация подкожной венозной порт системы</v>
          </cell>
          <cell r="D2687" t="str">
            <v>A11.12.001.002</v>
          </cell>
          <cell r="G2687" t="b">
            <v>0</v>
          </cell>
          <cell r="H2687" t="b">
            <v>0</v>
          </cell>
        </row>
        <row r="2688">
          <cell r="B2688" t="str">
            <v>A11.12.001.003</v>
          </cell>
          <cell r="C2688" t="str">
            <v>Замена центрального венозного катетера с использованием проводника</v>
          </cell>
          <cell r="D2688" t="str">
            <v>A11.12.001.003</v>
          </cell>
          <cell r="G2688" t="b">
            <v>0</v>
          </cell>
          <cell r="H2688" t="b">
            <v>0</v>
          </cell>
        </row>
        <row r="2689">
          <cell r="B2689" t="str">
            <v>A11.12.001.004</v>
          </cell>
          <cell r="C2689" t="str">
            <v>Замена порта (сегмента) двухпросветного центрального венозного катетера</v>
          </cell>
          <cell r="D2689" t="str">
            <v>A11.12.001.004</v>
          </cell>
          <cell r="G2689" t="b">
            <v>0</v>
          </cell>
          <cell r="H2689" t="b">
            <v>0</v>
          </cell>
        </row>
        <row r="2690">
          <cell r="B2690" t="str">
            <v>A11.12.001.005</v>
          </cell>
          <cell r="C2690" t="str">
            <v>Катетеризация подключичной и других центральных вен с использованием двухпросветного катетера</v>
          </cell>
          <cell r="D2690" t="str">
            <v>A11.12.001.005</v>
          </cell>
          <cell r="G2690" t="b">
            <v>0</v>
          </cell>
          <cell r="H2690" t="b">
            <v>0</v>
          </cell>
        </row>
        <row r="2691">
          <cell r="B2691" t="str">
            <v>A11.12.001.006</v>
          </cell>
          <cell r="C2691" t="str">
            <v>Катетеризация подключичной и других центральных вен с использованием двухпросветного манжеточного туннельного катетера</v>
          </cell>
          <cell r="D2691" t="str">
            <v>A11.12.001.006</v>
          </cell>
          <cell r="G2691" t="b">
            <v>0</v>
          </cell>
          <cell r="H2691" t="b">
            <v>0</v>
          </cell>
        </row>
        <row r="2692">
          <cell r="B2692" t="str">
            <v>A11.12.002</v>
          </cell>
          <cell r="C2692" t="str">
            <v>Катетеризация кубитальной и других периферических вен</v>
          </cell>
          <cell r="D2692" t="str">
            <v>A11.12.002</v>
          </cell>
          <cell r="E2692" t="str">
            <v>A11.12.002</v>
          </cell>
          <cell r="F2692" t="str">
            <v>Катетеризация кубитальной и других периферических вен</v>
          </cell>
          <cell r="G2692" t="b">
            <v>1</v>
          </cell>
          <cell r="H2692" t="b">
            <v>1</v>
          </cell>
          <cell r="I2692" t="str">
            <v>"и" заменено на "микропрепарата"</v>
          </cell>
        </row>
        <row r="2693">
          <cell r="B2693" t="str">
            <v>A11.12.003</v>
          </cell>
          <cell r="C2693" t="str">
            <v>Внутривенное введение лекарственных препаратов</v>
          </cell>
          <cell r="D2693" t="str">
            <v>A11.12.003</v>
          </cell>
          <cell r="E2693" t="str">
            <v>A11.12.003</v>
          </cell>
          <cell r="F2693" t="str">
            <v>Внутривенное введение лекарственных препаратов</v>
          </cell>
          <cell r="G2693" t="b">
            <v>1</v>
          </cell>
          <cell r="H2693" t="b">
            <v>1</v>
          </cell>
          <cell r="I2693" t="str">
            <v>"лекарственных" заменено на "микропрепарата"</v>
          </cell>
        </row>
        <row r="2694">
          <cell r="B2694" t="str">
            <v>A11.12.003.001</v>
          </cell>
          <cell r="C2694" t="str">
            <v>Непрерывное внутривенное введение лекарственных препаратов</v>
          </cell>
          <cell r="D2694" t="str">
            <v>A11.12.003.001</v>
          </cell>
          <cell r="E2694" t="str">
            <v>A11.12.003.001</v>
          </cell>
          <cell r="F2694" t="str">
            <v>Непрерывное внутривенное введение лекарственных препаратов</v>
          </cell>
          <cell r="G2694" t="b">
            <v>1</v>
          </cell>
          <cell r="H2694" t="b">
            <v>1</v>
          </cell>
          <cell r="I2694" t="str">
            <v>"введение" заменено на "микропрепарата"</v>
          </cell>
        </row>
        <row r="2695">
          <cell r="B2695" t="str">
            <v>A11.12.003.002</v>
          </cell>
          <cell r="C2695" t="str">
            <v>Внутривенное введение лекарственных препаратов для тромболитической терапии</v>
          </cell>
          <cell r="D2695" t="str">
            <v>A11.12.003.002</v>
          </cell>
          <cell r="G2695" t="b">
            <v>0</v>
          </cell>
          <cell r="H2695" t="b">
            <v>0</v>
          </cell>
        </row>
        <row r="2696">
          <cell r="B2696" t="str">
            <v>A11.12.003.003</v>
          </cell>
          <cell r="C2696" t="str">
            <v>Непрерывное внутривенное длительное (24 ч.) введение лекарственных препаратов - вазодилататоров для лечения заболеваний сердца</v>
          </cell>
          <cell r="D2696" t="str">
            <v>A11.12.003.003</v>
          </cell>
          <cell r="G2696" t="b">
            <v>0</v>
          </cell>
          <cell r="H2696" t="b">
            <v>0</v>
          </cell>
        </row>
        <row r="2697">
          <cell r="B2697" t="str">
            <v>A11.12.003.004</v>
          </cell>
          <cell r="C2697" t="str">
            <v>Внутрипросветное введение в центральный венозный катетер антисептиков и лекарственных препаратов</v>
          </cell>
          <cell r="D2697" t="str">
            <v>A11.12.003.004</v>
          </cell>
          <cell r="G2697" t="b">
            <v>0</v>
          </cell>
          <cell r="H2697" t="b">
            <v>0</v>
          </cell>
        </row>
        <row r="2698">
          <cell r="B2698" t="str">
            <v>A11.12.004</v>
          </cell>
          <cell r="C2698" t="str">
            <v>Катетеризация пупочных сосудов у новорожденных</v>
          </cell>
          <cell r="D2698" t="str">
            <v>A11.12.004</v>
          </cell>
          <cell r="E2698" t="str">
            <v>A11.12.004</v>
          </cell>
          <cell r="F2698" t="str">
            <v>Катетеризация пупочных сосудов у новорожденных</v>
          </cell>
          <cell r="G2698" t="b">
            <v>1</v>
          </cell>
          <cell r="H2698" t="b">
            <v>1</v>
          </cell>
        </row>
        <row r="2699">
          <cell r="B2699" t="str">
            <v>A11.12.005</v>
          </cell>
          <cell r="C2699" t="str">
            <v>Получение венозной крови из пуповины плода</v>
          </cell>
          <cell r="D2699" t="str">
            <v>A11.12.005</v>
          </cell>
          <cell r="E2699" t="str">
            <v>A11.12.005</v>
          </cell>
          <cell r="F2699" t="str">
            <v>Получение венозной крови из пуповины плода</v>
          </cell>
          <cell r="G2699" t="b">
            <v>1</v>
          </cell>
          <cell r="H2699" t="b">
            <v>1</v>
          </cell>
        </row>
        <row r="2700">
          <cell r="B2700" t="str">
            <v>A11.12.006</v>
          </cell>
          <cell r="C2700" t="str">
            <v>Пункция венозного синуса у новорожденного</v>
          </cell>
          <cell r="D2700" t="str">
            <v>A11.12.006</v>
          </cell>
          <cell r="E2700" t="str">
            <v>A11.12.006</v>
          </cell>
          <cell r="F2700" t="str">
            <v>Пункция венозного синуса у новорожденного</v>
          </cell>
          <cell r="G2700" t="b">
            <v>1</v>
          </cell>
          <cell r="H2700" t="b">
            <v>1</v>
          </cell>
        </row>
        <row r="2701">
          <cell r="B2701" t="str">
            <v>A11.12.007</v>
          </cell>
          <cell r="C2701" t="str">
            <v>Взятие крови из артерии</v>
          </cell>
          <cell r="D2701" t="str">
            <v>A11.12.007</v>
          </cell>
          <cell r="E2701" t="str">
            <v>A11.12.007</v>
          </cell>
          <cell r="F2701" t="str">
            <v>Взятие крови из артерии</v>
          </cell>
          <cell r="G2701" t="b">
            <v>1</v>
          </cell>
          <cell r="H2701" t="b">
            <v>1</v>
          </cell>
        </row>
        <row r="2702">
          <cell r="B2702" t="str">
            <v>A11.12.008</v>
          </cell>
          <cell r="C2702" t="str">
            <v>Внутриартериальное введение лекарственных препаратов</v>
          </cell>
          <cell r="D2702" t="str">
            <v>A11.12.008</v>
          </cell>
          <cell r="E2702" t="str">
            <v>A11.12.008</v>
          </cell>
          <cell r="F2702" t="str">
            <v>Внутриартериальное введение лекарственных препаратов</v>
          </cell>
          <cell r="G2702" t="b">
            <v>1</v>
          </cell>
          <cell r="H2702" t="b">
            <v>1</v>
          </cell>
        </row>
        <row r="2703">
          <cell r="B2703" t="str">
            <v>A11.12.009</v>
          </cell>
          <cell r="C2703" t="str">
            <v>Взятие крови из периферической вены</v>
          </cell>
          <cell r="D2703" t="str">
            <v>A11.12.009</v>
          </cell>
          <cell r="E2703" t="str">
            <v>A11.12.009</v>
          </cell>
          <cell r="F2703" t="str">
            <v>Взятие крови из периферической вены</v>
          </cell>
          <cell r="G2703" t="b">
            <v>1</v>
          </cell>
          <cell r="H2703" t="b">
            <v>1</v>
          </cell>
        </row>
        <row r="2704">
          <cell r="B2704" t="str">
            <v>A11.12.010</v>
          </cell>
          <cell r="C2704" t="str">
            <v>Катетеризация аорты</v>
          </cell>
          <cell r="D2704" t="str">
            <v>A11.12.010</v>
          </cell>
          <cell r="E2704" t="str">
            <v>A11.12.010</v>
          </cell>
          <cell r="F2704" t="str">
            <v>Катетеризация аорты</v>
          </cell>
          <cell r="G2704" t="b">
            <v>1</v>
          </cell>
          <cell r="H2704" t="b">
            <v>1</v>
          </cell>
        </row>
        <row r="2705">
          <cell r="B2705" t="str">
            <v>A11.12.011</v>
          </cell>
          <cell r="C2705" t="str">
            <v>Катетеризация органных артерий</v>
          </cell>
          <cell r="D2705" t="str">
            <v>A11.12.011</v>
          </cell>
          <cell r="E2705" t="str">
            <v>A11.12.011</v>
          </cell>
          <cell r="F2705" t="str">
            <v>Катетеризация органных артерий</v>
          </cell>
          <cell r="G2705" t="b">
            <v>1</v>
          </cell>
          <cell r="H2705" t="b">
            <v>1</v>
          </cell>
        </row>
        <row r="2706">
          <cell r="B2706" t="str">
            <v>A11.12.012</v>
          </cell>
          <cell r="C2706" t="str">
            <v>Катетеризация артерий конечностей</v>
          </cell>
          <cell r="D2706" t="str">
            <v>A11.12.012</v>
          </cell>
          <cell r="E2706" t="str">
            <v>A11.12.012</v>
          </cell>
          <cell r="F2706" t="str">
            <v>Катетеризация артерий конечностей</v>
          </cell>
          <cell r="G2706" t="b">
            <v>1</v>
          </cell>
          <cell r="H2706" t="b">
            <v>1</v>
          </cell>
        </row>
        <row r="2707">
          <cell r="B2707" t="str">
            <v>A11.12.013</v>
          </cell>
          <cell r="C2707" t="str">
            <v>Взятие крови из центральной вены</v>
          </cell>
          <cell r="D2707" t="str">
            <v>A11.12.013</v>
          </cell>
          <cell r="E2707" t="str">
            <v>A11.12.013</v>
          </cell>
          <cell r="F2707" t="str">
            <v>Взятие крови из центральной вены</v>
          </cell>
          <cell r="G2707" t="b">
            <v>1</v>
          </cell>
          <cell r="H2707" t="b">
            <v>1</v>
          </cell>
        </row>
        <row r="2708">
          <cell r="B2708" t="str">
            <v>A11.12.014</v>
          </cell>
          <cell r="C2708" t="str">
            <v>Внутривенные инъекции при пребывании пациента в условиях повышенного давления газовой среды в медицинской (водолазной) барокамере</v>
          </cell>
          <cell r="D2708" t="str">
            <v>A11.12.014</v>
          </cell>
          <cell r="E2708" t="str">
            <v>A11.12.014</v>
          </cell>
          <cell r="F2708" t="str">
            <v>Внутривенные инъекции при пребывании пациента в условиях повышенного давления газовой среды в медицинской (водолазной) барокамере</v>
          </cell>
          <cell r="G2708" t="b">
            <v>1</v>
          </cell>
          <cell r="H2708" t="b">
            <v>1</v>
          </cell>
        </row>
        <row r="2709">
          <cell r="B2709" t="str">
            <v>A11.12.015</v>
          </cell>
          <cell r="C2709" t="str">
            <v>Удаление центрального венозного катетера</v>
          </cell>
          <cell r="D2709" t="str">
            <v>A11.12.015</v>
          </cell>
          <cell r="G2709" t="b">
            <v>0</v>
          </cell>
          <cell r="H2709" t="b">
            <v>0</v>
          </cell>
        </row>
        <row r="2710">
          <cell r="B2710" t="str">
            <v>A11.12.015.001</v>
          </cell>
          <cell r="C2710" t="str">
            <v>Удаление двухпросветного манжеточного туннельного катетера</v>
          </cell>
          <cell r="D2710" t="str">
            <v>A11.12.015.001</v>
          </cell>
          <cell r="G2710" t="b">
            <v>0</v>
          </cell>
          <cell r="H2710" t="b">
            <v>0</v>
          </cell>
        </row>
        <row r="2711">
          <cell r="B2711" t="str">
            <v>A11.12.015.002</v>
          </cell>
          <cell r="C2711" t="str">
            <v>Удаление двухпросветного центрального венозного катетера</v>
          </cell>
          <cell r="D2711" t="str">
            <v>A11.12.015.002</v>
          </cell>
          <cell r="G2711" t="b">
            <v>0</v>
          </cell>
          <cell r="H2711" t="b">
            <v>0</v>
          </cell>
        </row>
        <row r="2712">
          <cell r="B2712" t="str">
            <v>A11.12.016</v>
          </cell>
          <cell r="C2712" t="str">
            <v>Катетеризация бедренных сосудов для проведения фармако-холодовой перфузии органов брюшной полости</v>
          </cell>
          <cell r="D2712" t="str">
            <v>A11.12.016</v>
          </cell>
          <cell r="G2712" t="b">
            <v>0</v>
          </cell>
          <cell r="H2712" t="b">
            <v>0</v>
          </cell>
        </row>
        <row r="2713">
          <cell r="B2713" t="str">
            <v>A11.13.001</v>
          </cell>
          <cell r="C2713" t="str">
            <v>Взятие капиллярной крови</v>
          </cell>
          <cell r="D2713" t="str">
            <v>A11.13.001</v>
          </cell>
          <cell r="G2713" t="b">
            <v>0</v>
          </cell>
          <cell r="H2713" t="b">
            <v>0</v>
          </cell>
        </row>
        <row r="2714">
          <cell r="B2714" t="str">
            <v>A11.14.001</v>
          </cell>
          <cell r="C2714" t="str">
            <v>Чрескожная биопсия печени</v>
          </cell>
          <cell r="D2714" t="str">
            <v>A11.14.001</v>
          </cell>
          <cell r="E2714" t="str">
            <v>A11.14.001</v>
          </cell>
          <cell r="F2714" t="str">
            <v>Чрескожная биопсия печени</v>
          </cell>
          <cell r="G2714" t="b">
            <v>1</v>
          </cell>
          <cell r="H2714" t="b">
            <v>1</v>
          </cell>
          <cell r="I2714" t="str">
            <v>"печени" заменено на "микропрепарата"</v>
          </cell>
        </row>
        <row r="2715">
          <cell r="B2715" t="str">
            <v>A11.14.001.001</v>
          </cell>
          <cell r="C2715" t="str">
            <v>Биопсия печени под контролем ультразвукового исследования</v>
          </cell>
          <cell r="D2715" t="str">
            <v>A11.14.001.001</v>
          </cell>
          <cell r="E2715" t="str">
            <v>A11.14.001.001</v>
          </cell>
          <cell r="F2715" t="str">
            <v>Биопсия печени под контролем ультразвукового исследования</v>
          </cell>
          <cell r="G2715" t="b">
            <v>1</v>
          </cell>
          <cell r="H2715" t="b">
            <v>1</v>
          </cell>
        </row>
        <row r="2716">
          <cell r="B2716" t="str">
            <v>A11.14.002</v>
          </cell>
          <cell r="C2716" t="str">
            <v>Чрескожная пункция желчного пузыря</v>
          </cell>
          <cell r="D2716" t="str">
            <v>A11.14.002</v>
          </cell>
          <cell r="E2716" t="str">
            <v>A11.14.002</v>
          </cell>
          <cell r="F2716" t="str">
            <v>Чрескожная пункция желчного пузыря</v>
          </cell>
          <cell r="G2716" t="b">
            <v>1</v>
          </cell>
          <cell r="H2716" t="b">
            <v>1</v>
          </cell>
        </row>
        <row r="2717">
          <cell r="B2717" t="str">
            <v>A11.14.002.001</v>
          </cell>
          <cell r="C2717" t="str">
            <v>Чрескожная пункция желчного пузыря под контролем ультразвукового исследования</v>
          </cell>
          <cell r="D2717" t="str">
            <v>A11.14.002.001</v>
          </cell>
          <cell r="G2717" t="b">
            <v>0</v>
          </cell>
          <cell r="H2717" t="b">
            <v>0</v>
          </cell>
        </row>
        <row r="2718">
          <cell r="B2718" t="str">
            <v>A11.14.003</v>
          </cell>
          <cell r="C2718" t="str">
            <v>Биопсия печени при помощи лапароскопии</v>
          </cell>
          <cell r="D2718" t="str">
            <v>A11.14.003</v>
          </cell>
          <cell r="E2718" t="str">
            <v>A11.14.003</v>
          </cell>
          <cell r="F2718" t="str">
            <v>Биопсия печени при помощи лапароскопии</v>
          </cell>
          <cell r="G2718" t="b">
            <v>1</v>
          </cell>
          <cell r="H2718" t="b">
            <v>1</v>
          </cell>
        </row>
        <row r="2719">
          <cell r="B2719" t="str">
            <v>A11.14.004</v>
          </cell>
          <cell r="C2719" t="str">
            <v>Катетеризация Фатерова соска</v>
          </cell>
          <cell r="D2719" t="str">
            <v>A11.14.004</v>
          </cell>
          <cell r="E2719" t="str">
            <v>A11.14.004</v>
          </cell>
          <cell r="F2719" t="str">
            <v>Катетеризация Фатерова соска</v>
          </cell>
          <cell r="G2719" t="b">
            <v>1</v>
          </cell>
          <cell r="H2719" t="b">
            <v>1</v>
          </cell>
        </row>
        <row r="2720">
          <cell r="B2720" t="str">
            <v>A11.14.005</v>
          </cell>
          <cell r="C2720" t="str">
            <v>Эмболизация печени с использованием лекарственных препаратов</v>
          </cell>
          <cell r="D2720" t="str">
            <v>A11.14.005</v>
          </cell>
          <cell r="E2720" t="str">
            <v>A11.14.005</v>
          </cell>
          <cell r="F2720" t="str">
            <v>Эмболизация печени с использованием лекарственных препаратов</v>
          </cell>
          <cell r="G2720" t="b">
            <v>1</v>
          </cell>
          <cell r="H2720" t="b">
            <v>1</v>
          </cell>
        </row>
        <row r="2721">
          <cell r="B2721" t="str">
            <v>A11.14.006</v>
          </cell>
          <cell r="C2721" t="str">
            <v>Биопсия печени открытая</v>
          </cell>
          <cell r="D2721" t="str">
            <v>A11.14.006</v>
          </cell>
          <cell r="E2721" t="str">
            <v>A11.14.006</v>
          </cell>
          <cell r="F2721" t="str">
            <v>Биопсия печени открытая</v>
          </cell>
          <cell r="G2721" t="b">
            <v>1</v>
          </cell>
          <cell r="H2721" t="b">
            <v>1</v>
          </cell>
        </row>
        <row r="2722">
          <cell r="B2722" t="str">
            <v>A11.14.007</v>
          </cell>
          <cell r="C2722" t="str">
            <v>Получение биоматериала из просвета общего желчного протока для цитологического исследования</v>
          </cell>
          <cell r="D2722" t="str">
            <v>A11.14.007</v>
          </cell>
          <cell r="G2722" t="b">
            <v>0</v>
          </cell>
          <cell r="H2722" t="b">
            <v>0</v>
          </cell>
        </row>
        <row r="2723">
          <cell r="B2723" t="str">
            <v>A11.15.001</v>
          </cell>
          <cell r="C2723" t="str">
            <v>Биопсия поджелудочной железы</v>
          </cell>
          <cell r="D2723" t="str">
            <v>A11.15.001</v>
          </cell>
          <cell r="E2723" t="str">
            <v>A11.15.001</v>
          </cell>
          <cell r="F2723" t="str">
            <v>Биопсия поджелудочной железы</v>
          </cell>
          <cell r="G2723" t="b">
            <v>1</v>
          </cell>
          <cell r="H2723" t="b">
            <v>1</v>
          </cell>
        </row>
        <row r="2724">
          <cell r="B2724" t="str">
            <v>A11.15.001.001</v>
          </cell>
          <cell r="C2724" t="str">
            <v>Биопсия поджелудочной железы пункционная под контролем ультразвукового исследования</v>
          </cell>
          <cell r="D2724" t="str">
            <v>A11.15.001.001</v>
          </cell>
          <cell r="E2724" t="str">
            <v>A11.15.001.001</v>
          </cell>
          <cell r="F2724" t="str">
            <v>Биопсия поджелудочной железы пункционная под контролем ультразвукового исследования</v>
          </cell>
          <cell r="G2724" t="b">
            <v>1</v>
          </cell>
          <cell r="H2724" t="b">
            <v>1</v>
          </cell>
        </row>
        <row r="2725">
          <cell r="B2725" t="str">
            <v>A11.15.002</v>
          </cell>
          <cell r="C2725" t="str">
            <v>Пункция поджелудочной железы</v>
          </cell>
          <cell r="D2725" t="str">
            <v>A11.15.002</v>
          </cell>
          <cell r="E2725" t="str">
            <v>A11.15.002</v>
          </cell>
          <cell r="F2725" t="str">
            <v>Пункция поджелудочной железы</v>
          </cell>
          <cell r="G2725" t="b">
            <v>1</v>
          </cell>
          <cell r="H2725" t="b">
            <v>1</v>
          </cell>
        </row>
        <row r="2726">
          <cell r="B2726" t="str">
            <v>A11.15.002.001</v>
          </cell>
          <cell r="C2726" t="str">
            <v>Пункция поджелудочной железы под контролем ультразвукового исследования</v>
          </cell>
          <cell r="D2726" t="str">
            <v>A11.15.002.001</v>
          </cell>
          <cell r="E2726" t="str">
            <v>A11.15.002.001</v>
          </cell>
          <cell r="F2726" t="str">
            <v>Пункция поджелудочной железы под контролем ультразвукового исследования</v>
          </cell>
          <cell r="G2726" t="b">
            <v>1</v>
          </cell>
          <cell r="H2726" t="b">
            <v>1</v>
          </cell>
        </row>
        <row r="2727">
          <cell r="B2727" t="str">
            <v>A11.15.003</v>
          </cell>
          <cell r="C2727" t="str">
            <v>Эмболизация поджелудочной железы с использованием лекарственных препаратов</v>
          </cell>
          <cell r="D2727" t="str">
            <v>A11.15.003</v>
          </cell>
          <cell r="E2727" t="str">
            <v>A11.15.003</v>
          </cell>
          <cell r="F2727" t="str">
            <v>Эмболизация поджелудочной железы с использованием лекарственных препаратов</v>
          </cell>
          <cell r="G2727" t="b">
            <v>1</v>
          </cell>
          <cell r="H2727" t="b">
            <v>1</v>
          </cell>
        </row>
        <row r="2728">
          <cell r="B2728" t="str">
            <v>A11.16.001</v>
          </cell>
          <cell r="C2728" t="str">
            <v>Биопсия пищевода с помощью эндоскопии</v>
          </cell>
          <cell r="D2728" t="str">
            <v>A11.16.001</v>
          </cell>
          <cell r="E2728" t="str">
            <v>A11.16.001</v>
          </cell>
          <cell r="F2728" t="str">
            <v>Биопсия пищевода с помощью эндоскопии</v>
          </cell>
          <cell r="G2728" t="b">
            <v>1</v>
          </cell>
          <cell r="H2728" t="b">
            <v>1</v>
          </cell>
        </row>
        <row r="2729">
          <cell r="B2729" t="str">
            <v>A11.16.002</v>
          </cell>
          <cell r="C2729" t="str">
            <v>Биопсия желудка с помощью эндоскопии</v>
          </cell>
          <cell r="D2729" t="str">
            <v>A11.16.002</v>
          </cell>
          <cell r="E2729" t="str">
            <v>A11.16.002</v>
          </cell>
          <cell r="F2729" t="str">
            <v>Биопсия желудка с помощью эндоскопии</v>
          </cell>
          <cell r="G2729" t="b">
            <v>1</v>
          </cell>
          <cell r="H2729" t="b">
            <v>1</v>
          </cell>
        </row>
        <row r="2730">
          <cell r="B2730" t="str">
            <v>A11.16.003</v>
          </cell>
          <cell r="C2730" t="str">
            <v>Биопсия двенадцатиперстной кишки с помощью эндоскопии</v>
          </cell>
          <cell r="D2730" t="str">
            <v>A11.16.003</v>
          </cell>
          <cell r="E2730" t="str">
            <v>A11.16.003</v>
          </cell>
          <cell r="F2730" t="str">
            <v>Биопсия двенадцатиперстной кишки с помощью эндоскопии</v>
          </cell>
          <cell r="G2730" t="b">
            <v>1</v>
          </cell>
          <cell r="H2730" t="b">
            <v>1</v>
          </cell>
        </row>
        <row r="2731">
          <cell r="B2731" t="str">
            <v>A11.16.004</v>
          </cell>
          <cell r="C2731" t="str">
            <v>Биопсия желудка оперативная</v>
          </cell>
          <cell r="D2731" t="str">
            <v>A11.16.004</v>
          </cell>
          <cell r="E2731" t="str">
            <v>A11.16.004</v>
          </cell>
          <cell r="F2731" t="str">
            <v>Биопсия желудка оперативная</v>
          </cell>
          <cell r="G2731" t="b">
            <v>1</v>
          </cell>
          <cell r="H2731" t="b">
            <v>1</v>
          </cell>
        </row>
        <row r="2732">
          <cell r="B2732" t="str">
            <v>A11.16.005</v>
          </cell>
          <cell r="C2732" t="str">
            <v>Забор желудочного сока</v>
          </cell>
          <cell r="D2732" t="str">
            <v>A11.16.005</v>
          </cell>
          <cell r="E2732" t="str">
            <v>A11.16.005</v>
          </cell>
          <cell r="F2732" t="str">
            <v>Забор желудочного сока</v>
          </cell>
          <cell r="G2732" t="b">
            <v>1</v>
          </cell>
          <cell r="H2732" t="b">
            <v>1</v>
          </cell>
        </row>
        <row r="2733">
          <cell r="B2733" t="str">
            <v>A11.16.006</v>
          </cell>
          <cell r="C2733" t="str">
            <v>Беззондовое исследование желудочного сока</v>
          </cell>
          <cell r="D2733" t="str">
            <v>A11.16.006</v>
          </cell>
          <cell r="E2733" t="str">
            <v>A11.16.006</v>
          </cell>
          <cell r="F2733" t="str">
            <v>Беззондовое исследование желудочного сока</v>
          </cell>
          <cell r="G2733" t="b">
            <v>1</v>
          </cell>
          <cell r="H2733" t="b">
            <v>1</v>
          </cell>
        </row>
        <row r="2734">
          <cell r="B2734" t="str">
            <v>A11.16.007</v>
          </cell>
          <cell r="C2734" t="str">
            <v>Дуоденальное зондирование с анализом содержимого</v>
          </cell>
          <cell r="D2734" t="str">
            <v>A11.16.007</v>
          </cell>
          <cell r="E2734" t="str">
            <v>A11.16.007</v>
          </cell>
          <cell r="F2734" t="str">
            <v>Дуоденальное зондирование с анализом содержимого</v>
          </cell>
          <cell r="G2734" t="b">
            <v>1</v>
          </cell>
          <cell r="H2734" t="b">
            <v>1</v>
          </cell>
        </row>
        <row r="2735">
          <cell r="B2735" t="str">
            <v>A11.16.008</v>
          </cell>
          <cell r="C2735" t="str">
            <v>Промывание желудка</v>
          </cell>
          <cell r="D2735" t="str">
            <v>A11.16.008</v>
          </cell>
          <cell r="E2735" t="str">
            <v>A11.16.008</v>
          </cell>
          <cell r="F2735" t="str">
            <v>Промывание желудка</v>
          </cell>
          <cell r="G2735" t="b">
            <v>1</v>
          </cell>
          <cell r="H2735" t="b">
            <v>1</v>
          </cell>
        </row>
        <row r="2736">
          <cell r="B2736" t="str">
            <v>A11.16.009</v>
          </cell>
          <cell r="C2736" t="str">
            <v>Зондирование желудка</v>
          </cell>
          <cell r="D2736" t="str">
            <v>A11.16.009</v>
          </cell>
          <cell r="E2736" t="str">
            <v>A11.16.009</v>
          </cell>
          <cell r="F2736" t="str">
            <v>Зондирование желудка</v>
          </cell>
          <cell r="G2736" t="b">
            <v>1</v>
          </cell>
          <cell r="H2736" t="b">
            <v>1</v>
          </cell>
        </row>
        <row r="2737">
          <cell r="B2737" t="str">
            <v>A11.16.010</v>
          </cell>
          <cell r="C2737" t="str">
            <v>Установка назогастрального зонда</v>
          </cell>
          <cell r="D2737" t="str">
            <v>A11.16.010</v>
          </cell>
          <cell r="E2737" t="str">
            <v>A11.16.010</v>
          </cell>
          <cell r="F2737" t="str">
            <v>Установка назогастрального зонда</v>
          </cell>
          <cell r="G2737" t="b">
            <v>1</v>
          </cell>
          <cell r="H2737" t="b">
            <v>1</v>
          </cell>
        </row>
        <row r="2738">
          <cell r="B2738" t="str">
            <v>A11.17.001</v>
          </cell>
          <cell r="C2738" t="str">
            <v>Биопсия тонкой кишки оперативная</v>
          </cell>
          <cell r="D2738" t="str">
            <v>A11.17.001</v>
          </cell>
          <cell r="E2738" t="str">
            <v>A11.17.001</v>
          </cell>
          <cell r="F2738" t="str">
            <v>Биопсия тонкой кишки оперативная</v>
          </cell>
          <cell r="G2738" t="b">
            <v>1</v>
          </cell>
          <cell r="H2738" t="b">
            <v>1</v>
          </cell>
        </row>
        <row r="2739">
          <cell r="B2739" t="str">
            <v>A11.17.002</v>
          </cell>
          <cell r="C2739" t="str">
            <v>Биопсия тонкой кишки эндоскопическая</v>
          </cell>
          <cell r="D2739" t="str">
            <v>A11.17.002</v>
          </cell>
          <cell r="E2739" t="str">
            <v>A11.17.002</v>
          </cell>
          <cell r="F2739" t="str">
            <v>Биопсия тонкой кишки эндоскопическая</v>
          </cell>
          <cell r="G2739" t="b">
            <v>1</v>
          </cell>
          <cell r="H2739" t="b">
            <v>1</v>
          </cell>
        </row>
        <row r="2740">
          <cell r="B2740" t="str">
            <v>A11.17.003</v>
          </cell>
          <cell r="C2740" t="str">
            <v>Установка интестинальной помпы</v>
          </cell>
          <cell r="D2740" t="str">
            <v>A11.17.003</v>
          </cell>
          <cell r="G2740" t="b">
            <v>0</v>
          </cell>
          <cell r="H2740" t="b">
            <v>0</v>
          </cell>
        </row>
        <row r="2741">
          <cell r="B2741" t="str">
            <v>A11.17.003.001</v>
          </cell>
          <cell r="C2741" t="str">
            <v>Замена интестинальной помпы</v>
          </cell>
          <cell r="D2741" t="str">
            <v>A11.17.003.001</v>
          </cell>
          <cell r="G2741" t="b">
            <v>0</v>
          </cell>
          <cell r="H2741" t="b">
            <v>0</v>
          </cell>
        </row>
        <row r="2742">
          <cell r="B2742" t="str">
            <v>A11.18.001</v>
          </cell>
          <cell r="C2742" t="str">
            <v>Биопсия ободочной кишки эндоскопическая</v>
          </cell>
          <cell r="D2742" t="str">
            <v>A11.18.001</v>
          </cell>
          <cell r="E2742" t="str">
            <v>A11.18.001</v>
          </cell>
          <cell r="F2742" t="str">
            <v>Биопсия ободочной кишки эндоскопическая</v>
          </cell>
          <cell r="G2742" t="b">
            <v>1</v>
          </cell>
          <cell r="H2742" t="b">
            <v>1</v>
          </cell>
        </row>
        <row r="2743">
          <cell r="B2743" t="str">
            <v>A11.18.002</v>
          </cell>
          <cell r="C2743" t="str">
            <v>Биопсия ободочной кишки оперативная</v>
          </cell>
          <cell r="D2743" t="str">
            <v>A11.18.002</v>
          </cell>
          <cell r="E2743" t="str">
            <v>A11.18.002</v>
          </cell>
          <cell r="F2743" t="str">
            <v>Биопсия ободочной кишки оперативная</v>
          </cell>
          <cell r="G2743" t="b">
            <v>1</v>
          </cell>
          <cell r="H2743" t="b">
            <v>1</v>
          </cell>
        </row>
        <row r="2744">
          <cell r="B2744" t="str">
            <v>A11.18.003</v>
          </cell>
          <cell r="C2744" t="str">
            <v>Блокирование колостомы</v>
          </cell>
          <cell r="D2744" t="str">
            <v>A11.18.003</v>
          </cell>
          <cell r="E2744" t="str">
            <v>A11.18.003</v>
          </cell>
          <cell r="F2744" t="str">
            <v>Бужирование колостомы</v>
          </cell>
          <cell r="G2744" t="b">
            <v>1</v>
          </cell>
          <cell r="H2744" t="b">
            <v>0</v>
          </cell>
          <cell r="I2744" t="str">
            <v>"бужирование" замено на "блокирование"</v>
          </cell>
        </row>
        <row r="2745">
          <cell r="B2745" t="str">
            <v>A11.18.004</v>
          </cell>
          <cell r="C2745" t="str">
            <v>Кишечные орошения минеральной водой и лекарственными препаратами при заболеваниях толстой кишки</v>
          </cell>
          <cell r="D2745" t="str">
            <v>A11.18.004</v>
          </cell>
          <cell r="E2745" t="str">
            <v>A11.18.004</v>
          </cell>
          <cell r="F2745" t="str">
            <v>Кишечные орошения минеральной водой и лекарственными препаратами при заболеваниях толстой кишки</v>
          </cell>
          <cell r="G2745" t="b">
            <v>1</v>
          </cell>
          <cell r="H2745" t="b">
            <v>1</v>
          </cell>
        </row>
        <row r="2746">
          <cell r="B2746" t="str">
            <v>A11.18.005</v>
          </cell>
          <cell r="C2746" t="str">
            <v>Гидроколоновоздействие при заболеваниях толстой кишки</v>
          </cell>
          <cell r="D2746" t="str">
            <v>A11.18.005</v>
          </cell>
          <cell r="E2746" t="str">
            <v>A11.18.005</v>
          </cell>
          <cell r="F2746" t="str">
            <v>Гидроколоновоздействие при заболеваниях толстой кишки</v>
          </cell>
          <cell r="G2746" t="b">
            <v>1</v>
          </cell>
          <cell r="H2746" t="b">
            <v>1</v>
          </cell>
        </row>
        <row r="2747">
          <cell r="B2747" t="str">
            <v>A11.18.006</v>
          </cell>
          <cell r="C2747" t="str">
            <v>Введение ректальных грязевых тампонов при заболеваниях толстой кишки</v>
          </cell>
          <cell r="D2747" t="str">
            <v>A11.18.006</v>
          </cell>
          <cell r="E2747" t="str">
            <v>A11.18.006</v>
          </cell>
          <cell r="F2747" t="str">
            <v>Введение ректальных грязевых тампонов при заболеваниях толстой кишки</v>
          </cell>
          <cell r="G2747" t="b">
            <v>1</v>
          </cell>
          <cell r="H2747" t="b">
            <v>1</v>
          </cell>
        </row>
        <row r="2748">
          <cell r="B2748" t="str">
            <v>A11.19.001</v>
          </cell>
          <cell r="C2748" t="str">
            <v>Биопсия сигмовидной кишки с помощью видеоэндоскопических технологий</v>
          </cell>
          <cell r="D2748" t="str">
            <v>A11.19.001</v>
          </cell>
          <cell r="E2748" t="str">
            <v>A11.19.001</v>
          </cell>
          <cell r="F2748" t="str">
            <v>Биопсия сигмовидной ободочной кишки с помощью видеоэндоскопических технологий</v>
          </cell>
          <cell r="G2748" t="b">
            <v>1</v>
          </cell>
          <cell r="H2748" t="b">
            <v>0</v>
          </cell>
          <cell r="I2748" t="str">
            <v>убрано "ободочной"</v>
          </cell>
        </row>
        <row r="2749">
          <cell r="B2749" t="str">
            <v>A11.19.002</v>
          </cell>
          <cell r="C2749" t="str">
            <v>Биопсия прямой кишки с помощью видеоэндоскопических технологий</v>
          </cell>
          <cell r="D2749" t="str">
            <v>A11.19.002</v>
          </cell>
          <cell r="E2749" t="str">
            <v>A11.19.002</v>
          </cell>
          <cell r="F2749" t="str">
            <v>Биопсия прямой кишки с помощью видеоэндоскопических технологий</v>
          </cell>
          <cell r="G2749" t="b">
            <v>1</v>
          </cell>
          <cell r="H2749" t="b">
            <v>1</v>
          </cell>
        </row>
        <row r="2750">
          <cell r="B2750" t="str">
            <v>A11.19.003</v>
          </cell>
          <cell r="C2750" t="str">
            <v>Биопсия ануса и перианальной области</v>
          </cell>
          <cell r="D2750" t="str">
            <v>A11.19.003</v>
          </cell>
          <cell r="E2750" t="str">
            <v>A11.19.003</v>
          </cell>
          <cell r="F2750" t="str">
            <v>Биопсия ануса и перианальной области</v>
          </cell>
          <cell r="G2750" t="b">
            <v>1</v>
          </cell>
          <cell r="H2750" t="b">
            <v>1</v>
          </cell>
        </row>
        <row r="2751">
          <cell r="B2751" t="str">
            <v>A11.19.004</v>
          </cell>
          <cell r="C2751" t="str">
            <v>Катетеризация прямой кишки</v>
          </cell>
          <cell r="D2751" t="str">
            <v>A11.19.004</v>
          </cell>
          <cell r="E2751" t="str">
            <v>A11.19.004</v>
          </cell>
          <cell r="F2751" t="str">
            <v>Катетеризация прямой кишки</v>
          </cell>
          <cell r="G2751" t="b">
            <v>1</v>
          </cell>
          <cell r="H2751" t="b">
            <v>1</v>
          </cell>
        </row>
        <row r="2752">
          <cell r="B2752" t="str">
            <v>A11.19.005</v>
          </cell>
          <cell r="C2752" t="str">
            <v>Введение лекарственных препаратов с помощью клизмы</v>
          </cell>
          <cell r="D2752" t="str">
            <v>A11.19.005</v>
          </cell>
          <cell r="E2752" t="str">
            <v>A11.19.005</v>
          </cell>
          <cell r="F2752" t="str">
            <v>Введение лекарственных препаратов с помощью клизмы</v>
          </cell>
          <cell r="G2752" t="b">
            <v>1</v>
          </cell>
          <cell r="H2752" t="b">
            <v>1</v>
          </cell>
        </row>
        <row r="2753">
          <cell r="B2753" t="str">
            <v>A11.19.006</v>
          </cell>
          <cell r="C2753" t="str">
            <v>Кишечные орошения минеральной водой и лекарственными препаратами при заболеваниях сигмовидной и прямой кишки</v>
          </cell>
          <cell r="D2753" t="str">
            <v>A11.19.006</v>
          </cell>
          <cell r="E2753" t="str">
            <v>A11.19.006</v>
          </cell>
          <cell r="F2753" t="str">
            <v>Кишечные орошения минеральной водой и лекарственными препаратами при заболеваниях сигмовидной и прямой кишки</v>
          </cell>
          <cell r="G2753" t="b">
            <v>1</v>
          </cell>
          <cell r="H2753" t="b">
            <v>1</v>
          </cell>
        </row>
        <row r="2754">
          <cell r="B2754" t="str">
            <v>A11.19.007</v>
          </cell>
          <cell r="C2754" t="str">
            <v>Гидроколоновоздействие при заболеваниях сигмовидной и прямой кишки</v>
          </cell>
          <cell r="D2754" t="str">
            <v>A11.19.007</v>
          </cell>
          <cell r="E2754" t="str">
            <v>A11.19.007</v>
          </cell>
          <cell r="F2754" t="str">
            <v>Гидроколоновоздействие при заболеваниях сигмовидной и прямой кишки</v>
          </cell>
          <cell r="G2754" t="b">
            <v>1</v>
          </cell>
          <cell r="H2754" t="b">
            <v>1</v>
          </cell>
        </row>
        <row r="2755">
          <cell r="B2755" t="str">
            <v>A11.19.008</v>
          </cell>
          <cell r="C2755" t="str">
            <v>Введение ректальных грязевых тампонов при заболеваниях сигмовидной и прямой кишки</v>
          </cell>
          <cell r="D2755" t="str">
            <v>A11.19.008</v>
          </cell>
          <cell r="E2755" t="str">
            <v>A11.19.008</v>
          </cell>
          <cell r="F2755" t="str">
            <v>Введение ректальных грязевых тампонов при заболеваниях сигмовидной и прямой кишки</v>
          </cell>
          <cell r="G2755" t="b">
            <v>1</v>
          </cell>
          <cell r="H2755" t="b">
            <v>1</v>
          </cell>
        </row>
        <row r="2756">
          <cell r="B2756" t="str">
            <v>A11.19.009</v>
          </cell>
          <cell r="C2756" t="str">
            <v>Биопсия толстой кишки при лапароскопии</v>
          </cell>
          <cell r="D2756" t="str">
            <v>A11.19.009</v>
          </cell>
          <cell r="E2756" t="str">
            <v>A11.19.009</v>
          </cell>
          <cell r="F2756" t="str">
            <v>Биопсия толстой кишки при лапароскопии</v>
          </cell>
          <cell r="G2756" t="b">
            <v>1</v>
          </cell>
          <cell r="H2756" t="b">
            <v>1</v>
          </cell>
        </row>
        <row r="2757">
          <cell r="B2757" t="str">
            <v>A11.19.010</v>
          </cell>
          <cell r="C2757" t="str">
            <v>Сбор кала для лабораторного исследования</v>
          </cell>
          <cell r="D2757" t="str">
            <v>A11.19.010</v>
          </cell>
          <cell r="E2757" t="str">
            <v>A11.19.010</v>
          </cell>
          <cell r="F2757" t="str">
            <v>Сбор кала для лабораторного исследования</v>
          </cell>
          <cell r="G2757" t="b">
            <v>1</v>
          </cell>
          <cell r="H2757" t="b">
            <v>1</v>
          </cell>
        </row>
        <row r="2758">
          <cell r="B2758" t="str">
            <v>A11.19.011</v>
          </cell>
          <cell r="C2758" t="str">
            <v>Получение отделяемого из прямой кишки</v>
          </cell>
          <cell r="D2758" t="str">
            <v>A11.19.011</v>
          </cell>
          <cell r="G2758" t="b">
            <v>0</v>
          </cell>
          <cell r="H2758" t="b">
            <v>0</v>
          </cell>
        </row>
        <row r="2759">
          <cell r="B2759" t="str">
            <v>A11.19.011.001</v>
          </cell>
          <cell r="C2759" t="str">
            <v>Взятие соскоба с перианальной области на энтеробиоз</v>
          </cell>
          <cell r="D2759" t="str">
            <v>A11.19.011.001</v>
          </cell>
          <cell r="G2759" t="b">
            <v>0</v>
          </cell>
          <cell r="H2759" t="b">
            <v>0</v>
          </cell>
        </row>
        <row r="2760">
          <cell r="B2760" t="str">
            <v>A11.20.001</v>
          </cell>
          <cell r="C2760" t="str">
            <v>Биопсия яичника</v>
          </cell>
          <cell r="D2760" t="str">
            <v>A11.20.001</v>
          </cell>
          <cell r="E2760" t="str">
            <v>A11.20.001</v>
          </cell>
          <cell r="F2760" t="str">
            <v>Биопсия яичника</v>
          </cell>
          <cell r="G2760" t="b">
            <v>1</v>
          </cell>
          <cell r="H2760" t="b">
            <v>1</v>
          </cell>
        </row>
        <row r="2761">
          <cell r="B2761" t="str">
            <v>A11.20.001.001</v>
          </cell>
          <cell r="C2761" t="str">
            <v>Биопсия яичника под контролем ультразвукового исследования</v>
          </cell>
          <cell r="D2761" t="str">
            <v>A11.20.001.001</v>
          </cell>
          <cell r="E2761" t="str">
            <v>A11.20.001.001</v>
          </cell>
          <cell r="F2761" t="str">
            <v>Биопсия яичника под контролем ультразвукового исследования</v>
          </cell>
          <cell r="G2761" t="b">
            <v>1</v>
          </cell>
          <cell r="H2761" t="b">
            <v>1</v>
          </cell>
        </row>
        <row r="2762">
          <cell r="B2762" t="str">
            <v>A11.20.002</v>
          </cell>
          <cell r="C2762" t="str">
            <v>Получение цервикального мазка</v>
          </cell>
          <cell r="D2762" t="str">
            <v>A11.20.002</v>
          </cell>
          <cell r="E2762" t="str">
            <v>A11.20.002</v>
          </cell>
          <cell r="F2762" t="str">
            <v>Получение цервикального мазка</v>
          </cell>
          <cell r="G2762" t="b">
            <v>1</v>
          </cell>
          <cell r="H2762" t="b">
            <v>1</v>
          </cell>
        </row>
        <row r="2763">
          <cell r="B2763" t="str">
            <v>A11.20.003</v>
          </cell>
          <cell r="C2763" t="str">
            <v>Биопсия тканей матки</v>
          </cell>
          <cell r="D2763" t="str">
            <v>A11.20.003</v>
          </cell>
          <cell r="E2763" t="str">
            <v>A11.20.003</v>
          </cell>
          <cell r="F2763" t="str">
            <v>Биопсия тканей матки</v>
          </cell>
          <cell r="G2763" t="b">
            <v>1</v>
          </cell>
          <cell r="H2763" t="b">
            <v>1</v>
          </cell>
        </row>
        <row r="2764">
          <cell r="B2764" t="str">
            <v>A11.20.004</v>
          </cell>
          <cell r="C2764" t="str">
            <v>Влагалищная биопсия</v>
          </cell>
          <cell r="D2764" t="str">
            <v>A11.20.004</v>
          </cell>
          <cell r="E2764" t="str">
            <v>A11.20.004</v>
          </cell>
          <cell r="F2764" t="str">
            <v>Влагалищная биопсия</v>
          </cell>
          <cell r="G2764" t="b">
            <v>1</v>
          </cell>
          <cell r="H2764" t="b">
            <v>1</v>
          </cell>
        </row>
        <row r="2765">
          <cell r="B2765" t="str">
            <v>A11.20.004.001</v>
          </cell>
          <cell r="C2765" t="str">
            <v>Влагалищная биопсия радиоволновая</v>
          </cell>
          <cell r="D2765" t="str">
            <v>A11.20.004.001</v>
          </cell>
          <cell r="G2765" t="b">
            <v>0</v>
          </cell>
          <cell r="H2765" t="b">
            <v>0</v>
          </cell>
        </row>
        <row r="2766">
          <cell r="B2766" t="str">
            <v>A11.20.004.002</v>
          </cell>
          <cell r="C2766" t="str">
            <v>Влагалищная биопсия ножевая</v>
          </cell>
          <cell r="D2766" t="str">
            <v>A11.20.004.002</v>
          </cell>
          <cell r="G2766" t="b">
            <v>0</v>
          </cell>
          <cell r="H2766" t="b">
            <v>0</v>
          </cell>
        </row>
        <row r="2767">
          <cell r="B2767" t="str">
            <v>A11.20.005</v>
          </cell>
          <cell r="C2767" t="str">
            <v>Получение влагалищного мазка</v>
          </cell>
          <cell r="D2767" t="str">
            <v>A11.20.005</v>
          </cell>
          <cell r="E2767" t="str">
            <v>A11.20.005</v>
          </cell>
          <cell r="F2767" t="str">
            <v>Получение влагалищного мазка</v>
          </cell>
          <cell r="G2767" t="b">
            <v>1</v>
          </cell>
          <cell r="H2767" t="b">
            <v>1</v>
          </cell>
        </row>
        <row r="2768">
          <cell r="B2768" t="str">
            <v>A11.20.006</v>
          </cell>
          <cell r="C2768" t="str">
            <v>Биопсия отверстия бартолиновой железы</v>
          </cell>
          <cell r="D2768" t="str">
            <v>A11.20.006</v>
          </cell>
          <cell r="E2768" t="str">
            <v>A11.20.006</v>
          </cell>
          <cell r="F2768" t="str">
            <v>Биопсия отверстия бартолиновой железы</v>
          </cell>
          <cell r="G2768" t="b">
            <v>1</v>
          </cell>
          <cell r="H2768" t="b">
            <v>1</v>
          </cell>
        </row>
        <row r="2769">
          <cell r="B2769" t="str">
            <v>A11.20.007</v>
          </cell>
          <cell r="C2769" t="str">
            <v>Пункция кисты яичника и аспирация экссудата</v>
          </cell>
          <cell r="D2769" t="str">
            <v>A11.20.007</v>
          </cell>
          <cell r="E2769" t="str">
            <v>A11.20.007</v>
          </cell>
          <cell r="F2769" t="str">
            <v>Пункция и аспирация кисты яичника</v>
          </cell>
          <cell r="G2769" t="b">
            <v>1</v>
          </cell>
          <cell r="H2769" t="b">
            <v>0</v>
          </cell>
          <cell r="I2769" t="str">
            <v>"пункция и аспирация кисты яичника" заменена на "пункция кисты яичника и аспирация экссудата"</v>
          </cell>
        </row>
        <row r="2770">
          <cell r="B2770" t="str">
            <v>A11.20.008</v>
          </cell>
          <cell r="C2770" t="str">
            <v>Раздельное диагностическое выскабливание полости матки и цервикального канала</v>
          </cell>
          <cell r="D2770" t="str">
            <v>A11.20.008</v>
          </cell>
          <cell r="E2770" t="str">
            <v>A11.20.008</v>
          </cell>
          <cell r="F2770" t="str">
            <v>Раздельное диагностическое выскабливание полости матки и цервикального канала</v>
          </cell>
          <cell r="G2770" t="b">
            <v>1</v>
          </cell>
          <cell r="H2770" t="b">
            <v>1</v>
          </cell>
        </row>
        <row r="2771">
          <cell r="B2771" t="str">
            <v>A11.20.008.001</v>
          </cell>
          <cell r="C2771" t="str">
            <v>Раздельное диагностическое выскабливание полости матки</v>
          </cell>
          <cell r="D2771" t="str">
            <v>A11.20.008.001</v>
          </cell>
          <cell r="G2771" t="b">
            <v>0</v>
          </cell>
          <cell r="H2771" t="b">
            <v>0</v>
          </cell>
        </row>
        <row r="2772">
          <cell r="B2772" t="str">
            <v>A11.20.008.002</v>
          </cell>
          <cell r="C2772" t="str">
            <v>Раздельное диагностическое выскабливание цервикального канала</v>
          </cell>
          <cell r="D2772" t="str">
            <v>A11.20.008.002</v>
          </cell>
          <cell r="G2772" t="b">
            <v>0</v>
          </cell>
          <cell r="H2772" t="b">
            <v>0</v>
          </cell>
        </row>
        <row r="2773">
          <cell r="B2773" t="str">
            <v>A11.20.009</v>
          </cell>
          <cell r="C2773" t="str">
            <v>Зондирование матки</v>
          </cell>
          <cell r="D2773" t="str">
            <v>A11.20.009</v>
          </cell>
          <cell r="E2773" t="str">
            <v>A11.20.009</v>
          </cell>
          <cell r="F2773" t="str">
            <v>Зондирование матки</v>
          </cell>
          <cell r="G2773" t="b">
            <v>1</v>
          </cell>
          <cell r="H2773" t="b">
            <v>1</v>
          </cell>
        </row>
        <row r="2774">
          <cell r="B2774" t="str">
            <v>A11.20.010</v>
          </cell>
          <cell r="C2774" t="str">
            <v>Биопсия молочной железы чрескожная</v>
          </cell>
          <cell r="D2774" t="str">
            <v>A11.20.010</v>
          </cell>
          <cell r="E2774" t="str">
            <v>A11.20.010</v>
          </cell>
          <cell r="F2774" t="str">
            <v>Биопсия молочной железы чрескожная</v>
          </cell>
          <cell r="G2774" t="b">
            <v>1</v>
          </cell>
          <cell r="H2774" t="b">
            <v>1</v>
          </cell>
        </row>
        <row r="2775">
          <cell r="B2775" t="str">
            <v>A11.20.010.001</v>
          </cell>
          <cell r="C2775" t="str">
            <v>Биопсия новообразования молочной железы прицельная пункционная под контролем рентгенографического исследования</v>
          </cell>
          <cell r="D2775" t="str">
            <v>A11.20.010.001</v>
          </cell>
          <cell r="E2775" t="str">
            <v>A11.20.010.001</v>
          </cell>
          <cell r="F2775" t="str">
            <v>Биопсия новообразования молочной железы прицельная пункционная под контролем рентгенографического исследования</v>
          </cell>
          <cell r="G2775" t="b">
            <v>1</v>
          </cell>
          <cell r="H2775" t="b">
            <v>1</v>
          </cell>
        </row>
        <row r="2776">
          <cell r="B2776" t="str">
            <v>A11.20.010.002</v>
          </cell>
          <cell r="C2776" t="str">
            <v>Биопсия новообразования молочной железы аспирационная вакуумная под контролем рентгенографического исследования</v>
          </cell>
          <cell r="D2776" t="str">
            <v>A11.20.010.002</v>
          </cell>
          <cell r="E2776" t="str">
            <v>A11.20.010.002</v>
          </cell>
          <cell r="F2776" t="str">
            <v>Биопсия новообразования молочной железы аспирационная вакуумная под контролем рентгенографического исследования</v>
          </cell>
          <cell r="G2776" t="b">
            <v>1</v>
          </cell>
          <cell r="H2776" t="b">
            <v>1</v>
          </cell>
        </row>
        <row r="2777">
          <cell r="B2777" t="str">
            <v>A11.20.010.003</v>
          </cell>
          <cell r="C2777" t="str">
            <v>Пункция новообразования молочной железы прицельная пункционная под контролем ультразвукового исследования</v>
          </cell>
          <cell r="D2777" t="str">
            <v>A11.20.010.003</v>
          </cell>
          <cell r="E2777" t="str">
            <v>A11.20.010.003</v>
          </cell>
          <cell r="F2777" t="str">
            <v>Пункция новообразования молочной железы прицельная пункционная под контролем ультразвукового исследования</v>
          </cell>
          <cell r="G2777" t="b">
            <v>1</v>
          </cell>
          <cell r="H2777" t="b">
            <v>1</v>
          </cell>
        </row>
        <row r="2778">
          <cell r="B2778" t="str">
            <v>A11.20.010.004</v>
          </cell>
          <cell r="C2778" t="str">
            <v>Биопсия непальпируемых новообразований молочной железы аспирационная вакуумная под контролем ультразвукового исследования</v>
          </cell>
          <cell r="D2778" t="str">
            <v>A11.20.010.004</v>
          </cell>
          <cell r="E2778" t="str">
            <v>A11.20.010.004</v>
          </cell>
          <cell r="F2778" t="str">
            <v>Биопсия непальпируемых новообразований молочной железы аспирационная вакуумная под контролем ультразвукового исследования</v>
          </cell>
          <cell r="G2778" t="b">
            <v>1</v>
          </cell>
          <cell r="H2778" t="b">
            <v>1</v>
          </cell>
        </row>
        <row r="2779">
          <cell r="B2779" t="str">
            <v>A11.20.010.005</v>
          </cell>
          <cell r="C2779" t="str">
            <v>Пункция молочной железы стереотаксическая</v>
          </cell>
          <cell r="D2779" t="str">
            <v>A11.20.010.005</v>
          </cell>
          <cell r="G2779" t="b">
            <v>0</v>
          </cell>
          <cell r="H2779" t="b">
            <v>0</v>
          </cell>
        </row>
        <row r="2780">
          <cell r="B2780" t="str">
            <v>A11.20.011</v>
          </cell>
          <cell r="C2780" t="str">
            <v>Биопсия шейки матки</v>
          </cell>
          <cell r="D2780" t="str">
            <v>A11.20.011</v>
          </cell>
          <cell r="E2780" t="str">
            <v>A11.20.011</v>
          </cell>
          <cell r="F2780" t="str">
            <v>Биопсия шейки матки</v>
          </cell>
          <cell r="G2780" t="b">
            <v>1</v>
          </cell>
          <cell r="H2780" t="b">
            <v>1</v>
          </cell>
        </row>
        <row r="2781">
          <cell r="B2781" t="str">
            <v>A11.20.011.001</v>
          </cell>
          <cell r="C2781" t="str">
            <v>Биопсия шейки матки радиоволновая</v>
          </cell>
          <cell r="D2781" t="str">
            <v>A11.20.011.001</v>
          </cell>
          <cell r="G2781" t="b">
            <v>0</v>
          </cell>
          <cell r="H2781" t="b">
            <v>0</v>
          </cell>
        </row>
        <row r="2782">
          <cell r="B2782" t="str">
            <v>A11.20.011.002</v>
          </cell>
          <cell r="C2782" t="str">
            <v>Биопсия шейки матки радиоволновая конусовидная</v>
          </cell>
          <cell r="D2782" t="str">
            <v>A11.20.011.002</v>
          </cell>
          <cell r="G2782" t="b">
            <v>0</v>
          </cell>
          <cell r="H2782" t="b">
            <v>0</v>
          </cell>
        </row>
        <row r="2783">
          <cell r="B2783" t="str">
            <v>A11.20.011.003</v>
          </cell>
          <cell r="C2783" t="str">
            <v>Биопсия шейки матки ножевая</v>
          </cell>
          <cell r="D2783" t="str">
            <v>A11.20.011.003</v>
          </cell>
          <cell r="G2783" t="b">
            <v>0</v>
          </cell>
          <cell r="H2783" t="b">
            <v>0</v>
          </cell>
        </row>
        <row r="2784">
          <cell r="B2784" t="str">
            <v>A11.20.012</v>
          </cell>
          <cell r="C2784" t="str">
            <v>Микроспринцевание (ирригация) влагалища</v>
          </cell>
          <cell r="D2784" t="str">
            <v>A11.20.012</v>
          </cell>
          <cell r="E2784" t="str">
            <v>A11.20.012</v>
          </cell>
          <cell r="F2784" t="str">
            <v>Микроклизмирование влагалища</v>
          </cell>
          <cell r="G2784" t="b">
            <v>1</v>
          </cell>
          <cell r="H2784" t="b">
            <v>0</v>
          </cell>
          <cell r="I2784" t="str">
            <v>"Микроклизмирование" заменено на "Микроспринцевание (ирригация) "</v>
          </cell>
        </row>
        <row r="2785">
          <cell r="B2785" t="str">
            <v>A11.20.013</v>
          </cell>
          <cell r="C2785" t="str">
            <v>Тампонирование лечебное влагалища</v>
          </cell>
          <cell r="D2785" t="str">
            <v>A11.20.013</v>
          </cell>
          <cell r="E2785" t="str">
            <v>A11.20.013</v>
          </cell>
          <cell r="F2785" t="str">
            <v>Тампонирование лечебное влагалища</v>
          </cell>
          <cell r="G2785" t="b">
            <v>1</v>
          </cell>
          <cell r="H2785" t="b">
            <v>1</v>
          </cell>
        </row>
        <row r="2786">
          <cell r="B2786" t="str">
            <v>A11.20.014</v>
          </cell>
          <cell r="C2786" t="str">
            <v>Введение внутриматочной спирали</v>
          </cell>
          <cell r="D2786" t="str">
            <v>A11.20.014</v>
          </cell>
          <cell r="E2786" t="str">
            <v>A11.20.014</v>
          </cell>
          <cell r="F2786" t="str">
            <v>Введение внутриматочной спирали</v>
          </cell>
          <cell r="G2786" t="b">
            <v>1</v>
          </cell>
          <cell r="H2786" t="b">
            <v>1</v>
          </cell>
        </row>
        <row r="2787">
          <cell r="B2787" t="str">
            <v>A11.20.015</v>
          </cell>
          <cell r="C2787" t="str">
            <v>Удаление внутриматочной спирали</v>
          </cell>
          <cell r="D2787" t="str">
            <v>A11.20.015</v>
          </cell>
          <cell r="E2787" t="str">
            <v>A11.20.015</v>
          </cell>
          <cell r="F2787" t="str">
            <v>Удаление внутриматочной спирали</v>
          </cell>
          <cell r="G2787" t="b">
            <v>1</v>
          </cell>
          <cell r="H2787" t="b">
            <v>1</v>
          </cell>
        </row>
        <row r="2788">
          <cell r="B2788" t="str">
            <v>A11.20.016</v>
          </cell>
          <cell r="C2788" t="str">
            <v>Получение секрета больших парауретральных и вестибулярных желез</v>
          </cell>
          <cell r="D2788" t="str">
            <v>A11.20.016</v>
          </cell>
          <cell r="E2788" t="str">
            <v>A11.20.016</v>
          </cell>
          <cell r="F2788" t="str">
            <v>Получение секрета больших парауретральных и вестибулярных желез</v>
          </cell>
          <cell r="G2788" t="b">
            <v>1</v>
          </cell>
          <cell r="H2788" t="b">
            <v>1</v>
          </cell>
        </row>
        <row r="2789">
          <cell r="B2789" t="str">
            <v>A11.20.017</v>
          </cell>
          <cell r="C2789" t="str">
            <v>Экстракорпоральное оплодотворение, культивирование и внутриматочное введение эмбриона</v>
          </cell>
          <cell r="D2789" t="str">
            <v>A11.20.017</v>
          </cell>
          <cell r="G2789" t="b">
            <v>0</v>
          </cell>
          <cell r="H2789" t="b">
            <v>0</v>
          </cell>
        </row>
        <row r="2790">
          <cell r="B2790" t="str">
            <v>A11.20.018</v>
          </cell>
          <cell r="C2790" t="str">
            <v>Пункция заднего свода влагалища</v>
          </cell>
          <cell r="D2790" t="str">
            <v>A11.20.018</v>
          </cell>
          <cell r="E2790" t="str">
            <v>A11.20.017</v>
          </cell>
          <cell r="F2790" t="str">
            <v>Пункция заднего свода влагалища</v>
          </cell>
          <cell r="G2790" t="b">
            <v>0</v>
          </cell>
          <cell r="H2790" t="b">
            <v>1</v>
          </cell>
          <cell r="I2790" t="str">
            <v>номер услуги A11.20.017 заменен на A11.20.018</v>
          </cell>
        </row>
        <row r="2791">
          <cell r="B2791" t="str">
            <v>A11.20.019</v>
          </cell>
          <cell r="C2791" t="str">
            <v>Получение яйцеклетки</v>
          </cell>
          <cell r="D2791" t="str">
            <v>A11.20.019</v>
          </cell>
          <cell r="E2791" t="str">
            <v>A11.20.018</v>
          </cell>
          <cell r="F2791" t="str">
            <v>Получение яйцеклетки</v>
          </cell>
          <cell r="G2791" t="b">
            <v>0</v>
          </cell>
          <cell r="H2791" t="b">
            <v>1</v>
          </cell>
          <cell r="I2791" t="str">
            <v>номер услуги A11.20.018 заменен на A11.20.019</v>
          </cell>
        </row>
        <row r="2792">
          <cell r="B2792" t="str">
            <v>A11.20.020</v>
          </cell>
          <cell r="C2792" t="str">
            <v>Биопсия маточной трубы</v>
          </cell>
          <cell r="D2792" t="str">
            <v>A11.20.020</v>
          </cell>
          <cell r="E2792" t="str">
            <v>A11.20.019</v>
          </cell>
          <cell r="F2792" t="str">
            <v>Биопсия маточной трубы</v>
          </cell>
          <cell r="G2792" t="b">
            <v>0</v>
          </cell>
          <cell r="H2792" t="b">
            <v>1</v>
          </cell>
          <cell r="I2792" t="str">
            <v>номер услуги A11.20.019 заменен на A11.20.020</v>
          </cell>
        </row>
        <row r="2793">
          <cell r="B2793" t="str">
            <v>A11.20.021</v>
          </cell>
          <cell r="C2793" t="str">
            <v>Внутриполостные орошения минеральной водой при заболеваниях женских половых органов</v>
          </cell>
          <cell r="D2793" t="str">
            <v>A11.20.021</v>
          </cell>
          <cell r="E2793" t="str">
            <v>A11.20.020</v>
          </cell>
          <cell r="F2793" t="str">
            <v>Внутриполостные орошения минеральной водой при заболеваниях женских половых органов</v>
          </cell>
          <cell r="G2793" t="b">
            <v>0</v>
          </cell>
          <cell r="H2793" t="b">
            <v>1</v>
          </cell>
          <cell r="I2793" t="str">
            <v>номер услуги A11.20.020 заменен на A11.20.021</v>
          </cell>
        </row>
        <row r="2794">
          <cell r="B2794" t="str">
            <v>A11.20.022</v>
          </cell>
          <cell r="C2794" t="str">
            <v>Введение грязевых тампонов при заболеваниях женских половых органов</v>
          </cell>
          <cell r="D2794" t="str">
            <v>A11.20.022</v>
          </cell>
          <cell r="E2794" t="str">
            <v>A11.20.021</v>
          </cell>
          <cell r="F2794" t="str">
            <v>Введение грязевых тампонов при заболеваниях женских половых органов</v>
          </cell>
          <cell r="G2794" t="b">
            <v>0</v>
          </cell>
          <cell r="H2794" t="b">
            <v>1</v>
          </cell>
          <cell r="I2794" t="str">
            <v>номер услуги A11.20.021 заменен на A11.20.022</v>
          </cell>
        </row>
        <row r="2795">
          <cell r="B2795" t="str">
            <v>A11.20.023</v>
          </cell>
          <cell r="C2795" t="str">
            <v>Получение отделяемого из соска молочной железы</v>
          </cell>
          <cell r="D2795" t="str">
            <v>A11.20.023</v>
          </cell>
          <cell r="E2795" t="str">
            <v>A11.20.022</v>
          </cell>
          <cell r="F2795" t="str">
            <v>Получение отделяемого из соска молочной железы</v>
          </cell>
          <cell r="G2795" t="b">
            <v>0</v>
          </cell>
          <cell r="H2795" t="b">
            <v>1</v>
          </cell>
          <cell r="I2795" t="str">
            <v>номер услуги A11.20.022 заменен на A11.20.023</v>
          </cell>
        </row>
        <row r="2796">
          <cell r="B2796" t="str">
            <v>A11.20.024</v>
          </cell>
          <cell r="C2796" t="str">
            <v>Введение лекарственных препаратов интравагинально</v>
          </cell>
          <cell r="D2796" t="str">
            <v>A11.20.024</v>
          </cell>
          <cell r="E2796" t="str">
            <v>A11.20.023</v>
          </cell>
          <cell r="F2796" t="str">
            <v>Введение лекарственных препаратов интравагинально</v>
          </cell>
          <cell r="G2796" t="b">
            <v>0</v>
          </cell>
          <cell r="H2796" t="b">
            <v>1</v>
          </cell>
          <cell r="I2796" t="str">
            <v>номер услуги A11.20.023 заменен на A11.20.024</v>
          </cell>
        </row>
        <row r="2797">
          <cell r="B2797" t="str">
            <v>A11.20.025</v>
          </cell>
          <cell r="C2797" t="str">
            <v>Получение соскоба с шейки матки</v>
          </cell>
          <cell r="D2797" t="str">
            <v>A11.20.025</v>
          </cell>
          <cell r="E2797" t="str">
            <v>A11.20.024</v>
          </cell>
          <cell r="F2797" t="str">
            <v>Получение мазка с шейки матки</v>
          </cell>
          <cell r="G2797" t="b">
            <v>0</v>
          </cell>
          <cell r="H2797" t="b">
            <v>0</v>
          </cell>
          <cell r="I2797" t="str">
            <v>"мазка" заменено на "соскоба" номер услуги  A11.20.024 заменен на A11.20.025</v>
          </cell>
        </row>
        <row r="2798">
          <cell r="C2798" t="str">
            <v/>
          </cell>
          <cell r="E2798" t="str">
            <v>A11.20.025</v>
          </cell>
          <cell r="F2798" t="str">
            <v>Стимуляция суперовуляции</v>
          </cell>
          <cell r="G2798" t="b">
            <v>0</v>
          </cell>
          <cell r="H2798" t="b">
            <v>0</v>
          </cell>
          <cell r="I2798" t="str">
            <v>нет услуги в 804н</v>
          </cell>
        </row>
        <row r="2799">
          <cell r="B2799" t="str">
            <v>A11.20.026</v>
          </cell>
          <cell r="C2799" t="str">
            <v>Идентификация и оценка зрелости ооцитов</v>
          </cell>
          <cell r="D2799" t="str">
            <v>A11.20.026</v>
          </cell>
          <cell r="E2799" t="str">
            <v>A11.20.026</v>
          </cell>
          <cell r="F2799" t="str">
            <v>Идентификация и оценка зрелости ооцитов</v>
          </cell>
          <cell r="G2799" t="b">
            <v>1</v>
          </cell>
          <cell r="H2799" t="b">
            <v>1</v>
          </cell>
        </row>
        <row r="2800">
          <cell r="B2800" t="str">
            <v>A11.20.027</v>
          </cell>
          <cell r="C2800" t="str">
            <v>Экстракорпоральное оплодотворение ооцитов</v>
          </cell>
          <cell r="D2800" t="str">
            <v>A11.20.027</v>
          </cell>
          <cell r="E2800" t="str">
            <v>A11.20.027</v>
          </cell>
          <cell r="F2800" t="str">
            <v>Экстракорпоральное оплодотворение ооцитов</v>
          </cell>
          <cell r="G2800" t="b">
            <v>1</v>
          </cell>
          <cell r="H2800" t="b">
            <v>1</v>
          </cell>
        </row>
        <row r="2801">
          <cell r="B2801" t="str">
            <v>A11.20.028</v>
          </cell>
          <cell r="C2801" t="str">
            <v>Культивирование эмбриона</v>
          </cell>
          <cell r="D2801" t="str">
            <v>A11.20.028</v>
          </cell>
          <cell r="E2801" t="str">
            <v>A11.20.028</v>
          </cell>
          <cell r="F2801" t="str">
            <v>Культивирование эмбриона</v>
          </cell>
          <cell r="G2801" t="b">
            <v>1</v>
          </cell>
          <cell r="H2801" t="b">
            <v>1</v>
          </cell>
        </row>
        <row r="2802">
          <cell r="B2802" t="str">
            <v>A11.20.029</v>
          </cell>
          <cell r="C2802" t="str">
            <v>Вспомогательный хетчинг (рассечение блестящей оболочки) эмбриона</v>
          </cell>
          <cell r="D2802" t="str">
            <v>A11.20.029</v>
          </cell>
          <cell r="E2802" t="str">
            <v>A11.20.029</v>
          </cell>
          <cell r="F2802" t="str">
            <v>Вспомогательный хетчинг (рассечение блестящей оболочки) эмбриона</v>
          </cell>
          <cell r="G2802" t="b">
            <v>1</v>
          </cell>
          <cell r="H2802" t="b">
            <v>1</v>
          </cell>
        </row>
        <row r="2803">
          <cell r="B2803" t="str">
            <v>A11.20.030</v>
          </cell>
          <cell r="C2803" t="str">
            <v>Внутриматочное введение эмбриона</v>
          </cell>
          <cell r="D2803" t="str">
            <v>A11.20.030</v>
          </cell>
          <cell r="E2803" t="str">
            <v>A11.20.030</v>
          </cell>
          <cell r="F2803" t="str">
            <v>Внутриматочное введение эмбриона</v>
          </cell>
          <cell r="G2803" t="b">
            <v>1</v>
          </cell>
          <cell r="H2803" t="b">
            <v>1</v>
          </cell>
        </row>
        <row r="2804">
          <cell r="B2804" t="str">
            <v>A11.20.030.001</v>
          </cell>
          <cell r="C2804" t="str">
            <v>Внутриматочное введение криоконсервированного эмбриона</v>
          </cell>
          <cell r="D2804" t="str">
            <v>A11.20.030.001</v>
          </cell>
          <cell r="E2804" t="str">
            <v>A11.20.030.1</v>
          </cell>
          <cell r="F2804" t="str">
            <v>Внутриматочное введение криоконсервированного эмбриона</v>
          </cell>
          <cell r="G2804" t="b">
            <v>0</v>
          </cell>
          <cell r="H2804" t="b">
            <v>1</v>
          </cell>
          <cell r="I2804" t="str">
            <v>номер услуги заменен с A11.20.030.1 на A11.20.030.001</v>
          </cell>
        </row>
        <row r="2805">
          <cell r="B2805" t="str">
            <v>A11.20.031</v>
          </cell>
          <cell r="C2805" t="str">
            <v>Криоконсервация эмбрионов</v>
          </cell>
          <cell r="D2805" t="str">
            <v>A11.20.031</v>
          </cell>
          <cell r="E2805" t="str">
            <v>A11.20.031</v>
          </cell>
          <cell r="F2805" t="str">
            <v>Криоконсервация эмбрионов</v>
          </cell>
          <cell r="G2805" t="b">
            <v>1</v>
          </cell>
          <cell r="H2805" t="b">
            <v>1</v>
          </cell>
        </row>
        <row r="2806">
          <cell r="B2806" t="str">
            <v>A11.20.032</v>
          </cell>
          <cell r="C2806" t="str">
            <v>Криоконсервация гамет (ооцитов, сперматозоидов)</v>
          </cell>
          <cell r="D2806" t="str">
            <v>A11.20.032</v>
          </cell>
          <cell r="E2806" t="str">
            <v>A11.20.032</v>
          </cell>
          <cell r="F2806" t="str">
            <v>Криоконсервация гамет (ооцитов, сперматозоидов)</v>
          </cell>
          <cell r="G2806" t="b">
            <v>1</v>
          </cell>
          <cell r="H2806" t="b">
            <v>1</v>
          </cell>
        </row>
        <row r="2807">
          <cell r="B2807" t="str">
            <v>A11.20.033</v>
          </cell>
          <cell r="C2807" t="str">
            <v>Криоконсервация яичниковой ткани</v>
          </cell>
          <cell r="D2807" t="str">
            <v>A11.20.033</v>
          </cell>
          <cell r="E2807" t="str">
            <v>A11.20.033</v>
          </cell>
          <cell r="F2807" t="str">
            <v>Криоконсервация яичниковой ткани</v>
          </cell>
          <cell r="G2807" t="b">
            <v>1</v>
          </cell>
          <cell r="H2807" t="b">
            <v>1</v>
          </cell>
        </row>
        <row r="2808">
          <cell r="B2808" t="str">
            <v>A11.20.034</v>
          </cell>
          <cell r="C2808" t="str">
            <v>Внутриматочное введение спермы мужа (партнера)</v>
          </cell>
          <cell r="D2808" t="str">
            <v>A11.20.034</v>
          </cell>
          <cell r="E2808" t="str">
            <v>A11.20.034</v>
          </cell>
          <cell r="F2808" t="str">
            <v>Внутриматочное введение спермы мужа (партнера)</v>
          </cell>
          <cell r="G2808" t="b">
            <v>1</v>
          </cell>
          <cell r="H2808" t="b">
            <v>1</v>
          </cell>
        </row>
        <row r="2809">
          <cell r="B2809" t="str">
            <v>A11.20.035</v>
          </cell>
          <cell r="C2809" t="str">
            <v>Внутриматочное введение спермы донора</v>
          </cell>
          <cell r="D2809" t="str">
            <v>A11.20.035</v>
          </cell>
          <cell r="E2809" t="str">
            <v>A11.20.035</v>
          </cell>
          <cell r="F2809" t="str">
            <v>Внутриматочное введение спермы донора</v>
          </cell>
          <cell r="G2809" t="b">
            <v>1</v>
          </cell>
          <cell r="H2809" t="b">
            <v>1</v>
          </cell>
        </row>
        <row r="2810">
          <cell r="B2810" t="str">
            <v>A11.20.036</v>
          </cell>
          <cell r="C2810" t="str">
            <v>Аспирация ооцитов из фолликула с использованием видеоэндоскопических технологий</v>
          </cell>
          <cell r="D2810" t="str">
            <v>A11.20.036</v>
          </cell>
          <cell r="E2810" t="str">
            <v>A11.20.036</v>
          </cell>
          <cell r="F2810" t="str">
            <v>Забор ооцитов с использованием эндовидеотехники</v>
          </cell>
          <cell r="G2810" t="b">
            <v>1</v>
          </cell>
          <cell r="H2810" t="b">
            <v>0</v>
          </cell>
          <cell r="I2810" t="str">
            <v>"забор" заменён на "аспирация", "эндовидеотехники" заменено на "видеоэндоскопических технологий"</v>
          </cell>
        </row>
        <row r="2811">
          <cell r="B2811" t="str">
            <v>A11.20.037</v>
          </cell>
          <cell r="C2811" t="str">
            <v>Биопсия вульвы радиоволновая</v>
          </cell>
          <cell r="D2811" t="str">
            <v>A11.20.037</v>
          </cell>
          <cell r="G2811" t="b">
            <v>0</v>
          </cell>
          <cell r="H2811" t="b">
            <v>0</v>
          </cell>
        </row>
        <row r="2812">
          <cell r="B2812" t="str">
            <v>A11.20.038</v>
          </cell>
          <cell r="C2812" t="str">
            <v>Зондирование влагалища</v>
          </cell>
          <cell r="D2812" t="str">
            <v>A11.20.038</v>
          </cell>
          <cell r="G2812" t="b">
            <v>0</v>
          </cell>
          <cell r="H2812" t="b">
            <v>0</v>
          </cell>
        </row>
        <row r="2813">
          <cell r="B2813" t="str">
            <v>A11.20.039</v>
          </cell>
          <cell r="C2813" t="str">
            <v>Получение соскоба с вульвы</v>
          </cell>
          <cell r="D2813" t="str">
            <v>A11.20.039</v>
          </cell>
          <cell r="G2813" t="b">
            <v>0</v>
          </cell>
          <cell r="H2813" t="b">
            <v>0</v>
          </cell>
        </row>
        <row r="2814">
          <cell r="B2814" t="str">
            <v>A11.20.040</v>
          </cell>
          <cell r="C2814" t="str">
            <v>Биопсия вульвы</v>
          </cell>
          <cell r="D2814" t="str">
            <v>A11.20.040</v>
          </cell>
          <cell r="G2814" t="b">
            <v>0</v>
          </cell>
          <cell r="H2814" t="b">
            <v>0</v>
          </cell>
        </row>
        <row r="2815">
          <cell r="B2815" t="str">
            <v>A11.20.041</v>
          </cell>
          <cell r="C2815" t="str">
            <v>Введение акушерского разгружающего поддерживающего кольца (пессария)</v>
          </cell>
          <cell r="D2815" t="str">
            <v>A11.20.041</v>
          </cell>
          <cell r="G2815" t="b">
            <v>0</v>
          </cell>
          <cell r="H2815" t="b">
            <v>0</v>
          </cell>
        </row>
        <row r="2816">
          <cell r="B2816" t="str">
            <v>A11.20.042</v>
          </cell>
          <cell r="C2816" t="str">
            <v>Извлечение акушерского разгружающего поддерживающего кольца (пессария)</v>
          </cell>
          <cell r="D2816" t="str">
            <v>A11.20.042</v>
          </cell>
          <cell r="G2816" t="b">
            <v>0</v>
          </cell>
          <cell r="H2816" t="b">
            <v>0</v>
          </cell>
        </row>
        <row r="2817">
          <cell r="B2817" t="str">
            <v>A11.21.001</v>
          </cell>
          <cell r="C2817" t="str">
            <v>Сбор образца спермы для исследования</v>
          </cell>
          <cell r="D2817" t="str">
            <v>A11.21.001</v>
          </cell>
          <cell r="E2817" t="str">
            <v>A11.21.001</v>
          </cell>
          <cell r="F2817" t="str">
            <v>Сбор образца спермы для исследования</v>
          </cell>
          <cell r="G2817" t="b">
            <v>1</v>
          </cell>
          <cell r="H2817" t="b">
            <v>1</v>
          </cell>
        </row>
        <row r="2818">
          <cell r="B2818" t="str">
            <v>A11.21.002</v>
          </cell>
          <cell r="C2818" t="str">
            <v>Биопсия яичка, придатка яичка и семенного канатика</v>
          </cell>
          <cell r="D2818" t="str">
            <v>A11.21.002</v>
          </cell>
          <cell r="E2818" t="str">
            <v>A11.21.002</v>
          </cell>
          <cell r="F2818" t="str">
            <v>Биопсия яичка, придатка яичка и семенного канатика</v>
          </cell>
          <cell r="G2818" t="b">
            <v>1</v>
          </cell>
          <cell r="H2818" t="b">
            <v>1</v>
          </cell>
        </row>
        <row r="2819">
          <cell r="B2819" t="str">
            <v>A11.21.003</v>
          </cell>
          <cell r="C2819" t="str">
            <v>Биопсия полового члена</v>
          </cell>
          <cell r="D2819" t="str">
            <v>A11.21.003</v>
          </cell>
          <cell r="E2819" t="str">
            <v>A11.21.003</v>
          </cell>
          <cell r="F2819" t="str">
            <v>Биопсия полового члена</v>
          </cell>
          <cell r="G2819" t="b">
            <v>1</v>
          </cell>
          <cell r="H2819" t="b">
            <v>1</v>
          </cell>
        </row>
        <row r="2820">
          <cell r="B2820" t="str">
            <v>A11.21.004</v>
          </cell>
          <cell r="C2820" t="str">
            <v>Сбор секрета простаты</v>
          </cell>
          <cell r="D2820" t="str">
            <v>A11.21.004</v>
          </cell>
          <cell r="E2820" t="str">
            <v>A11.21.004</v>
          </cell>
          <cell r="F2820" t="str">
            <v>Сбор секрета простаты</v>
          </cell>
          <cell r="G2820" t="b">
            <v>1</v>
          </cell>
          <cell r="H2820" t="b">
            <v>1</v>
          </cell>
        </row>
        <row r="2821">
          <cell r="B2821" t="str">
            <v>A11.21.005</v>
          </cell>
          <cell r="C2821" t="str">
            <v>Биопсия предстательной железы</v>
          </cell>
          <cell r="D2821" t="str">
            <v>A11.21.005</v>
          </cell>
          <cell r="E2821" t="str">
            <v>A11.21.005</v>
          </cell>
          <cell r="F2821" t="str">
            <v>Биопсия предстательной железы</v>
          </cell>
          <cell r="G2821" t="b">
            <v>1</v>
          </cell>
          <cell r="H2821" t="b">
            <v>1</v>
          </cell>
        </row>
        <row r="2822">
          <cell r="B2822" t="str">
            <v>A11.21.005.001</v>
          </cell>
          <cell r="C2822" t="str">
            <v>Биопсия предстательной железы под контролем ультразвукового исследования</v>
          </cell>
          <cell r="D2822" t="str">
            <v>A11.21.005.001</v>
          </cell>
          <cell r="E2822" t="str">
            <v>A11.21.005.001</v>
          </cell>
          <cell r="F2822" t="str">
            <v>Биопсия предстательной железы под контролем ультразвукового исследования</v>
          </cell>
          <cell r="G2822" t="b">
            <v>1</v>
          </cell>
          <cell r="H2822" t="b">
            <v>1</v>
          </cell>
        </row>
        <row r="2823">
          <cell r="B2823" t="str">
            <v>A11.21.005.002</v>
          </cell>
          <cell r="C2823" t="str">
            <v>Биопсия предстательной железы под контролем магнитно-резонансной томографии</v>
          </cell>
          <cell r="D2823" t="str">
            <v>A11.21.005.002</v>
          </cell>
          <cell r="G2823" t="b">
            <v>0</v>
          </cell>
          <cell r="H2823" t="b">
            <v>0</v>
          </cell>
        </row>
        <row r="2824">
          <cell r="B2824" t="str">
            <v>A11.21.005.003</v>
          </cell>
          <cell r="C2824" t="str">
            <v>Биопсия (мультифокальная) предстательной железы трансректальная пункционная под контролем ультразвукового исследования</v>
          </cell>
          <cell r="D2824" t="str">
            <v>A11.21.005.003</v>
          </cell>
          <cell r="G2824" t="b">
            <v>0</v>
          </cell>
          <cell r="H2824" t="b">
            <v>0</v>
          </cell>
        </row>
        <row r="2825">
          <cell r="B2825" t="str">
            <v>A11.21.005.004</v>
          </cell>
          <cell r="C2825" t="str">
            <v>Биопсия (мультифокальная) простаты трансперинеальная пункционная под контролем ультразвукового исследования</v>
          </cell>
          <cell r="D2825" t="str">
            <v>A11.21.005.004</v>
          </cell>
          <cell r="G2825" t="b">
            <v>0</v>
          </cell>
          <cell r="H2825" t="b">
            <v>0</v>
          </cell>
        </row>
        <row r="2826">
          <cell r="B2826" t="str">
            <v>A11.21.006</v>
          </cell>
          <cell r="C2826" t="str">
            <v>Инъекция в половой член</v>
          </cell>
          <cell r="D2826" t="str">
            <v>A11.21.006</v>
          </cell>
          <cell r="E2826" t="str">
            <v>A11.21.006</v>
          </cell>
          <cell r="F2826" t="str">
            <v>Инъекция в половой член</v>
          </cell>
          <cell r="G2826" t="b">
            <v>1</v>
          </cell>
          <cell r="H2826" t="b">
            <v>1</v>
          </cell>
        </row>
        <row r="2827">
          <cell r="C2827" t="str">
            <v/>
          </cell>
          <cell r="E2827" t="str">
            <v>A11.21.007</v>
          </cell>
          <cell r="F2827" t="str">
            <v>Получение секрета простаты</v>
          </cell>
          <cell r="G2827" t="b">
            <v>0</v>
          </cell>
          <cell r="H2827" t="b">
            <v>0</v>
          </cell>
          <cell r="I2827" t="str">
            <v>нет услуги в 804н</v>
          </cell>
        </row>
        <row r="2828">
          <cell r="B2828" t="str">
            <v>A11.21.008</v>
          </cell>
          <cell r="C2828" t="str">
            <v>Введение ректальных грязевых тампонов при заболеваниях мужских половых органов</v>
          </cell>
          <cell r="D2828" t="str">
            <v>A11.21.008</v>
          </cell>
          <cell r="E2828" t="str">
            <v>A11.21.008</v>
          </cell>
          <cell r="F2828" t="str">
            <v>Введение ректальных грязевых тампонов при заболеваниях мужских половых органов</v>
          </cell>
          <cell r="G2828" t="b">
            <v>1</v>
          </cell>
          <cell r="H2828" t="b">
            <v>1</v>
          </cell>
        </row>
        <row r="2829">
          <cell r="B2829" t="str">
            <v>A11.21.009</v>
          </cell>
          <cell r="C2829" t="str">
            <v>Кишечные орошения минеральной водой при заболеваниях мужских половых органов</v>
          </cell>
          <cell r="D2829" t="str">
            <v>A11.21.009</v>
          </cell>
          <cell r="E2829" t="str">
            <v>A11.21.009</v>
          </cell>
          <cell r="F2829" t="str">
            <v>Кишечные орошения минеральной водой при заболеваниях мужских половых органов</v>
          </cell>
          <cell r="G2829" t="b">
            <v>1</v>
          </cell>
          <cell r="H2829" t="b">
            <v>1</v>
          </cell>
        </row>
        <row r="2830">
          <cell r="B2830" t="str">
            <v>A11.21.010</v>
          </cell>
          <cell r="C2830" t="str">
            <v>Обработка спермы для проведения процедуры экстракорпорального оплодотворения</v>
          </cell>
          <cell r="D2830" t="str">
            <v>A11.21.010</v>
          </cell>
          <cell r="G2830" t="b">
            <v>0</v>
          </cell>
          <cell r="H2830" t="b">
            <v>0</v>
          </cell>
        </row>
        <row r="2831">
          <cell r="B2831" t="str">
            <v>A11.21.011</v>
          </cell>
          <cell r="C2831" t="str">
            <v>Получение отделяемого из препуциального мешка</v>
          </cell>
          <cell r="D2831" t="str">
            <v>A11.21.011</v>
          </cell>
          <cell r="G2831" t="b">
            <v>0</v>
          </cell>
          <cell r="H2831" t="b">
            <v>0</v>
          </cell>
        </row>
        <row r="2832">
          <cell r="B2832" t="str">
            <v>A11.21.012</v>
          </cell>
          <cell r="C2832" t="str">
            <v>Биопсия яичка</v>
          </cell>
          <cell r="D2832" t="str">
            <v>A11.21.012</v>
          </cell>
          <cell r="G2832" t="b">
            <v>0</v>
          </cell>
          <cell r="H2832" t="b">
            <v>0</v>
          </cell>
        </row>
        <row r="2833">
          <cell r="B2833" t="str">
            <v>A11.21.012.001</v>
          </cell>
          <cell r="C2833" t="str">
            <v>Биопсия яичка придатка</v>
          </cell>
          <cell r="D2833" t="str">
            <v>A11.21.012.001</v>
          </cell>
          <cell r="G2833" t="b">
            <v>0</v>
          </cell>
          <cell r="H2833" t="b">
            <v>0</v>
          </cell>
        </row>
        <row r="2834">
          <cell r="B2834" t="str">
            <v>A11.21.013</v>
          </cell>
          <cell r="C2834" t="str">
            <v>Биопсия семенного канатика</v>
          </cell>
          <cell r="D2834" t="str">
            <v>A11.21.013</v>
          </cell>
          <cell r="G2834" t="b">
            <v>0</v>
          </cell>
          <cell r="H2834" t="b">
            <v>0</v>
          </cell>
        </row>
        <row r="2835">
          <cell r="B2835" t="str">
            <v>A11.21.014</v>
          </cell>
          <cell r="C2835" t="str">
            <v>Пункция яичка</v>
          </cell>
          <cell r="D2835" t="str">
            <v>A11.21.014</v>
          </cell>
          <cell r="G2835" t="b">
            <v>0</v>
          </cell>
          <cell r="H2835" t="b">
            <v>0</v>
          </cell>
        </row>
        <row r="2836">
          <cell r="B2836" t="str">
            <v>A11.21.015</v>
          </cell>
          <cell r="C2836" t="str">
            <v>Пункция кавернозного тела</v>
          </cell>
          <cell r="D2836" t="str">
            <v>A11.21.015</v>
          </cell>
          <cell r="G2836" t="b">
            <v>0</v>
          </cell>
          <cell r="H2836" t="b">
            <v>0</v>
          </cell>
        </row>
        <row r="2837">
          <cell r="B2837" t="str">
            <v>A11.22.001</v>
          </cell>
          <cell r="C2837" t="str">
            <v>Биопсия щитовидной или паращитовидной железы</v>
          </cell>
          <cell r="D2837" t="str">
            <v>A11.22.001</v>
          </cell>
          <cell r="E2837" t="str">
            <v>A11.22.001</v>
          </cell>
          <cell r="F2837" t="str">
            <v>Биопсия щитовидной или паращитовидной железы</v>
          </cell>
          <cell r="G2837" t="b">
            <v>1</v>
          </cell>
          <cell r="H2837" t="b">
            <v>1</v>
          </cell>
        </row>
        <row r="2838">
          <cell r="B2838" t="str">
            <v>A11.22.001.001</v>
          </cell>
          <cell r="C2838" t="str">
            <v>Биопсия щитовидной или паращитовидной железы под контролем ультразвукового исследования</v>
          </cell>
          <cell r="D2838" t="str">
            <v>A11.22.001.001</v>
          </cell>
          <cell r="E2838" t="str">
            <v>A11.22.001.001</v>
          </cell>
          <cell r="F2838" t="str">
            <v>Биопсия щитовидной или паращитовидной железы под контролем ультразвукового исследования</v>
          </cell>
          <cell r="G2838" t="b">
            <v>1</v>
          </cell>
          <cell r="H2838" t="b">
            <v>1</v>
          </cell>
        </row>
        <row r="2839">
          <cell r="B2839" t="str">
            <v>A11.22.002</v>
          </cell>
          <cell r="C2839" t="str">
            <v>Пункция щитовидной или паращитовидной железы</v>
          </cell>
          <cell r="D2839" t="str">
            <v>A11.22.002</v>
          </cell>
          <cell r="E2839" t="str">
            <v>A11.22.002</v>
          </cell>
          <cell r="F2839" t="str">
            <v>Пункция щитовидной или паращитовидной железы</v>
          </cell>
          <cell r="G2839" t="b">
            <v>1</v>
          </cell>
          <cell r="H2839" t="b">
            <v>1</v>
          </cell>
        </row>
        <row r="2840">
          <cell r="B2840" t="str">
            <v>A11.22.002.001</v>
          </cell>
          <cell r="C2840" t="str">
            <v>Пункция щитовидной или паращитовидной железы под контролем ультразвукового исследования</v>
          </cell>
          <cell r="D2840" t="str">
            <v>A11.22.002.001</v>
          </cell>
          <cell r="E2840" t="str">
            <v>A11.22.002.001</v>
          </cell>
          <cell r="F2840" t="str">
            <v>Пункция щитовидной или паращитовидной железы под контролем ультразвукового исследования</v>
          </cell>
          <cell r="G2840" t="b">
            <v>1</v>
          </cell>
          <cell r="H2840" t="b">
            <v>1</v>
          </cell>
        </row>
        <row r="2841">
          <cell r="B2841" t="str">
            <v>A11.22.003</v>
          </cell>
          <cell r="C2841" t="str">
            <v>Биопсия надпочечника под контролем ультразвукового исследования</v>
          </cell>
          <cell r="D2841" t="str">
            <v>A11.22.003</v>
          </cell>
          <cell r="E2841" t="str">
            <v>A11.22.003</v>
          </cell>
          <cell r="F2841" t="str">
            <v>Биопсия надпочечника под контролем ультразвукового исследования</v>
          </cell>
          <cell r="G2841" t="b">
            <v>1</v>
          </cell>
          <cell r="H2841" t="b">
            <v>1</v>
          </cell>
        </row>
        <row r="2842">
          <cell r="B2842" t="str">
            <v>A11.23.001</v>
          </cell>
          <cell r="C2842" t="str">
            <v>Спинномозговая пункция</v>
          </cell>
          <cell r="D2842" t="str">
            <v>A11.23.001</v>
          </cell>
          <cell r="E2842" t="str">
            <v>A11.23.001</v>
          </cell>
          <cell r="F2842" t="str">
            <v>Спинномозговая пункция</v>
          </cell>
          <cell r="G2842" t="b">
            <v>1</v>
          </cell>
          <cell r="H2842" t="b">
            <v>1</v>
          </cell>
        </row>
        <row r="2843">
          <cell r="B2843" t="str">
            <v>A11.23.001.001</v>
          </cell>
          <cell r="C2843" t="str">
            <v>Спинномозговая пункция с катетеризацией перидурального пространства</v>
          </cell>
          <cell r="D2843" t="str">
            <v>A11.23.001.001</v>
          </cell>
          <cell r="G2843" t="b">
            <v>0</v>
          </cell>
          <cell r="H2843" t="b">
            <v>0</v>
          </cell>
        </row>
        <row r="2844">
          <cell r="B2844" t="str">
            <v>A11.23.001.002</v>
          </cell>
          <cell r="C2844" t="str">
            <v>Спинномозговая пункция с изменением давления спинномозговой жидкости</v>
          </cell>
          <cell r="D2844" t="str">
            <v>A11.23.001.002</v>
          </cell>
          <cell r="G2844" t="b">
            <v>0</v>
          </cell>
          <cell r="H2844" t="b">
            <v>0</v>
          </cell>
        </row>
        <row r="2845">
          <cell r="B2845" t="str">
            <v>A11.23.002</v>
          </cell>
          <cell r="C2845" t="str">
            <v>Введение лекарственных препаратов в спинномозговой канал</v>
          </cell>
          <cell r="D2845" t="str">
            <v>A11.23.002</v>
          </cell>
          <cell r="E2845" t="str">
            <v>A11.23.002</v>
          </cell>
          <cell r="F2845" t="str">
            <v>Введение лекарственных препаратов в спинномозговой канал</v>
          </cell>
          <cell r="G2845" t="b">
            <v>1</v>
          </cell>
          <cell r="H2845" t="b">
            <v>1</v>
          </cell>
        </row>
        <row r="2846">
          <cell r="B2846" t="str">
            <v>A11.23.003</v>
          </cell>
          <cell r="C2846" t="str">
            <v>Введение лекарственных препаратов в перидуральное пространство</v>
          </cell>
          <cell r="D2846" t="str">
            <v>A11.23.003</v>
          </cell>
          <cell r="E2846" t="str">
            <v>A11.23.003</v>
          </cell>
          <cell r="F2846" t="str">
            <v>Введение лекарственных препаратов в перидуральное пространство</v>
          </cell>
          <cell r="G2846" t="b">
            <v>1</v>
          </cell>
          <cell r="H2846" t="b">
            <v>1</v>
          </cell>
        </row>
        <row r="2847">
          <cell r="B2847" t="str">
            <v>A11.23.003.001</v>
          </cell>
          <cell r="C2847" t="str">
            <v>Непрерывное введение лекарственных препаратов в перидуральное пространство</v>
          </cell>
          <cell r="D2847" t="str">
            <v>A11.23.003.001</v>
          </cell>
          <cell r="G2847" t="b">
            <v>0</v>
          </cell>
          <cell r="H2847" t="b">
            <v>0</v>
          </cell>
        </row>
        <row r="2848">
          <cell r="B2848" t="str">
            <v>A11.23.004</v>
          </cell>
          <cell r="C2848" t="str">
            <v>Введение лекарственных препаратов в структуры головного мозга</v>
          </cell>
          <cell r="D2848" t="str">
            <v>A11.23.004</v>
          </cell>
          <cell r="E2848" t="str">
            <v>A11.23.004</v>
          </cell>
          <cell r="F2848" t="str">
            <v>Введение лекарственных препаратов в структуры головного мозга</v>
          </cell>
          <cell r="G2848" t="b">
            <v>1</v>
          </cell>
          <cell r="H2848" t="b">
            <v>1</v>
          </cell>
        </row>
        <row r="2849">
          <cell r="B2849" t="str">
            <v>A11.23.005</v>
          </cell>
          <cell r="C2849" t="str">
            <v>Биопсия новообразования основания черепа</v>
          </cell>
          <cell r="D2849" t="str">
            <v>A11.23.005</v>
          </cell>
          <cell r="E2849" t="str">
            <v>A11.23.005</v>
          </cell>
          <cell r="F2849" t="str">
            <v>Биопсия новообразования основания черепа</v>
          </cell>
          <cell r="G2849" t="b">
            <v>1</v>
          </cell>
          <cell r="H2849" t="b">
            <v>1</v>
          </cell>
        </row>
        <row r="2850">
          <cell r="B2850" t="str">
            <v>A11.23.005.001</v>
          </cell>
          <cell r="C2850" t="str">
            <v>Биопсия новообразования основания черепа эндоназальная с помощью видеоэндоскопических технологий</v>
          </cell>
          <cell r="D2850" t="str">
            <v>A11.23.005.001</v>
          </cell>
          <cell r="E2850" t="str">
            <v>A11.23.005.001</v>
          </cell>
          <cell r="F2850" t="str">
            <v>Биопсия новообразования основания черепа эндоназальная с помощью видеоэндоскопических технологий</v>
          </cell>
          <cell r="G2850" t="b">
            <v>1</v>
          </cell>
          <cell r="H2850" t="b">
            <v>1</v>
          </cell>
        </row>
        <row r="2851">
          <cell r="B2851" t="str">
            <v>A11.23.006</v>
          </cell>
          <cell r="C2851" t="str">
            <v>Получение ликвора из желудочков мозга</v>
          </cell>
          <cell r="D2851" t="str">
            <v>A11.23.006</v>
          </cell>
          <cell r="E2851" t="str">
            <v>A11.23.006</v>
          </cell>
          <cell r="F2851" t="str">
            <v>Получение ликвора из желудочков мозга</v>
          </cell>
          <cell r="G2851" t="b">
            <v>1</v>
          </cell>
          <cell r="H2851" t="b">
            <v>1</v>
          </cell>
        </row>
        <row r="2852">
          <cell r="B2852" t="str">
            <v>A11.23.007</v>
          </cell>
          <cell r="C2852" t="str">
            <v>Имплантация интратекальной помпы</v>
          </cell>
          <cell r="D2852" t="str">
            <v>A11.23.007</v>
          </cell>
          <cell r="G2852" t="b">
            <v>0</v>
          </cell>
          <cell r="H2852" t="b">
            <v>0</v>
          </cell>
        </row>
        <row r="2853">
          <cell r="B2853" t="str">
            <v>A11.23.007.001</v>
          </cell>
          <cell r="C2853" t="str">
            <v>Заправка баклофеновой помпы</v>
          </cell>
          <cell r="D2853" t="str">
            <v>A11.23.007.001</v>
          </cell>
          <cell r="G2853" t="b">
            <v>0</v>
          </cell>
          <cell r="H2853" t="b">
            <v>0</v>
          </cell>
        </row>
        <row r="2854">
          <cell r="B2854" t="str">
            <v>A11.24.001</v>
          </cell>
          <cell r="C2854" t="str">
            <v>Введение лекарственных препаратов в область периферического нерва</v>
          </cell>
          <cell r="D2854" t="str">
            <v>A11.24.001</v>
          </cell>
          <cell r="G2854" t="b">
            <v>0</v>
          </cell>
          <cell r="H2854" t="b">
            <v>0</v>
          </cell>
        </row>
        <row r="2855">
          <cell r="B2855" t="str">
            <v>A11.25.001</v>
          </cell>
          <cell r="C2855" t="str">
            <v>Сбор паразитов или микроорганизмов из уха</v>
          </cell>
          <cell r="D2855" t="str">
            <v>A11.25.001</v>
          </cell>
          <cell r="E2855" t="str">
            <v>A11.25.001</v>
          </cell>
          <cell r="F2855" t="str">
            <v>Сбор паразитов или микроорганизмов из уха</v>
          </cell>
          <cell r="G2855" t="b">
            <v>1</v>
          </cell>
          <cell r="H2855" t="b">
            <v>1</v>
          </cell>
        </row>
        <row r="2856">
          <cell r="B2856" t="str">
            <v>A11.25.002</v>
          </cell>
          <cell r="C2856" t="str">
            <v>Введение лекарственных препаратов в наружный слуховой проход</v>
          </cell>
          <cell r="D2856" t="str">
            <v>A11.25.002</v>
          </cell>
          <cell r="E2856" t="str">
            <v>A11.25.002</v>
          </cell>
          <cell r="F2856" t="str">
            <v>Введение лекарственных препаратов в наружный слуховой проход</v>
          </cell>
          <cell r="G2856" t="b">
            <v>1</v>
          </cell>
          <cell r="H2856" t="b">
            <v>1</v>
          </cell>
        </row>
        <row r="2857">
          <cell r="B2857" t="str">
            <v>A11.25.003</v>
          </cell>
          <cell r="C2857" t="str">
            <v>Промывание среднего уха</v>
          </cell>
          <cell r="D2857" t="str">
            <v>A11.25.003</v>
          </cell>
          <cell r="G2857" t="b">
            <v>0</v>
          </cell>
          <cell r="H2857" t="b">
            <v>0</v>
          </cell>
        </row>
        <row r="2858">
          <cell r="B2858" t="str">
            <v>A11.25.003.001</v>
          </cell>
          <cell r="C2858" t="str">
            <v>Промывание надбарабанного пространства среднего уха</v>
          </cell>
          <cell r="D2858" t="str">
            <v>A11.25.003.001</v>
          </cell>
          <cell r="G2858" t="b">
            <v>0</v>
          </cell>
          <cell r="H2858" t="b">
            <v>0</v>
          </cell>
        </row>
        <row r="2859">
          <cell r="B2859" t="str">
            <v>A11.25.004</v>
          </cell>
          <cell r="C2859" t="str">
            <v>Введение лекарственных препаратов в барабанную полость</v>
          </cell>
          <cell r="D2859" t="str">
            <v>A11.25.004</v>
          </cell>
          <cell r="G2859" t="b">
            <v>0</v>
          </cell>
          <cell r="H2859" t="b">
            <v>0</v>
          </cell>
        </row>
        <row r="2860">
          <cell r="B2860" t="str">
            <v>A11.25.004.001</v>
          </cell>
          <cell r="C2860" t="str">
            <v>Введение лекарственных препаратов в барабанную полость транстимпанально</v>
          </cell>
          <cell r="D2860" t="str">
            <v>A11.25.004.001</v>
          </cell>
          <cell r="G2860" t="b">
            <v>0</v>
          </cell>
          <cell r="H2860" t="b">
            <v>0</v>
          </cell>
        </row>
        <row r="2861">
          <cell r="B2861" t="str">
            <v>A11.25.005</v>
          </cell>
          <cell r="C2861" t="str">
            <v>Получение отделяемого из наружного слухового прохода</v>
          </cell>
          <cell r="D2861" t="str">
            <v>A11.25.005</v>
          </cell>
          <cell r="G2861" t="b">
            <v>0</v>
          </cell>
          <cell r="H2861" t="b">
            <v>0</v>
          </cell>
        </row>
        <row r="2862">
          <cell r="B2862" t="str">
            <v>A11.25.006</v>
          </cell>
          <cell r="C2862" t="str">
            <v>Биопсия новообразования наружного уха</v>
          </cell>
          <cell r="D2862" t="str">
            <v>A11.25.006</v>
          </cell>
          <cell r="G2862" t="b">
            <v>0</v>
          </cell>
          <cell r="H2862" t="b">
            <v>0</v>
          </cell>
        </row>
        <row r="2863">
          <cell r="B2863" t="str">
            <v>A11.26.001</v>
          </cell>
          <cell r="C2863" t="str">
            <v>Биопсия новообразования век, конъюнктивы или роговицы</v>
          </cell>
          <cell r="D2863" t="str">
            <v>A11.26.001</v>
          </cell>
          <cell r="E2863" t="str">
            <v>A11.26.001</v>
          </cell>
          <cell r="F2863" t="str">
            <v>Биопсия конъюнктивы</v>
          </cell>
          <cell r="G2863" t="b">
            <v>1</v>
          </cell>
          <cell r="H2863" t="b">
            <v>0</v>
          </cell>
          <cell r="I2863" t="str">
            <v>добавлено "новообразования век", "или роговицы"</v>
          </cell>
        </row>
        <row r="2864">
          <cell r="B2864" t="str">
            <v>A11.26.002</v>
          </cell>
          <cell r="C2864" t="str">
            <v>Биопсия слезной железы и слезного мешка</v>
          </cell>
          <cell r="D2864" t="str">
            <v>A11.26.002</v>
          </cell>
          <cell r="E2864" t="str">
            <v>A11.26.002</v>
          </cell>
          <cell r="F2864" t="str">
            <v>Биопсия слезной железы и слезного мешка</v>
          </cell>
          <cell r="G2864" t="b">
            <v>1</v>
          </cell>
          <cell r="H2864" t="b">
            <v>1</v>
          </cell>
        </row>
        <row r="2865">
          <cell r="B2865" t="str">
            <v>A11.26.003</v>
          </cell>
          <cell r="C2865" t="str">
            <v>Биопсия новообразования радужки или цилиарного тела</v>
          </cell>
          <cell r="D2865" t="str">
            <v>A11.26.003</v>
          </cell>
          <cell r="E2865" t="str">
            <v>A11.26.003</v>
          </cell>
          <cell r="F2865" t="str">
            <v>Биопсия роговицы</v>
          </cell>
          <cell r="G2865" t="b">
            <v>1</v>
          </cell>
          <cell r="H2865" t="b">
            <v>0</v>
          </cell>
          <cell r="I2865" t="str">
            <v>"роговицы" заменено на "новообразования радужки или цилиарного тела"</v>
          </cell>
        </row>
        <row r="2866">
          <cell r="B2866" t="str">
            <v>A11.26.004</v>
          </cell>
          <cell r="C2866" t="str">
            <v>Промывание слезных путей</v>
          </cell>
          <cell r="D2866" t="str">
            <v>A11.26.004</v>
          </cell>
          <cell r="E2866" t="str">
            <v>A11.26.004</v>
          </cell>
          <cell r="F2866" t="str">
            <v>Зондирование слезных путей (и промывание)</v>
          </cell>
          <cell r="G2866" t="b">
            <v>1</v>
          </cell>
          <cell r="H2866" t="b">
            <v>0</v>
          </cell>
          <cell r="I2866" t="str">
            <v xml:space="preserve">инверсия, убрано "зондирование" </v>
          </cell>
        </row>
        <row r="2867">
          <cell r="B2867" t="str">
            <v>A11.26.005</v>
          </cell>
          <cell r="C2867" t="str">
            <v>Зондирование слезно-носового канала</v>
          </cell>
          <cell r="D2867" t="str">
            <v>A11.26.005</v>
          </cell>
          <cell r="E2867" t="str">
            <v>A11.26.005</v>
          </cell>
          <cell r="F2867" t="str">
            <v>Зондирование слезно-носового протока</v>
          </cell>
          <cell r="G2867" t="b">
            <v>1</v>
          </cell>
          <cell r="H2867" t="b">
            <v>0</v>
          </cell>
          <cell r="I2867" t="str">
            <v>"протока" заменено на "канала"</v>
          </cell>
        </row>
        <row r="2868">
          <cell r="C2868" t="str">
            <v/>
          </cell>
          <cell r="E2868" t="str">
            <v>A11.26.006</v>
          </cell>
          <cell r="F2868" t="str">
            <v>Парацентез передней камеры глаза</v>
          </cell>
          <cell r="G2868" t="b">
            <v>0</v>
          </cell>
          <cell r="H2868" t="b">
            <v>0</v>
          </cell>
          <cell r="I2868" t="str">
            <v>нет услуги в 804н</v>
          </cell>
        </row>
        <row r="2869">
          <cell r="C2869" t="str">
            <v/>
          </cell>
          <cell r="E2869" t="str">
            <v>A11.26.007</v>
          </cell>
          <cell r="F2869" t="str">
            <v>Пункция и промывание передней камеры глаза или глазницы</v>
          </cell>
          <cell r="G2869" t="b">
            <v>0</v>
          </cell>
          <cell r="H2869" t="b">
            <v>0</v>
          </cell>
          <cell r="I2869" t="str">
            <v>нет услуги в 804н</v>
          </cell>
        </row>
        <row r="2870">
          <cell r="B2870" t="str">
            <v>A11.26.008</v>
          </cell>
          <cell r="C2870" t="str">
            <v>Биопсия глазницы</v>
          </cell>
          <cell r="D2870" t="str">
            <v>A11.26.008</v>
          </cell>
          <cell r="E2870" t="str">
            <v>A11.26.008</v>
          </cell>
          <cell r="F2870" t="str">
            <v>Биопсия участков глаза, глазницы, новообразований, удаление инородных тел, паразитов</v>
          </cell>
          <cell r="G2870" t="b">
            <v>1</v>
          </cell>
          <cell r="H2870" t="b">
            <v>0</v>
          </cell>
          <cell r="I2870" t="str">
            <v>"участков глаза, глазницы, новообразований, удаление инородных тел, паразитов" заменено на "глазницы"</v>
          </cell>
        </row>
        <row r="2871">
          <cell r="B2871" t="str">
            <v>A11.26.009</v>
          </cell>
          <cell r="C2871" t="str">
            <v>Получение мазка содержимого конъюнктивальной полости и слезоотводящих путей</v>
          </cell>
          <cell r="D2871" t="str">
            <v>A11.26.009</v>
          </cell>
          <cell r="E2871" t="str">
            <v>A11.26.009</v>
          </cell>
          <cell r="F2871" t="str">
            <v>Получение мазка содержимого конъюнктивальной полости и слезоотводящих путей</v>
          </cell>
          <cell r="G2871" t="b">
            <v>1</v>
          </cell>
          <cell r="H2871" t="b">
            <v>1</v>
          </cell>
        </row>
        <row r="2872">
          <cell r="B2872" t="str">
            <v>A11.26.010</v>
          </cell>
          <cell r="C2872" t="str">
            <v>Эндовитреальная пункция</v>
          </cell>
          <cell r="D2872" t="str">
            <v>A11.26.010</v>
          </cell>
          <cell r="E2872" t="str">
            <v>A11.26.010</v>
          </cell>
          <cell r="F2872" t="str">
            <v>Эндовитреальная пункция</v>
          </cell>
          <cell r="G2872" t="b">
            <v>1</v>
          </cell>
          <cell r="H2872" t="b">
            <v>1</v>
          </cell>
        </row>
        <row r="2873">
          <cell r="B2873" t="str">
            <v>A11.26.011</v>
          </cell>
          <cell r="C2873" t="str">
            <v>Пара- и ретробульбарные инъекции</v>
          </cell>
          <cell r="D2873" t="str">
            <v>A11.26.011</v>
          </cell>
          <cell r="E2873" t="str">
            <v>A11.26.011</v>
          </cell>
          <cell r="F2873" t="str">
            <v>Пара- и ретробульбарные инъекции</v>
          </cell>
          <cell r="G2873" t="b">
            <v>1</v>
          </cell>
          <cell r="H2873" t="b">
            <v>1</v>
          </cell>
        </row>
        <row r="2874">
          <cell r="B2874" t="str">
            <v>A11.26.012</v>
          </cell>
          <cell r="C2874" t="str">
            <v>Введение воздуха или лекарственных препаратов в камеры глаза</v>
          </cell>
          <cell r="D2874" t="str">
            <v>A11.26.012</v>
          </cell>
          <cell r="E2874" t="str">
            <v>A11.26.012</v>
          </cell>
          <cell r="F2874" t="str">
            <v>Введение воздуха или лекарственных препаратов в камеры глаза</v>
          </cell>
          <cell r="G2874" t="b">
            <v>1</v>
          </cell>
          <cell r="H2874" t="b">
            <v>1</v>
          </cell>
        </row>
        <row r="2875">
          <cell r="B2875" t="str">
            <v>A11.26.013</v>
          </cell>
          <cell r="C2875" t="str">
            <v>Ретробульбарная катетеризация</v>
          </cell>
          <cell r="D2875" t="str">
            <v>A11.26.013</v>
          </cell>
          <cell r="E2875" t="str">
            <v>A11.26.013</v>
          </cell>
          <cell r="F2875" t="str">
            <v>Ретробульбарная катетеризация</v>
          </cell>
          <cell r="G2875" t="b">
            <v>1</v>
          </cell>
          <cell r="H2875" t="b">
            <v>1</v>
          </cell>
        </row>
        <row r="2876">
          <cell r="B2876" t="str">
            <v>A11.26.014</v>
          </cell>
          <cell r="C2876" t="str">
            <v>Ирригационная терапия (введение лекарственных препаратов через ретробульбарный катетер)</v>
          </cell>
          <cell r="D2876" t="str">
            <v>A11.26.014</v>
          </cell>
          <cell r="E2876" t="str">
            <v>A11.26.014</v>
          </cell>
          <cell r="F2876" t="str">
            <v>Ирригационная терапия (введение лекарственных препаратов через ретробульбарный катетер)</v>
          </cell>
          <cell r="G2876" t="b">
            <v>1</v>
          </cell>
          <cell r="H2876" t="b">
            <v>1</v>
          </cell>
        </row>
        <row r="2877">
          <cell r="B2877" t="str">
            <v>A11.26.015</v>
          </cell>
          <cell r="C2877" t="str">
            <v>Соскоб конъюнктивы</v>
          </cell>
          <cell r="D2877" t="str">
            <v>A11.26.015</v>
          </cell>
          <cell r="E2877" t="str">
            <v>A11.26.015</v>
          </cell>
          <cell r="F2877" t="str">
            <v>Соскоб конъюнктивы</v>
          </cell>
          <cell r="G2877" t="b">
            <v>1</v>
          </cell>
          <cell r="H2877" t="b">
            <v>1</v>
          </cell>
        </row>
        <row r="2878">
          <cell r="B2878" t="str">
            <v>A11.26.016</v>
          </cell>
          <cell r="C2878" t="str">
            <v>Субконъюнктивальная инъекция</v>
          </cell>
          <cell r="D2878" t="str">
            <v>A11.26.016</v>
          </cell>
          <cell r="E2878" t="str">
            <v>A11.26.016</v>
          </cell>
          <cell r="F2878" t="str">
            <v>Субконъюнктивальная инъекция</v>
          </cell>
          <cell r="G2878" t="b">
            <v>1</v>
          </cell>
          <cell r="H2878" t="b">
            <v>1</v>
          </cell>
        </row>
        <row r="2879">
          <cell r="B2879" t="str">
            <v>A11.26.017</v>
          </cell>
          <cell r="C2879" t="str">
            <v>Тонкоигольная аспирационная биопсия при внутриглазных опухолях</v>
          </cell>
          <cell r="D2879" t="str">
            <v>A11.26.017</v>
          </cell>
          <cell r="E2879" t="str">
            <v>A11.26.017</v>
          </cell>
          <cell r="F2879" t="str">
            <v>Тонкоигольная аспирационная биопсия при внутриглазных опухолях</v>
          </cell>
          <cell r="G2879" t="b">
            <v>1</v>
          </cell>
          <cell r="H2879" t="b">
            <v>1</v>
          </cell>
        </row>
        <row r="2880">
          <cell r="B2880" t="str">
            <v>A11.26.017.001</v>
          </cell>
          <cell r="C2880" t="str">
            <v>Тонкоигольная аспирационная биопсия опухоли орбиты</v>
          </cell>
          <cell r="D2880" t="str">
            <v>A11.26.017.001</v>
          </cell>
          <cell r="G2880" t="b">
            <v>0</v>
          </cell>
          <cell r="H2880" t="b">
            <v>0</v>
          </cell>
        </row>
        <row r="2881">
          <cell r="B2881" t="str">
            <v>A11.26.018</v>
          </cell>
          <cell r="C2881" t="str">
            <v>Глазные ванночки с растворами лекарственных препаратов</v>
          </cell>
          <cell r="D2881" t="str">
            <v>A11.26.018</v>
          </cell>
          <cell r="E2881" t="str">
            <v>A23.26.003</v>
          </cell>
          <cell r="F2881" t="str">
            <v>Глазные ванночки с растворами лекарственных препаратов</v>
          </cell>
          <cell r="G2881" t="b">
            <v>0</v>
          </cell>
          <cell r="H2881" t="b">
            <v>1</v>
          </cell>
          <cell r="I2881" t="str">
            <v>номер услуги изменен с A23.26.003 на A11.26.018</v>
          </cell>
        </row>
        <row r="2882">
          <cell r="B2882" t="str">
            <v>A21.26.019</v>
          </cell>
          <cell r="C2882" t="str">
            <v>Промывание конъюнктивной полости</v>
          </cell>
          <cell r="D2882" t="str">
            <v>A21.26.019</v>
          </cell>
          <cell r="E2882" t="str">
            <v>A23.26.004</v>
          </cell>
          <cell r="F2882" t="str">
            <v>Промывание конъюнктивной полости</v>
          </cell>
          <cell r="G2882" t="b">
            <v>0</v>
          </cell>
          <cell r="H2882" t="b">
            <v>1</v>
          </cell>
          <cell r="I2882" t="str">
            <v>номер услуги изменен с A23.26.004 на A11.26.019</v>
          </cell>
        </row>
        <row r="2883">
          <cell r="B2883" t="str">
            <v>A11.28.001</v>
          </cell>
          <cell r="C2883" t="str">
            <v>Биопсия почки</v>
          </cell>
          <cell r="D2883" t="str">
            <v>A11.28.001</v>
          </cell>
          <cell r="E2883" t="str">
            <v>A11.28.001</v>
          </cell>
          <cell r="F2883" t="str">
            <v>Биопсия почки</v>
          </cell>
          <cell r="G2883" t="b">
            <v>1</v>
          </cell>
          <cell r="H2883" t="b">
            <v>1</v>
          </cell>
        </row>
        <row r="2884">
          <cell r="B2884" t="str">
            <v>A11.28.001.001</v>
          </cell>
          <cell r="C2884" t="str">
            <v>Биопсия почки под контролем ультразвукового исследования</v>
          </cell>
          <cell r="D2884" t="str">
            <v>A11.28.001.001</v>
          </cell>
          <cell r="E2884" t="str">
            <v>A11.28.001.001</v>
          </cell>
          <cell r="F2884" t="str">
            <v>Биопсия почки под контролем ультразвукового исследования</v>
          </cell>
          <cell r="G2884" t="b">
            <v>1</v>
          </cell>
          <cell r="H2884" t="b">
            <v>1</v>
          </cell>
        </row>
        <row r="2885">
          <cell r="B2885" t="str">
            <v>A11.28.002</v>
          </cell>
          <cell r="C2885" t="str">
            <v>Биопсия мочевого пузыря</v>
          </cell>
          <cell r="D2885" t="str">
            <v>A11.28.002</v>
          </cell>
          <cell r="E2885" t="str">
            <v>A11.28.002</v>
          </cell>
          <cell r="F2885" t="str">
            <v>Биопсия мочевого пузыря</v>
          </cell>
          <cell r="G2885" t="b">
            <v>1</v>
          </cell>
          <cell r="H2885" t="b">
            <v>1</v>
          </cell>
        </row>
        <row r="2886">
          <cell r="B2886" t="str">
            <v>A11.28.002.001</v>
          </cell>
          <cell r="C2886" t="str">
            <v>Биопсия мочевого пузыря трансуретральная</v>
          </cell>
          <cell r="D2886" t="str">
            <v>A11.28.002.001</v>
          </cell>
          <cell r="G2886" t="b">
            <v>0</v>
          </cell>
          <cell r="H2886" t="b">
            <v>0</v>
          </cell>
        </row>
        <row r="2887">
          <cell r="B2887" t="str">
            <v>A11.28.003</v>
          </cell>
          <cell r="C2887" t="str">
            <v>Сбор мочи из одного мочеточника</v>
          </cell>
          <cell r="D2887" t="str">
            <v>A11.28.003</v>
          </cell>
          <cell r="E2887" t="str">
            <v>A11.28.003</v>
          </cell>
          <cell r="F2887" t="str">
            <v>Сбор мочи из одного мочеточника</v>
          </cell>
          <cell r="G2887" t="b">
            <v>1</v>
          </cell>
          <cell r="H2887" t="b">
            <v>1</v>
          </cell>
        </row>
        <row r="2888">
          <cell r="B2888" t="str">
            <v>A11.28.004</v>
          </cell>
          <cell r="C2888" t="str">
            <v>Пункция и аспирация из кисты почки или почечной лоханки</v>
          </cell>
          <cell r="D2888" t="str">
            <v>A11.28.004</v>
          </cell>
          <cell r="E2888" t="str">
            <v>A11.28.004</v>
          </cell>
          <cell r="F2888" t="str">
            <v>Пункция и аспирация из кисты почки или почечной лоханки</v>
          </cell>
          <cell r="G2888" t="b">
            <v>1</v>
          </cell>
          <cell r="H2888" t="b">
            <v>1</v>
          </cell>
        </row>
        <row r="2889">
          <cell r="B2889" t="str">
            <v>A11.28.004.001</v>
          </cell>
          <cell r="C2889" t="str">
            <v>Пункция и аспирация из кисты почки или почечной лоханки под контролем ультразвукового исследования</v>
          </cell>
          <cell r="D2889" t="str">
            <v>A11.28.004.001</v>
          </cell>
          <cell r="G2889" t="b">
            <v>0</v>
          </cell>
          <cell r="H2889" t="b">
            <v>0</v>
          </cell>
        </row>
        <row r="2890">
          <cell r="B2890" t="str">
            <v>A11.28.005</v>
          </cell>
          <cell r="C2890" t="str">
            <v>Получение стерильного препарата мочи</v>
          </cell>
          <cell r="D2890" t="str">
            <v>A11.28.005</v>
          </cell>
          <cell r="E2890" t="str">
            <v>A11.28.005</v>
          </cell>
          <cell r="F2890" t="str">
            <v>Получение стерильного препарата мочи</v>
          </cell>
          <cell r="G2890" t="b">
            <v>1</v>
          </cell>
          <cell r="H2890" t="b">
            <v>1</v>
          </cell>
        </row>
        <row r="2891">
          <cell r="B2891" t="str">
            <v>A11.28.006</v>
          </cell>
          <cell r="C2891" t="str">
            <v>Получение уретрального отделяемого</v>
          </cell>
          <cell r="D2891" t="str">
            <v>A11.28.006</v>
          </cell>
          <cell r="E2891" t="str">
            <v>A11.28.006</v>
          </cell>
          <cell r="F2891" t="str">
            <v>Получение уретрального отделяемого</v>
          </cell>
          <cell r="G2891" t="b">
            <v>1</v>
          </cell>
          <cell r="H2891" t="b">
            <v>1</v>
          </cell>
        </row>
        <row r="2892">
          <cell r="B2892" t="str">
            <v>A11.28.006.001</v>
          </cell>
          <cell r="C2892" t="str">
            <v>Получение соскоба из уретры</v>
          </cell>
          <cell r="D2892" t="str">
            <v>A11.28.006.001</v>
          </cell>
          <cell r="G2892" t="b">
            <v>0</v>
          </cell>
          <cell r="H2892" t="b">
            <v>0</v>
          </cell>
        </row>
        <row r="2893">
          <cell r="B2893" t="str">
            <v>A11.28.007</v>
          </cell>
          <cell r="C2893" t="str">
            <v>Катетеризация мочевого пузыря</v>
          </cell>
          <cell r="D2893" t="str">
            <v>A11.28.007</v>
          </cell>
          <cell r="E2893" t="str">
            <v>A11.28.007</v>
          </cell>
          <cell r="F2893" t="str">
            <v>Катетеризация мочевого пузыря</v>
          </cell>
          <cell r="G2893" t="b">
            <v>1</v>
          </cell>
          <cell r="H2893" t="b">
            <v>1</v>
          </cell>
        </row>
        <row r="2894">
          <cell r="B2894" t="str">
            <v>A11.28.008</v>
          </cell>
          <cell r="C2894" t="str">
            <v>Инсталляция мочевого пузыря</v>
          </cell>
          <cell r="D2894" t="str">
            <v>A11.28.008</v>
          </cell>
          <cell r="E2894" t="str">
            <v>A11.28.008</v>
          </cell>
          <cell r="F2894" t="str">
            <v>Инсталляция мочевого пузыря</v>
          </cell>
          <cell r="G2894" t="b">
            <v>1</v>
          </cell>
          <cell r="H2894" t="b">
            <v>1</v>
          </cell>
        </row>
        <row r="2895">
          <cell r="B2895" t="str">
            <v>A11.28.009</v>
          </cell>
          <cell r="C2895" t="str">
            <v>Инсталляция уретры</v>
          </cell>
          <cell r="D2895" t="str">
            <v>A11.28.009</v>
          </cell>
          <cell r="E2895" t="str">
            <v>A11.28.009</v>
          </cell>
          <cell r="F2895" t="str">
            <v>Инсталляция уретры</v>
          </cell>
          <cell r="G2895" t="b">
            <v>1</v>
          </cell>
          <cell r="H2895" t="b">
            <v>1</v>
          </cell>
        </row>
        <row r="2896">
          <cell r="B2896" t="str">
            <v>A11.28.010</v>
          </cell>
          <cell r="C2896" t="str">
            <v>Микроклизмирование уретры</v>
          </cell>
          <cell r="D2896" t="str">
            <v>A11.28.010</v>
          </cell>
          <cell r="E2896" t="str">
            <v>A11.28.010</v>
          </cell>
          <cell r="F2896" t="str">
            <v>Микроклизмирование уретры</v>
          </cell>
          <cell r="G2896" t="b">
            <v>1</v>
          </cell>
          <cell r="H2896" t="b">
            <v>1</v>
          </cell>
        </row>
        <row r="2897">
          <cell r="B2897" t="str">
            <v>A11.28.011</v>
          </cell>
          <cell r="C2897" t="str">
            <v>Чрескожная пункционная нефростомия</v>
          </cell>
          <cell r="D2897" t="str">
            <v>A11.28.011</v>
          </cell>
          <cell r="E2897" t="str">
            <v>A11.28.011</v>
          </cell>
          <cell r="F2897" t="str">
            <v>Чрескожная пункционная нефростомия</v>
          </cell>
          <cell r="G2897" t="b">
            <v>1</v>
          </cell>
          <cell r="H2897" t="b">
            <v>1</v>
          </cell>
        </row>
        <row r="2898">
          <cell r="B2898" t="str">
            <v>A11.28.012</v>
          </cell>
          <cell r="C2898" t="str">
            <v>Установка стента в мочевыводящие пути</v>
          </cell>
          <cell r="D2898" t="str">
            <v>A11.28.012</v>
          </cell>
          <cell r="E2898" t="str">
            <v>A11.28.012</v>
          </cell>
          <cell r="F2898" t="str">
            <v>Установка стента в мочевыводящие пути</v>
          </cell>
          <cell r="G2898" t="b">
            <v>1</v>
          </cell>
          <cell r="H2898" t="b">
            <v>1</v>
          </cell>
        </row>
        <row r="2899">
          <cell r="B2899" t="str">
            <v>A11.28.013</v>
          </cell>
          <cell r="C2899" t="str">
            <v>Парауретральное введение лекарственных препаратов</v>
          </cell>
          <cell r="D2899" t="str">
            <v>A11.28.013</v>
          </cell>
          <cell r="E2899" t="str">
            <v>A11.28.013</v>
          </cell>
          <cell r="F2899" t="str">
            <v>Парауретральное введение лекарственных препаратов</v>
          </cell>
          <cell r="G2899" t="b">
            <v>1</v>
          </cell>
          <cell r="H2899" t="b">
            <v>1</v>
          </cell>
        </row>
        <row r="2900">
          <cell r="B2900" t="str">
            <v>A11.28.014</v>
          </cell>
          <cell r="C2900" t="str">
            <v>Сбор мочи для лабораторного исследования</v>
          </cell>
          <cell r="D2900" t="str">
            <v>A11.28.014</v>
          </cell>
          <cell r="E2900" t="str">
            <v>A11.28.014</v>
          </cell>
          <cell r="F2900" t="str">
            <v>Сбор мочи для лабораторного исследования</v>
          </cell>
          <cell r="G2900" t="b">
            <v>1</v>
          </cell>
          <cell r="H2900" t="b">
            <v>1</v>
          </cell>
        </row>
        <row r="2901">
          <cell r="B2901" t="str">
            <v>A11.28.015</v>
          </cell>
          <cell r="C2901" t="str">
            <v>Удаление стента из мочевыводящих путей</v>
          </cell>
          <cell r="D2901" t="str">
            <v>A11.28.015</v>
          </cell>
          <cell r="G2901" t="b">
            <v>0</v>
          </cell>
          <cell r="H2901" t="b">
            <v>0</v>
          </cell>
        </row>
        <row r="2902">
          <cell r="B2902" t="str">
            <v>A11.28.015.001</v>
          </cell>
          <cell r="C2902" t="str">
            <v>Удаление уретерального стента</v>
          </cell>
          <cell r="D2902" t="str">
            <v>A11.28.015.001</v>
          </cell>
          <cell r="G2902" t="b">
            <v>0</v>
          </cell>
          <cell r="H2902" t="b">
            <v>0</v>
          </cell>
        </row>
        <row r="2903">
          <cell r="B2903" t="str">
            <v>A11.28.015.002</v>
          </cell>
          <cell r="C2903" t="str">
            <v>Удаление уретрального стента</v>
          </cell>
          <cell r="D2903" t="str">
            <v>A11.28.015.002</v>
          </cell>
          <cell r="G2903" t="b">
            <v>0</v>
          </cell>
          <cell r="H2903" t="b">
            <v>0</v>
          </cell>
        </row>
        <row r="2904">
          <cell r="B2904" t="str">
            <v>A11.28.016</v>
          </cell>
          <cell r="C2904" t="str">
            <v>Биопсия уретры</v>
          </cell>
          <cell r="D2904" t="str">
            <v>A11.28.016</v>
          </cell>
          <cell r="G2904" t="b">
            <v>0</v>
          </cell>
          <cell r="H2904" t="b">
            <v>0</v>
          </cell>
        </row>
        <row r="2905">
          <cell r="B2905" t="str">
            <v>A11.30.001</v>
          </cell>
          <cell r="C2905" t="str">
            <v>Парацентез</v>
          </cell>
          <cell r="D2905" t="str">
            <v>A11.30.001</v>
          </cell>
          <cell r="E2905" t="str">
            <v>A11.30.001</v>
          </cell>
          <cell r="F2905" t="str">
            <v>Парацентез</v>
          </cell>
          <cell r="G2905" t="b">
            <v>1</v>
          </cell>
          <cell r="H2905" t="b">
            <v>1</v>
          </cell>
        </row>
        <row r="2906">
          <cell r="B2906" t="str">
            <v>A11.30.001.001</v>
          </cell>
          <cell r="C2906" t="str">
            <v>Парацентез с регулируемым удалением перитонеального транссудата</v>
          </cell>
          <cell r="D2906" t="str">
            <v>A11.30.001.001</v>
          </cell>
          <cell r="E2906" t="str">
            <v>A11.30.001.001</v>
          </cell>
          <cell r="F2906" t="str">
            <v>Парацентез с регулируемым удалением перитонеального транссудата</v>
          </cell>
          <cell r="G2906" t="b">
            <v>1</v>
          </cell>
          <cell r="H2906" t="b">
            <v>1</v>
          </cell>
        </row>
        <row r="2907">
          <cell r="B2907" t="str">
            <v>A11.30.002</v>
          </cell>
          <cell r="C2907" t="str">
            <v>Биопсия хориона, плаценты</v>
          </cell>
          <cell r="D2907" t="str">
            <v>A11.30.002</v>
          </cell>
          <cell r="E2907" t="str">
            <v>A11.30.002</v>
          </cell>
          <cell r="F2907" t="str">
            <v>Биопсия хориона, плаценты</v>
          </cell>
          <cell r="G2907" t="b">
            <v>1</v>
          </cell>
          <cell r="H2907" t="b">
            <v>1</v>
          </cell>
        </row>
        <row r="2908">
          <cell r="B2908" t="str">
            <v>A11.30.003</v>
          </cell>
          <cell r="C2908" t="str">
            <v>Амниоцентез</v>
          </cell>
          <cell r="D2908" t="str">
            <v>A11.30.003</v>
          </cell>
          <cell r="E2908" t="str">
            <v>A11.30.003</v>
          </cell>
          <cell r="F2908" t="str">
            <v>Амниоцентез</v>
          </cell>
          <cell r="G2908" t="b">
            <v>1</v>
          </cell>
          <cell r="H2908" t="b">
            <v>1</v>
          </cell>
        </row>
        <row r="2909">
          <cell r="B2909" t="str">
            <v>A11.30.003.001</v>
          </cell>
          <cell r="C2909" t="str">
            <v>Амниоцентез трансвагинальный</v>
          </cell>
          <cell r="D2909" t="str">
            <v>A11.30.003.001</v>
          </cell>
          <cell r="G2909" t="b">
            <v>0</v>
          </cell>
          <cell r="H2909" t="b">
            <v>0</v>
          </cell>
        </row>
        <row r="2910">
          <cell r="B2910" t="str">
            <v>A11.30.004</v>
          </cell>
          <cell r="C2910" t="str">
            <v>Наложение пневмоперитонеума</v>
          </cell>
          <cell r="D2910" t="str">
            <v>A11.30.004</v>
          </cell>
          <cell r="E2910" t="str">
            <v>A11.30.004</v>
          </cell>
          <cell r="F2910" t="str">
            <v>Наложение пневмоперитонеума</v>
          </cell>
          <cell r="G2910" t="b">
            <v>1</v>
          </cell>
          <cell r="H2910" t="b">
            <v>1</v>
          </cell>
        </row>
        <row r="2911">
          <cell r="B2911" t="str">
            <v>A11.30.005</v>
          </cell>
          <cell r="C2911" t="str">
            <v>Зондирование свищевого хода</v>
          </cell>
          <cell r="D2911" t="str">
            <v>A11.30.005</v>
          </cell>
          <cell r="E2911" t="str">
            <v>A11.30.005</v>
          </cell>
          <cell r="F2911" t="str">
            <v>Зондирование свищей</v>
          </cell>
          <cell r="G2911" t="b">
            <v>1</v>
          </cell>
          <cell r="H2911" t="b">
            <v>0</v>
          </cell>
          <cell r="I2911" t="str">
            <v>"свищей" заменено на "свищевого хода"</v>
          </cell>
        </row>
        <row r="2912">
          <cell r="B2912" t="str">
            <v>A11.30.006</v>
          </cell>
          <cell r="C2912" t="str">
            <v>Внутрибрюшное введение лекарственных препаратов</v>
          </cell>
          <cell r="D2912" t="str">
            <v>A11.30.006</v>
          </cell>
          <cell r="E2912" t="str">
            <v>A11.30.006</v>
          </cell>
          <cell r="F2912" t="str">
            <v>Внутрибрюшное введение лекарственных препаратов</v>
          </cell>
          <cell r="G2912" t="b">
            <v>1</v>
          </cell>
          <cell r="H2912" t="b">
            <v>1</v>
          </cell>
        </row>
        <row r="2913">
          <cell r="B2913" t="str">
            <v>A11.30.007</v>
          </cell>
          <cell r="C2913" t="str">
            <v>Биопсия брюшины</v>
          </cell>
          <cell r="D2913" t="str">
            <v>A11.30.007</v>
          </cell>
          <cell r="E2913" t="str">
            <v>A11.30.007</v>
          </cell>
          <cell r="F2913" t="str">
            <v>Биопсия брюшины</v>
          </cell>
          <cell r="G2913" t="b">
            <v>1</v>
          </cell>
          <cell r="H2913" t="b">
            <v>1</v>
          </cell>
        </row>
        <row r="2914">
          <cell r="B2914" t="str">
            <v>A11.30.008</v>
          </cell>
          <cell r="C2914" t="str">
            <v>Введение лекарственных препаратов в ткань опухоли</v>
          </cell>
          <cell r="D2914" t="str">
            <v>A11.30.008</v>
          </cell>
          <cell r="E2914" t="str">
            <v>A11.30.008</v>
          </cell>
          <cell r="F2914" t="str">
            <v>Введение лекарственных препаратов в ткань опухоли</v>
          </cell>
          <cell r="G2914" t="b">
            <v>1</v>
          </cell>
          <cell r="H2914" t="b">
            <v>1</v>
          </cell>
        </row>
        <row r="2915">
          <cell r="C2915" t="str">
            <v/>
          </cell>
          <cell r="E2915" t="str">
            <v>A11.30.009</v>
          </cell>
          <cell r="F2915" t="str">
            <v>Постановка назогастрального зонда</v>
          </cell>
          <cell r="G2915" t="b">
            <v>0</v>
          </cell>
          <cell r="H2915" t="b">
            <v>0</v>
          </cell>
          <cell r="I2915" t="str">
            <v>нет услуги в 804н</v>
          </cell>
        </row>
        <row r="2916">
          <cell r="B2916" t="str">
            <v>A11.30.010</v>
          </cell>
          <cell r="C2916" t="str">
            <v>Биопсия эмбриона</v>
          </cell>
          <cell r="D2916" t="str">
            <v>A11.30.010</v>
          </cell>
          <cell r="E2916" t="str">
            <v>A11.30.010</v>
          </cell>
          <cell r="F2916" t="str">
            <v>Биопсия эмбриона</v>
          </cell>
          <cell r="G2916" t="b">
            <v>1</v>
          </cell>
          <cell r="H2916" t="b">
            <v>1</v>
          </cell>
        </row>
        <row r="2917">
          <cell r="C2917" t="str">
            <v/>
          </cell>
          <cell r="E2917" t="str">
            <v>A11.30.011</v>
          </cell>
          <cell r="F2917" t="str">
            <v>Постановка мочевого катетера</v>
          </cell>
          <cell r="G2917" t="b">
            <v>0</v>
          </cell>
          <cell r="H2917" t="b">
            <v>0</v>
          </cell>
          <cell r="I2917" t="str">
            <v>нет услуги в 804н</v>
          </cell>
        </row>
        <row r="2918">
          <cell r="B2918" t="str">
            <v>A11.30.012</v>
          </cell>
          <cell r="C2918" t="str">
            <v>Введение сперматозоида в ооцит</v>
          </cell>
          <cell r="D2918" t="str">
            <v>A11.30.012</v>
          </cell>
          <cell r="E2918" t="str">
            <v>A11.30.012</v>
          </cell>
          <cell r="F2918" t="str">
            <v>Введение сперматозоида в ооцит</v>
          </cell>
          <cell r="G2918" t="b">
            <v>1</v>
          </cell>
          <cell r="H2918" t="b">
            <v>1</v>
          </cell>
        </row>
        <row r="2919">
          <cell r="B2919" t="str">
            <v>A11.30.013</v>
          </cell>
          <cell r="C2919" t="str">
            <v>Биопсия опухолей, опухолеподобных образований мягких тканей</v>
          </cell>
          <cell r="D2919" t="str">
            <v>A11.30.013</v>
          </cell>
          <cell r="E2919" t="str">
            <v>A11.30.013</v>
          </cell>
          <cell r="F2919" t="str">
            <v>Биопсия опухолей, опухолеподобных образований мягких тканей</v>
          </cell>
          <cell r="G2919" t="b">
            <v>1</v>
          </cell>
          <cell r="H2919" t="b">
            <v>1</v>
          </cell>
        </row>
        <row r="2920">
          <cell r="B2920" t="str">
            <v>A11.30.014</v>
          </cell>
          <cell r="C2920" t="str">
            <v>Трепанбиопсия опухолей наружных локализаций, лимфатических узлов под визуальным контролем</v>
          </cell>
          <cell r="D2920" t="str">
            <v>A11.30.014</v>
          </cell>
          <cell r="E2920" t="str">
            <v>A11.30.014</v>
          </cell>
          <cell r="F2920" t="str">
            <v>Трепанбиопсия опухолей наружных локализаций, лимфатических узлов под визуальным контролем</v>
          </cell>
          <cell r="G2920" t="b">
            <v>1</v>
          </cell>
          <cell r="H2920" t="b">
            <v>1</v>
          </cell>
        </row>
        <row r="2921">
          <cell r="C2921" t="str">
            <v/>
          </cell>
          <cell r="E2921" t="str">
            <v>A11.30.015</v>
          </cell>
          <cell r="F2921" t="str">
            <v>Перестановка центрального венозного катетера</v>
          </cell>
          <cell r="G2921" t="b">
            <v>0</v>
          </cell>
          <cell r="H2921" t="b">
            <v>0</v>
          </cell>
          <cell r="I2921" t="str">
            <v>нет услуги в 804н</v>
          </cell>
        </row>
        <row r="2922">
          <cell r="B2922" t="str">
            <v>A11.30.016</v>
          </cell>
          <cell r="C2922" t="str">
            <v>Кордоцентез</v>
          </cell>
          <cell r="D2922" t="str">
            <v>A11.30.016</v>
          </cell>
          <cell r="E2922" t="str">
            <v>A11.30.016</v>
          </cell>
          <cell r="F2922" t="str">
            <v>Кордоцентез</v>
          </cell>
          <cell r="G2922" t="b">
            <v>1</v>
          </cell>
          <cell r="H2922" t="b">
            <v>1</v>
          </cell>
        </row>
        <row r="2923">
          <cell r="B2923" t="str">
            <v>A11.30.016.001</v>
          </cell>
          <cell r="C2923" t="str">
            <v>Кордоцентез под контролем ультразвукового исследования</v>
          </cell>
          <cell r="D2923" t="str">
            <v>A11.30.016.001</v>
          </cell>
          <cell r="G2923" t="b">
            <v>0</v>
          </cell>
          <cell r="H2923" t="b">
            <v>0</v>
          </cell>
        </row>
        <row r="2924">
          <cell r="B2924" t="str">
            <v>A11.30.017</v>
          </cell>
          <cell r="C2924" t="str">
            <v>Амниотомия</v>
          </cell>
          <cell r="D2924" t="str">
            <v>A11.30.017</v>
          </cell>
          <cell r="E2924" t="str">
            <v>A11.30.017</v>
          </cell>
          <cell r="F2924" t="str">
            <v>Амниотомия</v>
          </cell>
          <cell r="G2924" t="b">
            <v>1</v>
          </cell>
          <cell r="H2924" t="b">
            <v>1</v>
          </cell>
        </row>
        <row r="2925">
          <cell r="B2925" t="str">
            <v>A11.30.018</v>
          </cell>
          <cell r="C2925" t="str">
            <v>Забор материала для исследования пузырной жидкости на эозинофилы</v>
          </cell>
          <cell r="D2925" t="str">
            <v>A11.30.018</v>
          </cell>
          <cell r="E2925" t="str">
            <v>A11.30.018</v>
          </cell>
          <cell r="F2925" t="str">
            <v>Забор материала для исследования пузырной жидкости на эозинофилы</v>
          </cell>
          <cell r="G2925" t="b">
            <v>1</v>
          </cell>
          <cell r="H2925" t="b">
            <v>1</v>
          </cell>
        </row>
        <row r="2926">
          <cell r="B2926" t="str">
            <v>A11.30.019</v>
          </cell>
          <cell r="C2926" t="str">
            <v>Биопсия бластомера</v>
          </cell>
          <cell r="D2926" t="str">
            <v>A11.30.019</v>
          </cell>
          <cell r="G2926" t="b">
            <v>0</v>
          </cell>
          <cell r="H2926" t="b">
            <v>0</v>
          </cell>
        </row>
        <row r="2927">
          <cell r="B2927" t="str">
            <v>A11.30.020</v>
          </cell>
          <cell r="C2927" t="str">
            <v>Инсеминация ооцитов и чистка от кумулюса</v>
          </cell>
          <cell r="D2927" t="str">
            <v>A11.30.020</v>
          </cell>
          <cell r="G2927" t="b">
            <v>0</v>
          </cell>
          <cell r="H2927" t="b">
            <v>0</v>
          </cell>
        </row>
        <row r="2928">
          <cell r="B2928" t="str">
            <v>A11.30.021</v>
          </cell>
          <cell r="C2928" t="str">
            <v>Получение отделяемого из раны</v>
          </cell>
          <cell r="D2928" t="str">
            <v>A11.30.021</v>
          </cell>
          <cell r="G2928" t="b">
            <v>0</v>
          </cell>
          <cell r="H2928" t="b">
            <v>0</v>
          </cell>
        </row>
        <row r="2929">
          <cell r="B2929" t="str">
            <v>A11.30.022</v>
          </cell>
          <cell r="C2929" t="str">
            <v>Эмболизация сосудов пуповины акардиального плода под контролем ультразвукового исследования</v>
          </cell>
          <cell r="D2929" t="str">
            <v>A11.30.022</v>
          </cell>
          <cell r="G2929" t="b">
            <v>0</v>
          </cell>
          <cell r="H2929" t="b">
            <v>0</v>
          </cell>
        </row>
        <row r="2930">
          <cell r="B2930" t="str">
            <v>A11.30.023</v>
          </cell>
          <cell r="C2930" t="str">
            <v>Пункция и аспирация кист забрюшного пространства</v>
          </cell>
          <cell r="D2930" t="str">
            <v>A11.30.023</v>
          </cell>
          <cell r="G2930" t="b">
            <v>0</v>
          </cell>
          <cell r="H2930" t="b">
            <v>0</v>
          </cell>
        </row>
        <row r="2931">
          <cell r="B2931" t="str">
            <v>A11.30.023.001</v>
          </cell>
          <cell r="C2931" t="str">
            <v>Пункция и аспирация из кист забрюшного пространства под контролем ультразвукового исследования</v>
          </cell>
          <cell r="D2931" t="str">
            <v>A11.30.023.001</v>
          </cell>
          <cell r="G2931" t="b">
            <v>0</v>
          </cell>
          <cell r="H2931" t="b">
            <v>0</v>
          </cell>
        </row>
        <row r="2932">
          <cell r="B2932" t="str">
            <v>A11.30.024</v>
          </cell>
          <cell r="C2932" t="str">
            <v>Пункция мягких тканей</v>
          </cell>
          <cell r="D2932" t="str">
            <v>A11.30.024</v>
          </cell>
          <cell r="G2932" t="b">
            <v>0</v>
          </cell>
          <cell r="H2932" t="b">
            <v>0</v>
          </cell>
        </row>
        <row r="2933">
          <cell r="B2933" t="str">
            <v>A11.30.024.001</v>
          </cell>
          <cell r="C2933" t="str">
            <v>Пункция мягких тканей под контролем ультразвукового исследования</v>
          </cell>
          <cell r="D2933" t="str">
            <v>A11.30.024.001</v>
          </cell>
          <cell r="E2933" t="str">
            <v>A11.01.004</v>
          </cell>
          <cell r="F2933" t="str">
            <v>Пункция мягких тканей под контролем ультразвукового исследования</v>
          </cell>
          <cell r="G2933" t="b">
            <v>0</v>
          </cell>
          <cell r="H2933" t="b">
            <v>1</v>
          </cell>
          <cell r="I2933" t="str">
            <v>номер услуги заменен с A11.01.004 на A11.30.024.001</v>
          </cell>
        </row>
        <row r="2934">
          <cell r="B2934" t="str">
            <v>A11.30.025</v>
          </cell>
          <cell r="C2934" t="str">
            <v>Замена удлинителя катетера для перитонеального диализа</v>
          </cell>
          <cell r="D2934" t="str">
            <v>A11.30.025</v>
          </cell>
          <cell r="G2934" t="b">
            <v>0</v>
          </cell>
          <cell r="H2934" t="b">
            <v>0</v>
          </cell>
        </row>
        <row r="2935">
          <cell r="B2935" t="str">
            <v>A11.30.026</v>
          </cell>
          <cell r="C2935" t="str">
            <v>Реинтеграция катетера для перитонеального диализа с использованием видеоэндоскопических технологий</v>
          </cell>
          <cell r="D2935" t="str">
            <v>A11.30.026</v>
          </cell>
          <cell r="G2935" t="b">
            <v>0</v>
          </cell>
          <cell r="H2935" t="b">
            <v>0</v>
          </cell>
        </row>
        <row r="2936">
          <cell r="B2936" t="str">
            <v>A11.30.027</v>
          </cell>
          <cell r="C2936" t="str">
            <v>Внутриабдоминальная фиксация катетера для перитонеального диализа</v>
          </cell>
          <cell r="D2936" t="str">
            <v>A11.30.027</v>
          </cell>
          <cell r="G2936" t="b">
            <v>0</v>
          </cell>
          <cell r="H2936" t="b">
            <v>0</v>
          </cell>
        </row>
        <row r="2937">
          <cell r="B2937" t="str">
            <v>A11.30.028</v>
          </cell>
          <cell r="C2937" t="str">
            <v>Имплантация катетера для перитонеального диализа с использованием видеоэндоскопических технологий</v>
          </cell>
          <cell r="D2937" t="str">
            <v>A11.30.028</v>
          </cell>
          <cell r="G2937" t="b">
            <v>0</v>
          </cell>
          <cell r="H2937" t="b">
            <v>0</v>
          </cell>
        </row>
        <row r="2938">
          <cell r="B2938" t="str">
            <v>A12.01.001</v>
          </cell>
          <cell r="C2938" t="str">
            <v>Определение сенсибилизации кожи к определенным косметическим веществам</v>
          </cell>
          <cell r="D2938" t="str">
            <v>A12.01.001</v>
          </cell>
          <cell r="E2938" t="str">
            <v>A12.01.001</v>
          </cell>
          <cell r="F2938" t="str">
            <v>Определение сенсибилизации кожи к определенным косметическим веществам</v>
          </cell>
          <cell r="G2938" t="b">
            <v>1</v>
          </cell>
          <cell r="H2938" t="b">
            <v>1</v>
          </cell>
        </row>
        <row r="2939">
          <cell r="B2939" t="str">
            <v>A12.01.002</v>
          </cell>
          <cell r="C2939" t="str">
            <v>Определение концентрации водородных ионов (pH) в коже</v>
          </cell>
          <cell r="D2939" t="str">
            <v>A12.01.002</v>
          </cell>
          <cell r="E2939" t="str">
            <v>A12.01.002</v>
          </cell>
          <cell r="F2939" t="str">
            <v>Определение концентрации водородных ионов (pH) в коже</v>
          </cell>
          <cell r="G2939" t="b">
            <v>1</v>
          </cell>
          <cell r="H2939" t="b">
            <v>1</v>
          </cell>
        </row>
        <row r="2940">
          <cell r="B2940" t="str">
            <v>A12.01.003</v>
          </cell>
          <cell r="C2940" t="str">
            <v>Исследование потоотделения кожи</v>
          </cell>
          <cell r="D2940" t="str">
            <v>A12.01.003</v>
          </cell>
          <cell r="E2940" t="str">
            <v>A12.01.003</v>
          </cell>
          <cell r="F2940" t="str">
            <v>Исследование потоотделения кожи</v>
          </cell>
          <cell r="G2940" t="b">
            <v>1</v>
          </cell>
          <cell r="H2940" t="b">
            <v>1</v>
          </cell>
        </row>
        <row r="2941">
          <cell r="B2941" t="str">
            <v>A12.01.004</v>
          </cell>
          <cell r="C2941" t="str">
            <v>Себометрия</v>
          </cell>
          <cell r="D2941" t="str">
            <v>A12.01.004</v>
          </cell>
          <cell r="E2941" t="str">
            <v>A12.01.004</v>
          </cell>
          <cell r="F2941" t="str">
            <v>Себометрия</v>
          </cell>
          <cell r="G2941" t="b">
            <v>1</v>
          </cell>
          <cell r="H2941" t="b">
            <v>1</v>
          </cell>
        </row>
        <row r="2942">
          <cell r="B2942" t="str">
            <v>A12.01.005</v>
          </cell>
          <cell r="C2942" t="str">
            <v>Определение фоточувствительности кожи</v>
          </cell>
          <cell r="D2942" t="str">
            <v>A12.01.005</v>
          </cell>
          <cell r="E2942" t="str">
            <v>A12.01.005</v>
          </cell>
          <cell r="F2942" t="str">
            <v>Определение фоточувствительности кожи</v>
          </cell>
          <cell r="G2942" t="b">
            <v>1</v>
          </cell>
          <cell r="H2942" t="b">
            <v>1</v>
          </cell>
        </row>
        <row r="2943">
          <cell r="B2943" t="str">
            <v>A12.01.006</v>
          </cell>
          <cell r="C2943" t="str">
            <v>Влагометрия кожи</v>
          </cell>
          <cell r="D2943" t="str">
            <v>A12.01.006</v>
          </cell>
          <cell r="E2943" t="str">
            <v>A12.01.006</v>
          </cell>
          <cell r="F2943" t="str">
            <v>Влагометрия кожи</v>
          </cell>
          <cell r="G2943" t="b">
            <v>1</v>
          </cell>
          <cell r="H2943" t="b">
            <v>1</v>
          </cell>
        </row>
        <row r="2944">
          <cell r="B2944" t="str">
            <v>A12.01.007</v>
          </cell>
          <cell r="C2944" t="str">
            <v>Эластометрия кожи</v>
          </cell>
          <cell r="D2944" t="str">
            <v>A12.01.007</v>
          </cell>
          <cell r="E2944" t="str">
            <v>A12.01.007</v>
          </cell>
          <cell r="F2944" t="str">
            <v>Эластометрия кожи</v>
          </cell>
          <cell r="G2944" t="b">
            <v>1</v>
          </cell>
          <cell r="H2944" t="b">
            <v>1</v>
          </cell>
        </row>
        <row r="2945">
          <cell r="B2945" t="str">
            <v>A12.01.008</v>
          </cell>
          <cell r="C2945" t="str">
            <v>Определение парциального давления кислорода в мягких тканях (оксиметрия)</v>
          </cell>
          <cell r="D2945" t="str">
            <v>A12.01.008</v>
          </cell>
          <cell r="E2945" t="str">
            <v>A12.01.008</v>
          </cell>
          <cell r="F2945" t="str">
            <v>Определение парциального давления кислорода в мягких тканях (оксиметрия)</v>
          </cell>
          <cell r="G2945" t="b">
            <v>1</v>
          </cell>
          <cell r="H2945" t="b">
            <v>1</v>
          </cell>
        </row>
        <row r="2946">
          <cell r="B2946" t="str">
            <v>A12.01.009</v>
          </cell>
          <cell r="C2946" t="str">
            <v>Потовая проба</v>
          </cell>
          <cell r="D2946" t="str">
            <v>A12.01.009</v>
          </cell>
          <cell r="G2946" t="b">
            <v>0</v>
          </cell>
          <cell r="H2946" t="b">
            <v>0</v>
          </cell>
        </row>
        <row r="2947">
          <cell r="B2947" t="str">
            <v>A12.03.001</v>
          </cell>
          <cell r="C2947" t="str">
            <v>Биомеханическое исследование позвоночника</v>
          </cell>
          <cell r="D2947" t="str">
            <v>A12.03.001</v>
          </cell>
          <cell r="E2947" t="str">
            <v>A12.03.001</v>
          </cell>
          <cell r="F2947" t="str">
            <v>Биомеханическое исследование позвоночника</v>
          </cell>
          <cell r="G2947" t="b">
            <v>1</v>
          </cell>
          <cell r="H2947" t="b">
            <v>1</v>
          </cell>
        </row>
        <row r="2948">
          <cell r="B2948" t="str">
            <v>A12.03.002</v>
          </cell>
          <cell r="C2948" t="str">
            <v>Биомеханическое исследование опорно-двигательного аппарата</v>
          </cell>
          <cell r="D2948" t="str">
            <v>A12.03.002</v>
          </cell>
          <cell r="E2948" t="str">
            <v>A12.03.002</v>
          </cell>
          <cell r="F2948" t="str">
            <v>Биомеханическое исследование опорно-двигательного аппарата</v>
          </cell>
          <cell r="G2948" t="b">
            <v>1</v>
          </cell>
          <cell r="H2948" t="b">
            <v>1</v>
          </cell>
        </row>
        <row r="2949">
          <cell r="B2949" t="str">
            <v>A12.04.001</v>
          </cell>
          <cell r="C2949" t="str">
            <v>Исследование физических свойств синовиальной жидкости</v>
          </cell>
          <cell r="D2949" t="str">
            <v>A12.04.001</v>
          </cell>
          <cell r="E2949" t="str">
            <v>A09.04.004</v>
          </cell>
          <cell r="F2949" t="str">
            <v>Исследование физических свойств синовиальной жидкости</v>
          </cell>
          <cell r="G2949" t="b">
            <v>0</v>
          </cell>
          <cell r="H2949" t="b">
            <v>1</v>
          </cell>
          <cell r="I2949" t="str">
            <v>номер услуги изменен c A09.04.004 на A12.04.001</v>
          </cell>
        </row>
        <row r="2950">
          <cell r="B2950" t="str">
            <v>A12.05.001</v>
          </cell>
          <cell r="C2950" t="str">
            <v>Исследование скорости оседания эритроцитов</v>
          </cell>
          <cell r="D2950" t="str">
            <v>A12.05.001</v>
          </cell>
          <cell r="E2950" t="str">
            <v>A12.05.001</v>
          </cell>
          <cell r="F2950" t="str">
            <v>Исследование скорости оседания эритроцитов</v>
          </cell>
          <cell r="G2950" t="b">
            <v>1</v>
          </cell>
          <cell r="H2950" t="b">
            <v>1</v>
          </cell>
        </row>
        <row r="2951">
          <cell r="B2951" t="str">
            <v>A12.05.002</v>
          </cell>
          <cell r="C2951" t="str">
            <v>Исследование осмотической резистентности эритроцитов</v>
          </cell>
          <cell r="D2951" t="str">
            <v>A12.05.002</v>
          </cell>
          <cell r="E2951" t="str">
            <v>A12.05.002</v>
          </cell>
          <cell r="F2951" t="str">
            <v>Исследование осмотической резистентности эритроцитов</v>
          </cell>
          <cell r="G2951" t="b">
            <v>1</v>
          </cell>
          <cell r="H2951" t="b">
            <v>1</v>
          </cell>
        </row>
        <row r="2952">
          <cell r="B2952" t="str">
            <v>A12.05.003</v>
          </cell>
          <cell r="C2952" t="str">
            <v>Исследование кислотной резистентности эритроцитов</v>
          </cell>
          <cell r="D2952" t="str">
            <v>A12.05.003</v>
          </cell>
          <cell r="E2952" t="str">
            <v>A12.05.003</v>
          </cell>
          <cell r="F2952" t="str">
            <v>Исследование кислотной резистентности эритроцитов</v>
          </cell>
          <cell r="G2952" t="b">
            <v>1</v>
          </cell>
          <cell r="H2952" t="b">
            <v>1</v>
          </cell>
        </row>
        <row r="2953">
          <cell r="B2953" t="str">
            <v>A12.05.003.001</v>
          </cell>
          <cell r="C2953" t="str">
            <v>Исследование сахарозной резистентности эритроцитов</v>
          </cell>
          <cell r="D2953" t="str">
            <v>A12.05.003.001</v>
          </cell>
          <cell r="E2953" t="str">
            <v>A12.05.003.001</v>
          </cell>
          <cell r="F2953" t="str">
            <v>Исследование сахарозной резистентности эритроцитов</v>
          </cell>
          <cell r="G2953" t="b">
            <v>1</v>
          </cell>
          <cell r="H2953" t="b">
            <v>1</v>
          </cell>
        </row>
        <row r="2954">
          <cell r="B2954" t="str">
            <v>A12.05.004</v>
          </cell>
          <cell r="C2954" t="str">
            <v>Проба на совместимость перед переливанием компонентов крови</v>
          </cell>
          <cell r="D2954" t="str">
            <v>A12.05.004</v>
          </cell>
          <cell r="E2954" t="str">
            <v>A12.05.004</v>
          </cell>
          <cell r="F2954" t="str">
            <v>Проба на совместимость перед переливанием крови</v>
          </cell>
          <cell r="G2954" t="b">
            <v>1</v>
          </cell>
          <cell r="H2954" t="b">
            <v>0</v>
          </cell>
          <cell r="I2954" t="str">
            <v>добавлено "компонентов"</v>
          </cell>
        </row>
        <row r="2955">
          <cell r="B2955" t="str">
            <v>A12.05.004.001</v>
          </cell>
          <cell r="C2955" t="str">
            <v>Проба на совместимость перед переливанием эритроцитов по полным антителам (IgM)</v>
          </cell>
          <cell r="D2955" t="str">
            <v>A12.05.004.001</v>
          </cell>
          <cell r="G2955" t="b">
            <v>0</v>
          </cell>
          <cell r="H2955" t="b">
            <v>0</v>
          </cell>
        </row>
        <row r="2956">
          <cell r="B2956" t="str">
            <v>A12.05.004.002</v>
          </cell>
          <cell r="C2956" t="str">
            <v>Проба на совместимость перед переливанием эритроцитов по неполным антителам (IgG)</v>
          </cell>
          <cell r="D2956" t="str">
            <v>A12.05.004.002</v>
          </cell>
          <cell r="G2956" t="b">
            <v>0</v>
          </cell>
          <cell r="H2956" t="b">
            <v>0</v>
          </cell>
        </row>
        <row r="2957">
          <cell r="B2957" t="str">
            <v>A12.05.004.003</v>
          </cell>
          <cell r="C2957" t="str">
            <v>Проба на совместимость по иммунным антителам реципиента и антигенам главного комплекса гистосовместимости донора</v>
          </cell>
          <cell r="D2957" t="str">
            <v>A12.05.004.003</v>
          </cell>
          <cell r="G2957" t="b">
            <v>0</v>
          </cell>
          <cell r="H2957" t="b">
            <v>0</v>
          </cell>
        </row>
        <row r="2958">
          <cell r="B2958" t="str">
            <v>A12.05.004.004</v>
          </cell>
          <cell r="C2958" t="str">
            <v>Проба на совместимость по иммунным антителам реципиента и антигенам системы НРА донора</v>
          </cell>
          <cell r="D2958" t="str">
            <v>A12.05.004.004</v>
          </cell>
          <cell r="G2958" t="b">
            <v>0</v>
          </cell>
          <cell r="H2958" t="b">
            <v>0</v>
          </cell>
        </row>
        <row r="2959">
          <cell r="B2959" t="str">
            <v>A12.05.004.005</v>
          </cell>
          <cell r="C2959" t="str">
            <v>Проба на совместимость по иммунным антителам реципиента и антигенам системы HNA донора</v>
          </cell>
          <cell r="D2959" t="str">
            <v>A12.05.004.005</v>
          </cell>
          <cell r="G2959" t="b">
            <v>0</v>
          </cell>
          <cell r="H2959" t="b">
            <v>0</v>
          </cell>
        </row>
        <row r="2960">
          <cell r="B2960" t="str">
            <v>A12.05.005</v>
          </cell>
          <cell r="C2960" t="str">
            <v>Определение основных групп по системе (A, B, 0)</v>
          </cell>
          <cell r="D2960" t="str">
            <v>A12.05.005</v>
          </cell>
          <cell r="E2960" t="str">
            <v>A12.05.005</v>
          </cell>
          <cell r="F2960" t="str">
            <v>Определение основных групп крови (A, B, 0)</v>
          </cell>
          <cell r="G2960" t="b">
            <v>1</v>
          </cell>
          <cell r="H2960" t="b">
            <v>0</v>
          </cell>
          <cell r="I2960" t="str">
            <v>убрано "крови"</v>
          </cell>
        </row>
        <row r="2961">
          <cell r="B2961" t="str">
            <v>A12.05.006</v>
          </cell>
          <cell r="C2961" t="str">
            <v>Определение антигена D системы Резус (резус-фактор)</v>
          </cell>
          <cell r="D2961" t="str">
            <v>A12.05.006</v>
          </cell>
          <cell r="E2961" t="str">
            <v>A12.05.006</v>
          </cell>
          <cell r="F2961" t="str">
            <v>Определение резус-принадлежности</v>
          </cell>
          <cell r="G2961" t="b">
            <v>1</v>
          </cell>
          <cell r="H2961" t="b">
            <v>0</v>
          </cell>
          <cell r="I2961" t="str">
            <v>"резус-принадлежности" заменено на "антигена D системы Резус (резус-фактор)"</v>
          </cell>
        </row>
        <row r="2962">
          <cell r="B2962" t="str">
            <v>A12.05.007</v>
          </cell>
          <cell r="C2962" t="str">
            <v>Определение подгруппы и других групп крови меньшего значения A-1, A-2, D, Cc, E, Kell, Duffy</v>
          </cell>
          <cell r="D2962" t="str">
            <v>A12.05.007</v>
          </cell>
          <cell r="E2962" t="str">
            <v>A12.05.007</v>
          </cell>
          <cell r="F2962" t="str">
            <v>Определение подгруппы и других групп крови меньшего значения A-1, A-2, D, Cc, E, Kell, Duffy</v>
          </cell>
          <cell r="G2962" t="b">
            <v>1</v>
          </cell>
          <cell r="H2962" t="b">
            <v>1</v>
          </cell>
        </row>
        <row r="2963">
          <cell r="B2963" t="str">
            <v>A12.05.007.001</v>
          </cell>
          <cell r="C2963" t="str">
            <v>Определение фенотипа по антигенам С, с, Е, е, , К, k и определение антиэритроцитарных антител</v>
          </cell>
          <cell r="D2963" t="str">
            <v>A12.05.007.001</v>
          </cell>
          <cell r="G2963" t="b">
            <v>0</v>
          </cell>
          <cell r="H2963" t="b">
            <v>0</v>
          </cell>
        </row>
        <row r="2964">
          <cell r="B2964" t="str">
            <v>A12.05.007.002</v>
          </cell>
          <cell r="C2964" t="str">
            <v>Определение фенотипа антигенов эритроцитов системы MNS</v>
          </cell>
          <cell r="D2964" t="str">
            <v>A12.05.007.002</v>
          </cell>
          <cell r="G2964" t="b">
            <v>0</v>
          </cell>
          <cell r="H2964" t="b">
            <v>0</v>
          </cell>
        </row>
        <row r="2965">
          <cell r="B2965" t="str">
            <v>A12.05.007.003</v>
          </cell>
          <cell r="C2965" t="str">
            <v>Определение фенотипа антигенов эритроцитов системы Lewis</v>
          </cell>
          <cell r="D2965" t="str">
            <v>A12.05.007.003</v>
          </cell>
          <cell r="G2965" t="b">
            <v>0</v>
          </cell>
          <cell r="H2965" t="b">
            <v>0</v>
          </cell>
        </row>
        <row r="2966">
          <cell r="B2966" t="str">
            <v>A12.05.008</v>
          </cell>
          <cell r="C2966" t="str">
            <v>Непрямой антиглобулиновый тест (тест Кумбса)</v>
          </cell>
          <cell r="D2966" t="str">
            <v>A12.05.008</v>
          </cell>
          <cell r="E2966" t="str">
            <v>A12.05.008</v>
          </cell>
          <cell r="F2966" t="str">
            <v>Непрямой антиглобулиновый тест (тест Кумбса)</v>
          </cell>
          <cell r="G2966" t="b">
            <v>1</v>
          </cell>
          <cell r="H2966" t="b">
            <v>1</v>
          </cell>
        </row>
        <row r="2967">
          <cell r="B2967" t="str">
            <v>A12.05.009</v>
          </cell>
          <cell r="C2967" t="str">
            <v>Прямой антиглобулиновый тест (прямая проба Кумбса)</v>
          </cell>
          <cell r="D2967" t="str">
            <v>A12.05.009</v>
          </cell>
          <cell r="E2967" t="str">
            <v>A12.05.009</v>
          </cell>
          <cell r="F2967" t="str">
            <v>Прямой антиглобулиновый тест (прямая проба Кумбса)</v>
          </cell>
          <cell r="G2967" t="b">
            <v>1</v>
          </cell>
          <cell r="H2967" t="b">
            <v>1</v>
          </cell>
        </row>
        <row r="2968">
          <cell r="B2968" t="str">
            <v>A12.05.010</v>
          </cell>
          <cell r="C2968" t="str">
            <v>Определение HLA-антигенов</v>
          </cell>
          <cell r="D2968" t="str">
            <v>A12.05.010</v>
          </cell>
          <cell r="E2968" t="str">
            <v>A12.05.010</v>
          </cell>
          <cell r="F2968" t="str">
            <v>Определение HLA-антигенов</v>
          </cell>
          <cell r="G2968" t="b">
            <v>1</v>
          </cell>
          <cell r="H2968" t="b">
            <v>1</v>
          </cell>
        </row>
        <row r="2969">
          <cell r="B2969" t="str">
            <v>A12.05.011</v>
          </cell>
          <cell r="C2969" t="str">
            <v>Исследование железосвязывающей способности сыворотки</v>
          </cell>
          <cell r="D2969" t="str">
            <v>A12.05.011</v>
          </cell>
          <cell r="E2969" t="str">
            <v>A12.05.011</v>
          </cell>
          <cell r="F2969" t="str">
            <v>Исследование железосвязывающей способности сыворотки</v>
          </cell>
          <cell r="G2969" t="b">
            <v>1</v>
          </cell>
          <cell r="H2969" t="b">
            <v>1</v>
          </cell>
        </row>
        <row r="2970">
          <cell r="B2970" t="str">
            <v>A12.05.012</v>
          </cell>
          <cell r="C2970" t="str">
            <v>Семейные обследования на унаследованный гемоглобин</v>
          </cell>
          <cell r="D2970" t="str">
            <v>A12.05.012</v>
          </cell>
          <cell r="E2970" t="str">
            <v>A12.05.012</v>
          </cell>
          <cell r="F2970" t="str">
            <v>Семейные обследования на унаследованный гемоглобин</v>
          </cell>
          <cell r="G2970" t="b">
            <v>1</v>
          </cell>
          <cell r="H2970" t="b">
            <v>1</v>
          </cell>
        </row>
        <row r="2971">
          <cell r="B2971" t="str">
            <v>A12.05.012.001</v>
          </cell>
          <cell r="C2971" t="str">
            <v>Выявление точечных мутаций в гене глобина</v>
          </cell>
          <cell r="D2971" t="str">
            <v>A12.05.012.001</v>
          </cell>
          <cell r="E2971" t="str">
            <v>A12.05.012.001</v>
          </cell>
          <cell r="F2971" t="str">
            <v>Выявление точечных мутаций в гене глобина</v>
          </cell>
          <cell r="G2971" t="b">
            <v>1</v>
          </cell>
          <cell r="H2971" t="b">
            <v>1</v>
          </cell>
        </row>
        <row r="2972">
          <cell r="B2972" t="str">
            <v>A12.05.012.002</v>
          </cell>
          <cell r="C2972" t="str">
            <v>Выявление типов гемоглобина</v>
          </cell>
          <cell r="D2972" t="str">
            <v>A12.05.012.002</v>
          </cell>
          <cell r="E2972" t="str">
            <v>A12.05.012.002</v>
          </cell>
          <cell r="F2972" t="str">
            <v>Выявление типов гемоглобина</v>
          </cell>
          <cell r="G2972" t="b">
            <v>1</v>
          </cell>
          <cell r="H2972" t="b">
            <v>1</v>
          </cell>
        </row>
        <row r="2973">
          <cell r="B2973" t="str">
            <v>A12.05.012.003</v>
          </cell>
          <cell r="C2973" t="str">
            <v>Количественная оценка соотношения типов гемоглобина</v>
          </cell>
          <cell r="D2973" t="str">
            <v>A12.05.012.003</v>
          </cell>
          <cell r="E2973" t="str">
            <v>A12.05.012.003</v>
          </cell>
          <cell r="F2973" t="str">
            <v>Количественная оценка соотношения типов гемоглобина</v>
          </cell>
          <cell r="G2973" t="b">
            <v>1</v>
          </cell>
          <cell r="H2973" t="b">
            <v>1</v>
          </cell>
        </row>
        <row r="2974">
          <cell r="B2974" t="str">
            <v>A12.05.013</v>
          </cell>
          <cell r="C2974" t="str">
            <v>Цитогенетическое исследование (кариотип)</v>
          </cell>
          <cell r="D2974" t="str">
            <v>A12.05.013</v>
          </cell>
          <cell r="E2974" t="str">
            <v>A12.05.013</v>
          </cell>
          <cell r="F2974" t="str">
            <v>Цитогенетическое исследование (кариотип)</v>
          </cell>
          <cell r="G2974" t="b">
            <v>1</v>
          </cell>
          <cell r="H2974" t="b">
            <v>1</v>
          </cell>
        </row>
        <row r="2975">
          <cell r="B2975" t="str">
            <v>A12.05.014</v>
          </cell>
          <cell r="C2975" t="str">
            <v>Исследование времени свертывания нестабилизированной крови или рекальцификации плазмы неактивированное</v>
          </cell>
          <cell r="D2975" t="str">
            <v>A12.05.014</v>
          </cell>
          <cell r="E2975" t="str">
            <v>A12.05.014</v>
          </cell>
          <cell r="F2975" t="str">
            <v>Исследование времени свертывания нестабилизированной крови или рекальцификации плазмы неактивированное</v>
          </cell>
          <cell r="G2975" t="b">
            <v>1</v>
          </cell>
          <cell r="H2975" t="b">
            <v>1</v>
          </cell>
        </row>
        <row r="2976">
          <cell r="B2976" t="str">
            <v>A12.05.015</v>
          </cell>
          <cell r="C2976" t="str">
            <v>Исследование времени кровотечения</v>
          </cell>
          <cell r="D2976" t="str">
            <v>A12.05.015</v>
          </cell>
          <cell r="E2976" t="str">
            <v>A12.05.015</v>
          </cell>
          <cell r="F2976" t="str">
            <v>Исследование времени кровотечения</v>
          </cell>
          <cell r="G2976" t="b">
            <v>1</v>
          </cell>
          <cell r="H2976" t="b">
            <v>1</v>
          </cell>
        </row>
        <row r="2977">
          <cell r="B2977" t="str">
            <v>A12.05.016</v>
          </cell>
          <cell r="C2977" t="str">
            <v>Исследование свойств сгустка крови</v>
          </cell>
          <cell r="D2977" t="str">
            <v>A12.05.016</v>
          </cell>
          <cell r="E2977" t="str">
            <v>A12.05.016</v>
          </cell>
          <cell r="F2977" t="str">
            <v>Исследование свойств сгустка крови</v>
          </cell>
          <cell r="G2977" t="b">
            <v>1</v>
          </cell>
          <cell r="H2977" t="b">
            <v>1</v>
          </cell>
        </row>
        <row r="2978">
          <cell r="B2978" t="str">
            <v>A12.05.016.001</v>
          </cell>
          <cell r="C2978" t="str">
            <v>Электрокоагулография</v>
          </cell>
          <cell r="D2978" t="str">
            <v>A12.05.016.001</v>
          </cell>
          <cell r="G2978" t="b">
            <v>0</v>
          </cell>
          <cell r="H2978" t="b">
            <v>0</v>
          </cell>
        </row>
        <row r="2979">
          <cell r="B2979" t="str">
            <v>A12.05.016.002</v>
          </cell>
          <cell r="C2979" t="str">
            <v>Тромбоэластография</v>
          </cell>
          <cell r="D2979" t="str">
            <v>A12.05.016.002</v>
          </cell>
          <cell r="G2979" t="b">
            <v>0</v>
          </cell>
          <cell r="H2979" t="b">
            <v>0</v>
          </cell>
        </row>
        <row r="2980">
          <cell r="B2980" t="str">
            <v>A12.05.016.003</v>
          </cell>
          <cell r="C2980" t="str">
            <v>Тромбоэластометрия</v>
          </cell>
          <cell r="D2980" t="str">
            <v>A12.05.016.003</v>
          </cell>
          <cell r="G2980" t="b">
            <v>0</v>
          </cell>
          <cell r="H2980" t="b">
            <v>0</v>
          </cell>
        </row>
        <row r="2981">
          <cell r="B2981" t="str">
            <v>A12.05.016.004</v>
          </cell>
          <cell r="C2981" t="str">
            <v>Тромбофотометрия динамическая</v>
          </cell>
          <cell r="D2981" t="str">
            <v>A12.05.016.004</v>
          </cell>
          <cell r="G2981" t="b">
            <v>0</v>
          </cell>
          <cell r="H2981" t="b">
            <v>0</v>
          </cell>
        </row>
        <row r="2982">
          <cell r="B2982" t="str">
            <v>A12.05.017</v>
          </cell>
          <cell r="C2982" t="str">
            <v>Исследование агрегации тромбоцитов</v>
          </cell>
          <cell r="D2982" t="str">
            <v>A12.05.017</v>
          </cell>
          <cell r="E2982" t="str">
            <v>A12.05.017</v>
          </cell>
          <cell r="F2982" t="str">
            <v>Исследование агрегации тромбоцитов</v>
          </cell>
          <cell r="G2982" t="b">
            <v>1</v>
          </cell>
          <cell r="H2982" t="b">
            <v>1</v>
          </cell>
        </row>
        <row r="2983">
          <cell r="B2983" t="str">
            <v>A12.05.017.001</v>
          </cell>
          <cell r="C2983" t="str">
            <v>Агрегометрия импедансная</v>
          </cell>
          <cell r="D2983" t="str">
            <v>A12.05.017.001</v>
          </cell>
          <cell r="G2983" t="b">
            <v>0</v>
          </cell>
          <cell r="H2983" t="b">
            <v>0</v>
          </cell>
        </row>
        <row r="2984">
          <cell r="B2984" t="str">
            <v>A12.05.017.002</v>
          </cell>
          <cell r="C2984" t="str">
            <v>Агрегометрия оптическая</v>
          </cell>
          <cell r="D2984" t="str">
            <v>A12.05.017.002</v>
          </cell>
          <cell r="G2984" t="b">
            <v>0</v>
          </cell>
          <cell r="H2984" t="b">
            <v>0</v>
          </cell>
        </row>
        <row r="2985">
          <cell r="B2985" t="str">
            <v>A12.05.017.003</v>
          </cell>
          <cell r="C2985" t="str">
            <v>Агрегометрия люминесцентная</v>
          </cell>
          <cell r="D2985" t="str">
            <v>A12.05.017.003</v>
          </cell>
          <cell r="G2985" t="b">
            <v>0</v>
          </cell>
          <cell r="H2985" t="b">
            <v>0</v>
          </cell>
        </row>
        <row r="2986">
          <cell r="B2986" t="str">
            <v>A12.05.018</v>
          </cell>
          <cell r="C2986" t="str">
            <v>Исследование фибринолитической активности крови</v>
          </cell>
          <cell r="D2986" t="str">
            <v>A12.05.018</v>
          </cell>
          <cell r="E2986" t="str">
            <v>A12.05.018</v>
          </cell>
          <cell r="F2986" t="str">
            <v>Исследование фибринолитической активности крови</v>
          </cell>
          <cell r="G2986" t="b">
            <v>1</v>
          </cell>
          <cell r="H2986" t="b">
            <v>1</v>
          </cell>
        </row>
        <row r="2987">
          <cell r="B2987" t="str">
            <v>A12.05.019</v>
          </cell>
          <cell r="C2987" t="str">
            <v>Исследование насыщения трансферрина железом</v>
          </cell>
          <cell r="D2987" t="str">
            <v>A12.05.019</v>
          </cell>
          <cell r="E2987" t="str">
            <v>A12.05.019</v>
          </cell>
          <cell r="F2987" t="str">
            <v>Исследование насыщения трансферрина железом</v>
          </cell>
          <cell r="G2987" t="b">
            <v>1</v>
          </cell>
          <cell r="H2987" t="b">
            <v>1</v>
          </cell>
        </row>
        <row r="2988">
          <cell r="B2988" t="str">
            <v>A12.05.020</v>
          </cell>
          <cell r="C2988" t="str">
            <v>Десфераловый тест</v>
          </cell>
          <cell r="D2988" t="str">
            <v>A12.05.020</v>
          </cell>
          <cell r="E2988" t="str">
            <v>A12.05.020</v>
          </cell>
          <cell r="F2988" t="str">
            <v>Десфераловый тест</v>
          </cell>
          <cell r="G2988" t="b">
            <v>1</v>
          </cell>
          <cell r="H2988" t="b">
            <v>1</v>
          </cell>
        </row>
        <row r="2989">
          <cell r="B2989" t="str">
            <v>A12.05.021</v>
          </cell>
          <cell r="C2989" t="str">
            <v>Исследование продолжительности жизни эритроцитов</v>
          </cell>
          <cell r="D2989" t="str">
            <v>A12.05.021</v>
          </cell>
          <cell r="E2989" t="str">
            <v>A12.05.021</v>
          </cell>
          <cell r="F2989" t="str">
            <v>Исследование продолжительности жизни эритроцитов</v>
          </cell>
          <cell r="G2989" t="b">
            <v>1</v>
          </cell>
          <cell r="H2989" t="b">
            <v>1</v>
          </cell>
        </row>
        <row r="2990">
          <cell r="B2990" t="str">
            <v>A12.05.022</v>
          </cell>
          <cell r="C2990" t="str">
            <v>Исследование агрегации тромбоцитов с помощью агрегат-гемагглютинационной пробы</v>
          </cell>
          <cell r="D2990" t="str">
            <v>A12.05.022</v>
          </cell>
          <cell r="E2990" t="str">
            <v>A12.05.022</v>
          </cell>
          <cell r="F2990" t="str">
            <v>Агрегат-гемагглютинационная проба</v>
          </cell>
          <cell r="G2990" t="b">
            <v>1</v>
          </cell>
          <cell r="H2990" t="b">
            <v>0</v>
          </cell>
          <cell r="I2990" t="str">
            <v>добавлено "Исследование агрегации тромбоцитов с помощью"</v>
          </cell>
        </row>
        <row r="2991">
          <cell r="B2991" t="str">
            <v>A12.05.023</v>
          </cell>
          <cell r="C2991" t="str">
            <v>Определение тепловых гемолизинов в сыворотке крови</v>
          </cell>
          <cell r="D2991" t="str">
            <v>A12.05.023</v>
          </cell>
          <cell r="E2991" t="str">
            <v>A12.05.023</v>
          </cell>
          <cell r="F2991" t="str">
            <v>Определение тепловых гемолизинов в сыворотке крови</v>
          </cell>
          <cell r="G2991" t="b">
            <v>1</v>
          </cell>
          <cell r="H2991" t="b">
            <v>1</v>
          </cell>
        </row>
        <row r="2992">
          <cell r="B2992" t="str">
            <v>A12.05.024</v>
          </cell>
          <cell r="C2992" t="str">
            <v>Определение холодовых антиэритроцитарных антител в крови</v>
          </cell>
          <cell r="D2992" t="str">
            <v>A12.05.024</v>
          </cell>
          <cell r="E2992" t="str">
            <v>A12.05.024</v>
          </cell>
          <cell r="F2992" t="str">
            <v>Определение холодовых антител в крови</v>
          </cell>
          <cell r="G2992" t="b">
            <v>1</v>
          </cell>
          <cell r="H2992" t="b">
            <v>0</v>
          </cell>
          <cell r="I2992" t="str">
            <v>добавлено "антиэритроцитарных"</v>
          </cell>
        </row>
        <row r="2993">
          <cell r="B2993" t="str">
            <v>A12.05.025</v>
          </cell>
          <cell r="C2993" t="str">
            <v>Определение двуфазных гемолизинов в крови</v>
          </cell>
          <cell r="D2993" t="str">
            <v>A12.05.025</v>
          </cell>
          <cell r="E2993" t="str">
            <v>A12.05.025</v>
          </cell>
          <cell r="F2993" t="str">
            <v>Определение двуфазных гемолизинов в крови</v>
          </cell>
          <cell r="G2993" t="b">
            <v>1</v>
          </cell>
          <cell r="H2993" t="b">
            <v>1</v>
          </cell>
        </row>
        <row r="2994">
          <cell r="B2994" t="str">
            <v>A12.05.026</v>
          </cell>
          <cell r="C2994" t="str">
            <v>Исследование уровня кислорода крови</v>
          </cell>
          <cell r="D2994" t="str">
            <v>A12.05.026</v>
          </cell>
          <cell r="E2994" t="str">
            <v>A12.05.026</v>
          </cell>
          <cell r="F2994" t="str">
            <v>Исследование уровня кислорода крови</v>
          </cell>
          <cell r="G2994" t="b">
            <v>1</v>
          </cell>
          <cell r="H2994" t="b">
            <v>1</v>
          </cell>
        </row>
        <row r="2995">
          <cell r="B2995" t="str">
            <v>A12.05.027</v>
          </cell>
          <cell r="C2995" t="str">
            <v>Определение протромбинового (тромбопластинового) времени в крови или в плазме</v>
          </cell>
          <cell r="D2995" t="str">
            <v>A12.05.027</v>
          </cell>
          <cell r="E2995" t="str">
            <v>A12.05.027</v>
          </cell>
          <cell r="F2995" t="str">
            <v>Определение протромбинового (тромбопластинового) времени в крови или в плазме</v>
          </cell>
          <cell r="G2995" t="b">
            <v>1</v>
          </cell>
          <cell r="H2995" t="b">
            <v>1</v>
          </cell>
        </row>
        <row r="2996">
          <cell r="B2996" t="str">
            <v>A12.05.028</v>
          </cell>
          <cell r="C2996" t="str">
            <v>Определение тромбинового времени в крови</v>
          </cell>
          <cell r="D2996" t="str">
            <v>A12.05.028</v>
          </cell>
          <cell r="E2996" t="str">
            <v>A12.05.028</v>
          </cell>
          <cell r="F2996" t="str">
            <v>Определение тромбинового времени в крови</v>
          </cell>
          <cell r="G2996" t="b">
            <v>1</v>
          </cell>
          <cell r="H2996" t="b">
            <v>1</v>
          </cell>
        </row>
        <row r="2997">
          <cell r="B2997" t="str">
            <v>A12.05.029</v>
          </cell>
          <cell r="C2997" t="str">
            <v>Тест дегрануляции базофилов</v>
          </cell>
          <cell r="D2997" t="str">
            <v>A12.05.029</v>
          </cell>
          <cell r="E2997" t="str">
            <v>A12.05.029</v>
          </cell>
          <cell r="F2997" t="str">
            <v>Тест дегрануляции базофилов</v>
          </cell>
          <cell r="G2997" t="b">
            <v>1</v>
          </cell>
          <cell r="H2997" t="b">
            <v>1</v>
          </cell>
        </row>
        <row r="2998">
          <cell r="B2998" t="str">
            <v>A12.05.030</v>
          </cell>
          <cell r="C2998" t="str">
            <v>Определение сидеробластов и сидероцитов</v>
          </cell>
          <cell r="D2998" t="str">
            <v>A12.05.030</v>
          </cell>
          <cell r="E2998" t="str">
            <v>A12.05.030</v>
          </cell>
          <cell r="F2998" t="str">
            <v>Определение сидеробластов и сидероцитов</v>
          </cell>
          <cell r="G2998" t="b">
            <v>1</v>
          </cell>
          <cell r="H2998" t="b">
            <v>1</v>
          </cell>
        </row>
        <row r="2999">
          <cell r="B2999" t="str">
            <v>A12.05.031</v>
          </cell>
          <cell r="C2999" t="str">
            <v>Определение степени насыщения кислородом гемоглобина</v>
          </cell>
          <cell r="D2999" t="str">
            <v>A12.05.031</v>
          </cell>
          <cell r="E2999" t="str">
            <v>A12.05.031</v>
          </cell>
          <cell r="F2999" t="str">
            <v>Определение степени насыщения кислородом гемоглобина</v>
          </cell>
          <cell r="G2999" t="b">
            <v>1</v>
          </cell>
          <cell r="H2999" t="b">
            <v>1</v>
          </cell>
        </row>
        <row r="3000">
          <cell r="B3000" t="str">
            <v>A12.05.033</v>
          </cell>
          <cell r="C3000" t="str">
            <v>Исследование эластичности (деформируемости) эритроцитов</v>
          </cell>
          <cell r="D3000" t="str">
            <v>A12.05.033</v>
          </cell>
          <cell r="E3000" t="str">
            <v>A12.05.033</v>
          </cell>
          <cell r="F3000" t="str">
            <v>Исследование эластичности (деформируемости) эритроцитов</v>
          </cell>
          <cell r="G3000" t="b">
            <v>1</v>
          </cell>
          <cell r="H3000" t="b">
            <v>1</v>
          </cell>
        </row>
        <row r="3001">
          <cell r="B3001" t="str">
            <v>A12.05.034</v>
          </cell>
          <cell r="C3001" t="str">
            <v>Исследование онкотического давления крови</v>
          </cell>
          <cell r="D3001" t="str">
            <v>A12.05.034</v>
          </cell>
          <cell r="E3001" t="str">
            <v>A12.05.034</v>
          </cell>
          <cell r="F3001" t="str">
            <v>Исследование онкотического давления крови</v>
          </cell>
          <cell r="G3001" t="b">
            <v>1</v>
          </cell>
          <cell r="H3001" t="b">
            <v>1</v>
          </cell>
        </row>
        <row r="3002">
          <cell r="B3002" t="str">
            <v>A12.05.036</v>
          </cell>
          <cell r="C3002" t="str">
            <v>Оценка продолжительности жизни тромбоцитов</v>
          </cell>
          <cell r="D3002" t="str">
            <v>A12.05.036</v>
          </cell>
          <cell r="E3002" t="str">
            <v>A12.05.036</v>
          </cell>
          <cell r="F3002" t="str">
            <v>Оценка продолжительности жизни тромбоцитов</v>
          </cell>
          <cell r="G3002" t="b">
            <v>1</v>
          </cell>
          <cell r="H3002" t="b">
            <v>1</v>
          </cell>
        </row>
        <row r="3003">
          <cell r="B3003" t="str">
            <v>A12.05.037</v>
          </cell>
          <cell r="C3003" t="str">
            <v>Аутокоагуляционный тест</v>
          </cell>
          <cell r="D3003" t="str">
            <v>A12.05.037</v>
          </cell>
          <cell r="E3003" t="str">
            <v>A12.05.037</v>
          </cell>
          <cell r="F3003" t="str">
            <v>Аутокоагуляционный тест</v>
          </cell>
          <cell r="G3003" t="b">
            <v>1</v>
          </cell>
          <cell r="H3003" t="b">
            <v>1</v>
          </cell>
        </row>
        <row r="3004">
          <cell r="B3004" t="str">
            <v>A12.05.038</v>
          </cell>
          <cell r="C3004" t="str">
            <v>Рептилазное (батроксобиновое) время</v>
          </cell>
          <cell r="D3004" t="str">
            <v>A12.05.038</v>
          </cell>
          <cell r="E3004" t="str">
            <v>A12.05.038</v>
          </cell>
          <cell r="F3004" t="str">
            <v>Рептилазное (батроксобиновое) время</v>
          </cell>
          <cell r="G3004" t="b">
            <v>1</v>
          </cell>
          <cell r="H3004" t="b">
            <v>1</v>
          </cell>
        </row>
        <row r="3005">
          <cell r="B3005" t="str">
            <v>A12.05.039</v>
          </cell>
          <cell r="C3005" t="str">
            <v>Активированное частичное тромбопластиновое время</v>
          </cell>
          <cell r="D3005" t="str">
            <v>A12.05.039</v>
          </cell>
          <cell r="E3005" t="str">
            <v>A12.05.039</v>
          </cell>
          <cell r="F3005" t="str">
            <v>Определение времени свертывания плазмы крови, активированного каолином и (или) кефалином</v>
          </cell>
          <cell r="G3005" t="b">
            <v>1</v>
          </cell>
          <cell r="H3005" t="b">
            <v>0</v>
          </cell>
          <cell r="I3005" t="str">
            <v>"времени свертывания плазмы крови, активированного каолином и (или) кефалином" заменено на "частичное тромбопластиновое время"</v>
          </cell>
        </row>
        <row r="3006">
          <cell r="B3006" t="str">
            <v>A12.05.040</v>
          </cell>
          <cell r="C3006" t="str">
            <v>Определение резистентности к активированному протеину C</v>
          </cell>
          <cell r="D3006" t="str">
            <v>A12.05.040</v>
          </cell>
          <cell r="E3006" t="str">
            <v>A12.05.040</v>
          </cell>
          <cell r="F3006" t="str">
            <v>Определение резистентности к активированному протеину C</v>
          </cell>
          <cell r="G3006" t="b">
            <v>1</v>
          </cell>
          <cell r="H3006" t="b">
            <v>1</v>
          </cell>
        </row>
        <row r="3007">
          <cell r="B3007" t="str">
            <v>A12.05.043</v>
          </cell>
          <cell r="C3007" t="str">
            <v>Тест с ядом гадюки Рассела или Тайпана</v>
          </cell>
          <cell r="D3007" t="str">
            <v>A12.05.043</v>
          </cell>
          <cell r="E3007" t="str">
            <v>A12.05.043</v>
          </cell>
          <cell r="F3007" t="str">
            <v>Тест с ядом змеи Рассела или Тайпана</v>
          </cell>
          <cell r="G3007" t="b">
            <v>1</v>
          </cell>
          <cell r="H3007" t="b">
            <v>0</v>
          </cell>
          <cell r="I3007" t="str">
            <v>"змеи" заменено на "гадюки"</v>
          </cell>
        </row>
        <row r="3008">
          <cell r="B3008" t="str">
            <v>A12.05.052</v>
          </cell>
          <cell r="C3008" t="str">
            <v>Определение времени свертывания плазмы, активированное каолином</v>
          </cell>
          <cell r="D3008" t="str">
            <v>A12.05.052</v>
          </cell>
          <cell r="E3008" t="str">
            <v>A12.05.052</v>
          </cell>
          <cell r="F3008" t="str">
            <v>Определение времени свертывания плазмы, активированное каолином</v>
          </cell>
          <cell r="G3008" t="b">
            <v>1</v>
          </cell>
          <cell r="H3008" t="b">
            <v>1</v>
          </cell>
        </row>
        <row r="3009">
          <cell r="B3009" t="str">
            <v>A12.05.053</v>
          </cell>
          <cell r="C3009" t="str">
            <v>Определение времени свертывания плазмы, активированное кефалином</v>
          </cell>
          <cell r="D3009" t="str">
            <v>A12.05.053</v>
          </cell>
          <cell r="E3009" t="str">
            <v>A12.05.053</v>
          </cell>
          <cell r="F3009" t="str">
            <v>Определение времени свертывания плазмы, активированное кефалином</v>
          </cell>
          <cell r="G3009" t="b">
            <v>1</v>
          </cell>
          <cell r="H3009" t="b">
            <v>1</v>
          </cell>
        </row>
        <row r="3010">
          <cell r="B3010" t="str">
            <v>A12.05.054</v>
          </cell>
          <cell r="C3010" t="str">
            <v>Исследование адгезии тромбоцитов</v>
          </cell>
          <cell r="D3010" t="str">
            <v>A12.05.054</v>
          </cell>
          <cell r="E3010" t="str">
            <v>A12.05.054</v>
          </cell>
          <cell r="F3010" t="str">
            <v>Исследование адгезии тромбоцитов</v>
          </cell>
          <cell r="G3010" t="b">
            <v>1</v>
          </cell>
          <cell r="H3010" t="b">
            <v>1</v>
          </cell>
        </row>
        <row r="3011">
          <cell r="C3011" t="str">
            <v/>
          </cell>
          <cell r="E3011" t="str">
            <v>A12.05.055</v>
          </cell>
          <cell r="F3011" t="str">
            <v>Исследование клеточных рецепторов в крови</v>
          </cell>
          <cell r="G3011" t="b">
            <v>0</v>
          </cell>
          <cell r="H3011" t="b">
            <v>0</v>
          </cell>
          <cell r="I3011" t="str">
            <v>нет услуги в 804н</v>
          </cell>
        </row>
        <row r="3012">
          <cell r="C3012" t="str">
            <v/>
          </cell>
          <cell r="E3012" t="str">
            <v>A12.05.056</v>
          </cell>
          <cell r="F3012" t="str">
            <v>Идентификация генов</v>
          </cell>
          <cell r="G3012" t="b">
            <v>0</v>
          </cell>
          <cell r="H3012" t="b">
            <v>0</v>
          </cell>
          <cell r="I3012" t="str">
            <v>нет услуги в 804н</v>
          </cell>
        </row>
        <row r="3013">
          <cell r="C3013" t="str">
            <v/>
          </cell>
          <cell r="E3013" t="str">
            <v>A12.05.056.001</v>
          </cell>
          <cell r="F3013" t="str">
            <v>Идентификация генов методом флюоресцентной гибридизации in situ (FISH)</v>
          </cell>
          <cell r="G3013" t="b">
            <v>0</v>
          </cell>
          <cell r="H3013" t="b">
            <v>0</v>
          </cell>
          <cell r="I3013" t="str">
            <v>нет услуги в 804н</v>
          </cell>
        </row>
        <row r="3014">
          <cell r="C3014" t="str">
            <v/>
          </cell>
          <cell r="E3014" t="str">
            <v>А12.05.056.002</v>
          </cell>
          <cell r="F3014" t="str">
            <v>Идентификация генов методом полимеразной цепной реакции</v>
          </cell>
          <cell r="G3014" t="b">
            <v>0</v>
          </cell>
          <cell r="H3014" t="b">
            <v>0</v>
          </cell>
          <cell r="I3014" t="str">
            <v>нет услуги в 804н</v>
          </cell>
        </row>
        <row r="3015">
          <cell r="C3015" t="str">
            <v/>
          </cell>
          <cell r="E3015" t="str">
            <v>A12.05.062</v>
          </cell>
          <cell r="F3015" t="str">
            <v>Определение инсерционно-делеционного полиморфизма в гене тканевого активатора плазминогена (TPA)</v>
          </cell>
          <cell r="G3015" t="b">
            <v>0</v>
          </cell>
          <cell r="H3015" t="b">
            <v>0</v>
          </cell>
          <cell r="I3015" t="str">
            <v>нет услуги в 804н</v>
          </cell>
        </row>
        <row r="3016">
          <cell r="C3016" t="str">
            <v/>
          </cell>
          <cell r="E3016" t="str">
            <v>A12.05.063</v>
          </cell>
          <cell r="F3016" t="str">
            <v>Определение полиморфизма C1418T (замена цитозина на тимин в позиции 1418) в гене тромбомодулина</v>
          </cell>
          <cell r="G3016" t="b">
            <v>0</v>
          </cell>
          <cell r="H3016" t="b">
            <v>0</v>
          </cell>
          <cell r="I3016" t="str">
            <v>нет услуги в 804н</v>
          </cell>
        </row>
        <row r="3017">
          <cell r="C3017" t="str">
            <v/>
          </cell>
          <cell r="E3017" t="str">
            <v>A12.05.064</v>
          </cell>
          <cell r="F3017" t="str">
            <v>Определение полиморфизма Ser219Gly (замена серина на глицин в позиции 219) эндотелиального рецептора протеина C (EPCR)</v>
          </cell>
          <cell r="G3017" t="b">
            <v>0</v>
          </cell>
          <cell r="H3017" t="b">
            <v>0</v>
          </cell>
          <cell r="I3017" t="str">
            <v>нет услуги в 804н</v>
          </cell>
        </row>
        <row r="3018">
          <cell r="C3018" t="str">
            <v/>
          </cell>
          <cell r="E3018" t="str">
            <v>A12.05.065</v>
          </cell>
          <cell r="F3018" t="str">
            <v>Определение полиморфизма Arg353Gln (замена аргинина на глютамин в позиции 353) в гене фактора VII</v>
          </cell>
          <cell r="G3018" t="b">
            <v>0</v>
          </cell>
          <cell r="H3018" t="b">
            <v>0</v>
          </cell>
          <cell r="I3018" t="str">
            <v>нет услуги в 804н</v>
          </cell>
        </row>
        <row r="3019">
          <cell r="C3019" t="str">
            <v/>
          </cell>
          <cell r="E3019" t="str">
            <v>A12.05.066</v>
          </cell>
          <cell r="F3019" t="str">
            <v>Определение полиморфизма T1565C (замена тимина на цитозин в позиции 1565) в гене гликопротеина IIIa (GpIIIA)</v>
          </cell>
          <cell r="G3019" t="b">
            <v>0</v>
          </cell>
          <cell r="H3019" t="b">
            <v>0</v>
          </cell>
          <cell r="I3019" t="str">
            <v>нет услуги в 804н</v>
          </cell>
        </row>
        <row r="3020">
          <cell r="C3020" t="str">
            <v/>
          </cell>
          <cell r="E3020" t="str">
            <v>A12.05.067</v>
          </cell>
          <cell r="F3020" t="str">
            <v>Определение полиморфизма T434C (замена тимина на цитозин в позиции 434) в гене гликопротеина lb альфа (Gplba)</v>
          </cell>
          <cell r="G3020" t="b">
            <v>0</v>
          </cell>
          <cell r="H3020" t="b">
            <v>0</v>
          </cell>
          <cell r="I3020" t="str">
            <v>нет услуги в 804н</v>
          </cell>
        </row>
        <row r="3021">
          <cell r="C3021" t="str">
            <v/>
          </cell>
          <cell r="E3021" t="str">
            <v>A12.05.068</v>
          </cell>
          <cell r="F3021" t="str">
            <v>Определение полиморфизма C807T (замена цитозина на тимин в позиции 807) в гене гликопротеина la (GpIA)</v>
          </cell>
          <cell r="G3021" t="b">
            <v>0</v>
          </cell>
          <cell r="H3021" t="b">
            <v>0</v>
          </cell>
          <cell r="I3021" t="str">
            <v>нет услуги в 804н</v>
          </cell>
        </row>
        <row r="3022">
          <cell r="C3022" t="str">
            <v/>
          </cell>
          <cell r="E3022" t="str">
            <v>A12.05.069</v>
          </cell>
          <cell r="F3022" t="str">
            <v>Определение полиморфизма G52T (замена гуанина на тимин в позиции 52) в гене рецептора АДФ</v>
          </cell>
          <cell r="G3022" t="b">
            <v>0</v>
          </cell>
          <cell r="H3022" t="b">
            <v>0</v>
          </cell>
          <cell r="I3022" t="str">
            <v>нет услуги в 804н</v>
          </cell>
        </row>
        <row r="3023">
          <cell r="C3023" t="str">
            <v/>
          </cell>
          <cell r="E3023" t="str">
            <v>A12.05.070</v>
          </cell>
          <cell r="F3023" t="str">
            <v>Определение полиморфизма T2622G (замена тимина на гуанин в позиции 2622) в гене гликопротеина IIb (GpIIb)</v>
          </cell>
          <cell r="G3023" t="b">
            <v>0</v>
          </cell>
          <cell r="H3023" t="b">
            <v>0</v>
          </cell>
          <cell r="I3023" t="str">
            <v>нет услуги в 804н</v>
          </cell>
        </row>
        <row r="3024">
          <cell r="C3024" t="str">
            <v/>
          </cell>
          <cell r="E3024" t="str">
            <v>A12.05.071</v>
          </cell>
          <cell r="F3024" t="str">
            <v>Определение полиморфизма A1648G (замена аденина на гуанин в позиции 1648) в гене гликопротеина la (GpIA)</v>
          </cell>
          <cell r="G3024" t="b">
            <v>0</v>
          </cell>
          <cell r="H3024" t="b">
            <v>0</v>
          </cell>
          <cell r="I3024" t="str">
            <v>нет услуги в 804н</v>
          </cell>
        </row>
        <row r="3025">
          <cell r="C3025" t="str">
            <v/>
          </cell>
          <cell r="E3025" t="str">
            <v>A12.05.072</v>
          </cell>
          <cell r="F3025" t="str">
            <v>Определение полиморфизма C677T (замена цититозина на тимин в позиции 677) метилентетрагидрофолат-редуктазы</v>
          </cell>
          <cell r="G3025" t="b">
            <v>0</v>
          </cell>
          <cell r="H3025" t="b">
            <v>0</v>
          </cell>
          <cell r="I3025" t="str">
            <v>нет услуги в 804н</v>
          </cell>
        </row>
        <row r="3026">
          <cell r="C3026" t="str">
            <v/>
          </cell>
          <cell r="E3026" t="str">
            <v>A12.05.073</v>
          </cell>
          <cell r="F3026" t="str">
            <v>Определение полиморфизма A1298С (замена аденина на цитозин в позиции 1298) в гене метилентетрагидрофолат-редуктазы</v>
          </cell>
          <cell r="G3026" t="b">
            <v>0</v>
          </cell>
          <cell r="H3026" t="b">
            <v>0</v>
          </cell>
          <cell r="I3026" t="str">
            <v>нет услуги в 804н</v>
          </cell>
        </row>
        <row r="3027">
          <cell r="C3027" t="str">
            <v/>
          </cell>
          <cell r="E3027" t="str">
            <v>A12.05.074</v>
          </cell>
          <cell r="F3027" t="str">
            <v>Определение полиморфизма A2756G (замена аденина на гуанин в позиции 2756) в гене метионинсинтетазы</v>
          </cell>
          <cell r="G3027" t="b">
            <v>0</v>
          </cell>
          <cell r="H3027" t="b">
            <v>0</v>
          </cell>
          <cell r="I3027" t="str">
            <v>нет услуги в 804н</v>
          </cell>
        </row>
        <row r="3028">
          <cell r="C3028" t="str">
            <v/>
          </cell>
          <cell r="E3028" t="str">
            <v>A12.05.075</v>
          </cell>
          <cell r="F3028" t="str">
            <v>Определение полиморфизма A66G (замена аденина на гуанин в позиции 66) в гене редуктазы метионинсинтетазы</v>
          </cell>
          <cell r="G3028" t="b">
            <v>0</v>
          </cell>
          <cell r="H3028" t="b">
            <v>0</v>
          </cell>
          <cell r="I3028" t="str">
            <v>нет услуги в 804н</v>
          </cell>
        </row>
        <row r="3029">
          <cell r="B3029" t="str">
            <v>A12.05.107</v>
          </cell>
          <cell r="C3029" t="str">
            <v>Определение НРА-антигенов</v>
          </cell>
          <cell r="D3029" t="str">
            <v>A12.05.107</v>
          </cell>
          <cell r="G3029" t="b">
            <v>0</v>
          </cell>
          <cell r="H3029" t="b">
            <v>0</v>
          </cell>
        </row>
        <row r="3030">
          <cell r="B3030" t="str">
            <v>A12.05.108</v>
          </cell>
          <cell r="C3030" t="str">
            <v>Определение интерлейкина 8 в сыворотке крови</v>
          </cell>
          <cell r="D3030" t="str">
            <v>A12.05.108</v>
          </cell>
          <cell r="G3030" t="b">
            <v>0</v>
          </cell>
          <cell r="H3030" t="b">
            <v>0</v>
          </cell>
        </row>
        <row r="3031">
          <cell r="B3031" t="str">
            <v>A12.05.109</v>
          </cell>
          <cell r="C3031" t="str">
            <v>Определение интерлейкина 10 в сыворотке крови</v>
          </cell>
          <cell r="D3031" t="str">
            <v>A12.05.109</v>
          </cell>
          <cell r="G3031" t="b">
            <v>0</v>
          </cell>
          <cell r="H3031" t="b">
            <v>0</v>
          </cell>
        </row>
        <row r="3032">
          <cell r="B3032" t="str">
            <v>A12.05.110</v>
          </cell>
          <cell r="C3032" t="str">
            <v>Определение трофобластического гликопротеина</v>
          </cell>
          <cell r="D3032" t="str">
            <v>A12.05.110</v>
          </cell>
          <cell r="G3032" t="b">
            <v>0</v>
          </cell>
          <cell r="H3032" t="b">
            <v>0</v>
          </cell>
        </row>
        <row r="3033">
          <cell r="B3033" t="str">
            <v>A12.05.111</v>
          </cell>
          <cell r="C3033" t="str">
            <v>Определение HNA-антигенов</v>
          </cell>
          <cell r="D3033" t="str">
            <v>A12.05.111</v>
          </cell>
          <cell r="G3033" t="b">
            <v>0</v>
          </cell>
          <cell r="H3033" t="b">
            <v>0</v>
          </cell>
        </row>
        <row r="3034">
          <cell r="B3034" t="str">
            <v>A12.05.112</v>
          </cell>
          <cell r="C3034" t="str">
            <v>Определение моноцитов, фагоцитирующих бета-амилоид</v>
          </cell>
          <cell r="D3034" t="str">
            <v>A12.05.112</v>
          </cell>
          <cell r="G3034" t="b">
            <v>0</v>
          </cell>
          <cell r="H3034" t="b">
            <v>0</v>
          </cell>
        </row>
        <row r="3035">
          <cell r="B3035" t="str">
            <v>A12.05.113</v>
          </cell>
          <cell r="C3035" t="str">
            <v>Капнография</v>
          </cell>
          <cell r="D3035" t="str">
            <v>A12.05.113</v>
          </cell>
          <cell r="G3035" t="b">
            <v>0</v>
          </cell>
          <cell r="H3035" t="b">
            <v>0</v>
          </cell>
        </row>
        <row r="3036">
          <cell r="B3036" t="str">
            <v>A12.05.114</v>
          </cell>
          <cell r="C3036" t="str">
            <v>Капнометрия</v>
          </cell>
          <cell r="D3036" t="str">
            <v>A12.05.114</v>
          </cell>
          <cell r="G3036" t="b">
            <v>0</v>
          </cell>
          <cell r="H3036" t="b">
            <v>0</v>
          </cell>
        </row>
        <row r="3037">
          <cell r="B3037" t="str">
            <v>A12.05.115</v>
          </cell>
          <cell r="C3037" t="str">
            <v>Исследование уровня шизоцитов в крови</v>
          </cell>
          <cell r="D3037" t="str">
            <v>A12.05.115</v>
          </cell>
          <cell r="G3037" t="b">
            <v>0</v>
          </cell>
          <cell r="H3037" t="b">
            <v>0</v>
          </cell>
        </row>
        <row r="3038">
          <cell r="B3038" t="str">
            <v>A12.05.116</v>
          </cell>
          <cell r="C3038" t="str">
            <v>Исследование транспортных свойств альбумина</v>
          </cell>
          <cell r="D3038" t="str">
            <v>A12.05.116</v>
          </cell>
          <cell r="G3038" t="b">
            <v>0</v>
          </cell>
          <cell r="H3038" t="b">
            <v>0</v>
          </cell>
        </row>
        <row r="3039">
          <cell r="B3039" t="str">
            <v>A12.05.116.001</v>
          </cell>
          <cell r="C3039" t="str">
            <v>Исследование транспортных свойств альбумина методом электронного парамагнитного резонанса</v>
          </cell>
          <cell r="D3039" t="str">
            <v>A12.05.116.001</v>
          </cell>
          <cell r="G3039" t="b">
            <v>0</v>
          </cell>
          <cell r="H3039" t="b">
            <v>0</v>
          </cell>
        </row>
        <row r="3040">
          <cell r="B3040" t="str">
            <v>A12.05.117</v>
          </cell>
          <cell r="C3040" t="str">
            <v>Оценка гематокрита</v>
          </cell>
          <cell r="D3040" t="str">
            <v>A12.05.117</v>
          </cell>
          <cell r="E3040" t="str">
            <v>A09.05.002</v>
          </cell>
          <cell r="F3040" t="str">
            <v>Оценка гематокрита</v>
          </cell>
          <cell r="G3040" t="b">
            <v>0</v>
          </cell>
          <cell r="H3040" t="b">
            <v>1</v>
          </cell>
          <cell r="I3040" t="str">
            <v>номер услуги изменен с A09.05.002 на A12.05.117</v>
          </cell>
        </row>
        <row r="3041">
          <cell r="B3041" t="str">
            <v>A12.05.118</v>
          </cell>
          <cell r="C3041" t="str">
            <v>Исследование уровня эритроцитов в крови</v>
          </cell>
          <cell r="D3041" t="str">
            <v>A12.05.118</v>
          </cell>
          <cell r="E3041" t="str">
            <v>A08.05.003</v>
          </cell>
          <cell r="F3041" t="str">
            <v>Исследование уровня эритроцитов в крови</v>
          </cell>
          <cell r="G3041" t="b">
            <v>0</v>
          </cell>
          <cell r="H3041" t="b">
            <v>1</v>
          </cell>
          <cell r="I3041" t="str">
            <v>изменен номер услуги с A08.05.003 на A12.05.118</v>
          </cell>
        </row>
        <row r="3042">
          <cell r="B3042" t="str">
            <v>A12.05.119</v>
          </cell>
          <cell r="C3042" t="str">
            <v>Исследование уровня лейкоцитов в крови</v>
          </cell>
          <cell r="D3042" t="str">
            <v>A12.05.119</v>
          </cell>
          <cell r="E3042" t="str">
            <v>A08.05.004</v>
          </cell>
          <cell r="F3042" t="str">
            <v>Исследование уровня лейкоцитов в крови</v>
          </cell>
          <cell r="G3042" t="b">
            <v>0</v>
          </cell>
          <cell r="H3042" t="b">
            <v>1</v>
          </cell>
          <cell r="I3042" t="str">
            <v>изменен номер услуги с A12.05.119 на A08.05.004</v>
          </cell>
        </row>
        <row r="3043">
          <cell r="B3043" t="str">
            <v>A12.05.120</v>
          </cell>
          <cell r="C3043" t="str">
            <v>Исследование уровня тромбоцитов в крови</v>
          </cell>
          <cell r="D3043" t="str">
            <v>A12.05.120</v>
          </cell>
          <cell r="E3043" t="str">
            <v>A08.05.005</v>
          </cell>
          <cell r="F3043" t="str">
            <v>Исследование уровня тромбоцитов в крови</v>
          </cell>
          <cell r="G3043" t="b">
            <v>0</v>
          </cell>
          <cell r="H3043" t="b">
            <v>1</v>
          </cell>
          <cell r="I3043" t="str">
            <v>изменен номер услуги с A08.05.005 на A12.05.120</v>
          </cell>
        </row>
        <row r="3044">
          <cell r="B3044" t="str">
            <v>A12.05.121</v>
          </cell>
          <cell r="C3044" t="str">
            <v>Дифференцированный подсчет лейкоцитов (лейкоцитарная формула)</v>
          </cell>
          <cell r="D3044" t="str">
            <v>A12.05.121</v>
          </cell>
          <cell r="E3044" t="str">
            <v>A08.05.006</v>
          </cell>
          <cell r="F3044" t="str">
            <v>Соотношение лейкоцитов в крови (подсчет формулы крови)</v>
          </cell>
          <cell r="G3044" t="b">
            <v>0</v>
          </cell>
          <cell r="H3044" t="b">
            <v>0</v>
          </cell>
          <cell r="I3044" t="str">
            <v>уточнено наименование, номер услуги изменен с A08.05.006 на A12.05.121</v>
          </cell>
        </row>
        <row r="3045">
          <cell r="B3045" t="str">
            <v>A12.05.122</v>
          </cell>
          <cell r="C3045" t="str">
            <v>Просмотр мазка крови для анализа аномалий морфологии эритроцитов, тромбоцитов и лейкоцитов</v>
          </cell>
          <cell r="D3045" t="str">
            <v>A12.05.122</v>
          </cell>
          <cell r="E3045" t="str">
            <v>A08.05.007</v>
          </cell>
          <cell r="F3045" t="str">
            <v>Просмотр мазка крови для анализа аномалий морфологии эритроцитов, тромбоцитов и лейкоцитов</v>
          </cell>
          <cell r="G3045" t="b">
            <v>0</v>
          </cell>
          <cell r="H3045" t="b">
            <v>1</v>
          </cell>
          <cell r="I3045" t="str">
            <v>изменен номер услуги с A08.05.007 на A12.05.122</v>
          </cell>
        </row>
        <row r="3046">
          <cell r="B3046" t="str">
            <v>A12.05.123</v>
          </cell>
          <cell r="C3046" t="str">
            <v>Исследование уровня ретикулоцитов в крови</v>
          </cell>
          <cell r="D3046" t="str">
            <v>A12.05.123</v>
          </cell>
          <cell r="E3046" t="str">
            <v>A08.05.008</v>
          </cell>
          <cell r="F3046" t="str">
            <v>Исследование уровня ретикулоцитов в крови</v>
          </cell>
          <cell r="G3046" t="b">
            <v>0</v>
          </cell>
          <cell r="H3046" t="b">
            <v>1</v>
          </cell>
          <cell r="I3046" t="str">
            <v>изменен номер услуги с A08.05.008 на A12.05.123</v>
          </cell>
        </row>
        <row r="3047">
          <cell r="B3047" t="str">
            <v>A12.05.124</v>
          </cell>
          <cell r="C3047" t="str">
            <v>Определение цветового показателя</v>
          </cell>
          <cell r="D3047" t="str">
            <v>A12.05.124</v>
          </cell>
          <cell r="E3047" t="str">
            <v>A08.05.009</v>
          </cell>
          <cell r="F3047" t="str">
            <v>Определение цветового показателя</v>
          </cell>
          <cell r="G3047" t="b">
            <v>0</v>
          </cell>
          <cell r="H3047" t="b">
            <v>1</v>
          </cell>
          <cell r="I3047" t="str">
            <v>изменен номер услуги с A08.05.009 на A12.05.124</v>
          </cell>
        </row>
        <row r="3048">
          <cell r="B3048" t="str">
            <v>A12.05.125</v>
          </cell>
          <cell r="C3048" t="str">
            <v>Гипоксическая проба на обнаружение серповидноклеточных эритроцитов</v>
          </cell>
          <cell r="D3048" t="str">
            <v>A12.05.125</v>
          </cell>
          <cell r="E3048" t="str">
            <v>A08.05.011</v>
          </cell>
          <cell r="F3048" t="str">
            <v>Гипоксическая проба на обнаружение серповидноклеточных эритроцитов</v>
          </cell>
          <cell r="G3048" t="b">
            <v>0</v>
          </cell>
          <cell r="H3048" t="b">
            <v>1</v>
          </cell>
          <cell r="I3048" t="str">
            <v>изменен номер услуги с A08.05.011 на A12.05.125</v>
          </cell>
        </row>
        <row r="3049">
          <cell r="B3049" t="str">
            <v>A12.05.126</v>
          </cell>
          <cell r="C3049" t="str">
            <v>Определение размеров эритроцитов</v>
          </cell>
          <cell r="D3049" t="str">
            <v>A12.05.126</v>
          </cell>
          <cell r="E3049" t="str">
            <v>A08.05.015</v>
          </cell>
          <cell r="F3049" t="str">
            <v>Определение размеров эритроцитов</v>
          </cell>
          <cell r="G3049" t="b">
            <v>0</v>
          </cell>
          <cell r="H3049" t="b">
            <v>1</v>
          </cell>
          <cell r="I3049" t="str">
            <v>номер услуги изменен с A08.05.015 на A12.05.126</v>
          </cell>
        </row>
        <row r="3050">
          <cell r="B3050" t="str">
            <v>A12.05.127</v>
          </cell>
          <cell r="C3050" t="str">
            <v>Определение количества сидеробластов и сидероцитов</v>
          </cell>
          <cell r="D3050" t="str">
            <v>A12.05.127</v>
          </cell>
          <cell r="G3050" t="b">
            <v>0</v>
          </cell>
          <cell r="H3050" t="b">
            <v>0</v>
          </cell>
        </row>
        <row r="3051">
          <cell r="B3051" t="str">
            <v>A12.05.128</v>
          </cell>
          <cell r="C3051" t="str">
            <v>Исследование вязкости крови</v>
          </cell>
          <cell r="D3051" t="str">
            <v>A12.05.128</v>
          </cell>
          <cell r="E3051" t="str">
            <v>A09.05.001</v>
          </cell>
          <cell r="F3051" t="str">
            <v>Исследование вязкости крови</v>
          </cell>
          <cell r="G3051" t="b">
            <v>0</v>
          </cell>
          <cell r="H3051" t="b">
            <v>1</v>
          </cell>
          <cell r="I3051" t="str">
            <v>номер услуги изменен</v>
          </cell>
        </row>
        <row r="3052">
          <cell r="C3052" t="str">
            <v/>
          </cell>
          <cell r="E3052" t="str">
            <v>A12.05.076</v>
          </cell>
          <cell r="F3052" t="str">
            <v>Определение полиморфизма G1958A (замена гуанина на аденин в позиции 1648) в гене метилентетрагидрофолат-редуктазы</v>
          </cell>
          <cell r="G3052" t="b">
            <v>0</v>
          </cell>
          <cell r="H3052" t="b">
            <v>0</v>
          </cell>
          <cell r="I3052" t="str">
            <v>нет услуги в 804н</v>
          </cell>
        </row>
        <row r="3053">
          <cell r="C3053" t="str">
            <v/>
          </cell>
          <cell r="E3053" t="str">
            <v>A12.05.077</v>
          </cell>
          <cell r="F3053" t="str">
            <v>Определение инсерционно-делеционного полиморфизма 68 п. н. в гене цистатионин-бета-синтазы</v>
          </cell>
          <cell r="G3053" t="b">
            <v>0</v>
          </cell>
          <cell r="H3053" t="b">
            <v>0</v>
          </cell>
          <cell r="I3053" t="str">
            <v>нет услуги в 804н</v>
          </cell>
        </row>
        <row r="3054">
          <cell r="C3054" t="str">
            <v/>
          </cell>
          <cell r="E3054" t="str">
            <v>A12.05.078</v>
          </cell>
          <cell r="F3054" t="str">
            <v>Определение полиморфизма T704C (замена тимина на цитозин в позиции 704) в гене ангиотензиногена</v>
          </cell>
          <cell r="G3054" t="b">
            <v>0</v>
          </cell>
          <cell r="H3054" t="b">
            <v>0</v>
          </cell>
          <cell r="I3054" t="str">
            <v>нет услуги в 804н</v>
          </cell>
        </row>
        <row r="3055">
          <cell r="C3055" t="str">
            <v/>
          </cell>
          <cell r="E3055" t="str">
            <v>A12.05.079</v>
          </cell>
          <cell r="F3055" t="str">
            <v>Определение инсерционно-делеционного полиморфизма в гене ангиотензин-превращающего фермента</v>
          </cell>
          <cell r="G3055" t="b">
            <v>0</v>
          </cell>
          <cell r="H3055" t="b">
            <v>0</v>
          </cell>
          <cell r="I3055" t="str">
            <v>нет услуги в 804н</v>
          </cell>
        </row>
        <row r="3056">
          <cell r="C3056" t="str">
            <v/>
          </cell>
          <cell r="E3056" t="str">
            <v>A12.05.080</v>
          </cell>
          <cell r="F3056" t="str">
            <v>Определение полиморфизма A1166C (замена аденина на цитозин в позиции 1166) в гене рецептора ангиотензина II первого типа</v>
          </cell>
          <cell r="G3056" t="b">
            <v>0</v>
          </cell>
          <cell r="H3056" t="b">
            <v>0</v>
          </cell>
          <cell r="I3056" t="str">
            <v>нет услуги в 804н</v>
          </cell>
        </row>
        <row r="3057">
          <cell r="C3057" t="str">
            <v/>
          </cell>
          <cell r="E3057" t="str">
            <v>A12.05.081</v>
          </cell>
          <cell r="F3057" t="str">
            <v>Определение полиморфизма C825T (замена цититозина на тимин в позиции 825) в гене бета-3-субъединицы G-белка</v>
          </cell>
          <cell r="G3057" t="b">
            <v>0</v>
          </cell>
          <cell r="H3057" t="b">
            <v>0</v>
          </cell>
          <cell r="I3057" t="str">
            <v>нет услуги в 804н</v>
          </cell>
        </row>
        <row r="3058">
          <cell r="C3058" t="str">
            <v/>
          </cell>
          <cell r="E3058" t="str">
            <v>A12.05.082</v>
          </cell>
          <cell r="F3058" t="str">
            <v>Определение полиморфизма E2/EЗ/E4 в гене аполипопротеина E</v>
          </cell>
          <cell r="G3058" t="b">
            <v>0</v>
          </cell>
          <cell r="H3058" t="b">
            <v>0</v>
          </cell>
          <cell r="I3058" t="str">
            <v>нет услуги в 804н</v>
          </cell>
        </row>
        <row r="3059">
          <cell r="C3059" t="str">
            <v/>
          </cell>
          <cell r="E3059" t="str">
            <v>A12.05.083</v>
          </cell>
          <cell r="F3059" t="str">
            <v>Определение полиморфизма C3175-G (замена цититозина на гуанин в позиции 3175) в гене аполипопротеина CIII</v>
          </cell>
          <cell r="G3059" t="b">
            <v>0</v>
          </cell>
          <cell r="H3059" t="b">
            <v>0</v>
          </cell>
          <cell r="I3059" t="str">
            <v>нет услуги в 804н</v>
          </cell>
        </row>
        <row r="3060">
          <cell r="C3060" t="str">
            <v/>
          </cell>
          <cell r="E3060" t="str">
            <v>A12.05.084</v>
          </cell>
          <cell r="F3060" t="str">
            <v>Определение полиморфизма 455 T/C (замена тимина на цитозин в позиции 455) в гене аполипопротеина CIII</v>
          </cell>
          <cell r="G3060" t="b">
            <v>0</v>
          </cell>
          <cell r="H3060" t="b">
            <v>0</v>
          </cell>
          <cell r="I3060" t="str">
            <v>нет услуги в 804н</v>
          </cell>
        </row>
        <row r="3061">
          <cell r="C3061" t="str">
            <v/>
          </cell>
          <cell r="E3061" t="str">
            <v>A12.05.085</v>
          </cell>
          <cell r="F3061" t="str">
            <v>Определение полиморфизма Arg192Gln (замена аргинина на глютамин в позиции 192) в гене параоксоназы</v>
          </cell>
          <cell r="G3061" t="b">
            <v>0</v>
          </cell>
          <cell r="H3061" t="b">
            <v>0</v>
          </cell>
          <cell r="I3061" t="str">
            <v>нет услуги в 804н</v>
          </cell>
        </row>
        <row r="3062">
          <cell r="C3062" t="str">
            <v/>
          </cell>
          <cell r="E3062" t="str">
            <v>A12.05.086</v>
          </cell>
          <cell r="F3062" t="str">
            <v>Определение мутации Asn291Ser (замена аспарагина на серии в позиции 291) в гене липопротеиновой липазы</v>
          </cell>
          <cell r="G3062" t="b">
            <v>0</v>
          </cell>
          <cell r="H3062" t="b">
            <v>0</v>
          </cell>
          <cell r="I3062" t="str">
            <v>нет услуги в 804н</v>
          </cell>
        </row>
        <row r="3063">
          <cell r="C3063" t="str">
            <v/>
          </cell>
          <cell r="E3063" t="str">
            <v>A12.05.087</v>
          </cell>
          <cell r="F3063" t="str">
            <v>Определение мутации Asp9Asn (замена аспарагиновой кислоты на аспарагин в позиции 9) в гене липопротеиновой липазы</v>
          </cell>
          <cell r="G3063" t="b">
            <v>0</v>
          </cell>
          <cell r="H3063" t="b">
            <v>0</v>
          </cell>
          <cell r="I3063" t="str">
            <v>нет услуги в 804н</v>
          </cell>
        </row>
        <row r="3064">
          <cell r="C3064" t="str">
            <v/>
          </cell>
          <cell r="E3064" t="str">
            <v>A12.05.088</v>
          </cell>
          <cell r="F3064" t="str">
            <v>Определение полиморфизма 514 C/T (замена цитозина на тимин в позиции 514) в гене печеночной липазы</v>
          </cell>
          <cell r="G3064" t="b">
            <v>0</v>
          </cell>
          <cell r="H3064" t="b">
            <v>0</v>
          </cell>
          <cell r="I3064" t="str">
            <v>нет услуги в 804н</v>
          </cell>
        </row>
        <row r="3065">
          <cell r="C3065" t="str">
            <v/>
          </cell>
          <cell r="E3065" t="str">
            <v>A12.05.089</v>
          </cell>
          <cell r="F3065" t="str">
            <v>Определение мутации Arg3500Gln (замена аргинина на глютамин в позиции 3500) в гене аполипопротеина B</v>
          </cell>
          <cell r="G3065" t="b">
            <v>0</v>
          </cell>
          <cell r="H3065" t="b">
            <v>0</v>
          </cell>
          <cell r="I3065" t="str">
            <v>нет услуги в 804н</v>
          </cell>
        </row>
        <row r="3066">
          <cell r="C3066" t="str">
            <v/>
          </cell>
          <cell r="E3066" t="str">
            <v>A12.05.090</v>
          </cell>
          <cell r="F3066" t="str">
            <v>Исследование на наличие гена глутатион трансферазы ню</v>
          </cell>
          <cell r="G3066" t="b">
            <v>0</v>
          </cell>
          <cell r="H3066" t="b">
            <v>0</v>
          </cell>
          <cell r="I3066" t="str">
            <v>нет услуги в 804н</v>
          </cell>
        </row>
        <row r="3067">
          <cell r="C3067" t="str">
            <v/>
          </cell>
          <cell r="E3067" t="str">
            <v>A12.05.091</v>
          </cell>
          <cell r="F3067" t="str">
            <v>Исследование на наличие гена глутатион трансферазы тета</v>
          </cell>
          <cell r="G3067" t="b">
            <v>0</v>
          </cell>
          <cell r="H3067" t="b">
            <v>0</v>
          </cell>
          <cell r="I3067" t="str">
            <v>нет услуги в 804н</v>
          </cell>
        </row>
        <row r="3068">
          <cell r="C3068" t="str">
            <v/>
          </cell>
          <cell r="E3068" t="str">
            <v>A12.05.092</v>
          </cell>
          <cell r="F3068" t="str">
            <v>Определение полиморфизма IIel05Val (замена изолейцина на валин в позиции 105) глутатион трансферазы пи</v>
          </cell>
          <cell r="G3068" t="b">
            <v>0</v>
          </cell>
          <cell r="H3068" t="b">
            <v>0</v>
          </cell>
          <cell r="I3068" t="str">
            <v>нет услуги в 804н</v>
          </cell>
        </row>
        <row r="3069">
          <cell r="C3069" t="str">
            <v/>
          </cell>
          <cell r="E3069" t="str">
            <v>A12.05.093</v>
          </cell>
          <cell r="F3069" t="str">
            <v>Определение полиморфизма 786T/C (замена тимина на цитозин в позиции 786) в гене эндотелиальной синтазы оксида азота</v>
          </cell>
          <cell r="G3069" t="b">
            <v>0</v>
          </cell>
          <cell r="H3069" t="b">
            <v>0</v>
          </cell>
          <cell r="I3069" t="str">
            <v>нет услуги в 804н</v>
          </cell>
        </row>
        <row r="3070">
          <cell r="C3070" t="str">
            <v/>
          </cell>
          <cell r="E3070" t="str">
            <v>A12.05.094</v>
          </cell>
          <cell r="F3070" t="str">
            <v>Определение полиморфизма Pro198Leu (замена пролина на лейцин в позиции 198) в гене глутатион пероксидазы GPX1</v>
          </cell>
          <cell r="G3070" t="b">
            <v>0</v>
          </cell>
          <cell r="H3070" t="b">
            <v>0</v>
          </cell>
          <cell r="I3070" t="str">
            <v>нет услуги в 804н</v>
          </cell>
        </row>
        <row r="3071">
          <cell r="C3071" t="str">
            <v/>
          </cell>
          <cell r="E3071" t="str">
            <v>A12.05.095</v>
          </cell>
          <cell r="F3071" t="str">
            <v>Определение полиморфизма 65T/C (замена тимина на цитозин в позиции 65) в гене глутатион пероксидазы GPX3</v>
          </cell>
          <cell r="G3071" t="b">
            <v>0</v>
          </cell>
          <cell r="H3071" t="b">
            <v>0</v>
          </cell>
          <cell r="I3071" t="str">
            <v>нет услуги в 804н</v>
          </cell>
        </row>
        <row r="3072">
          <cell r="C3072" t="str">
            <v/>
          </cell>
          <cell r="E3072" t="str">
            <v>A12.05.096</v>
          </cell>
          <cell r="F3072" t="str">
            <v>Определение полиморфизма 262C/T (замена цитозина на тимин в позиции 262) в гене каталазы</v>
          </cell>
          <cell r="G3072" t="b">
            <v>0</v>
          </cell>
          <cell r="H3072" t="b">
            <v>0</v>
          </cell>
          <cell r="I3072" t="str">
            <v>нет услуги в 804н</v>
          </cell>
        </row>
        <row r="3073">
          <cell r="C3073" t="str">
            <v/>
          </cell>
          <cell r="E3073" t="str">
            <v>A12.05.097</v>
          </cell>
          <cell r="F3073" t="str">
            <v>Определение полиморфизма 397T/C (замена тимина на цитозин в позиции 397) в гене рецептора эстрогена</v>
          </cell>
          <cell r="G3073" t="b">
            <v>0</v>
          </cell>
          <cell r="H3073" t="b">
            <v>0</v>
          </cell>
          <cell r="I3073" t="str">
            <v>нет услуги в 804н</v>
          </cell>
        </row>
        <row r="3074">
          <cell r="C3074" t="str">
            <v/>
          </cell>
          <cell r="E3074" t="str">
            <v>A12.05.098</v>
          </cell>
          <cell r="F3074" t="str">
            <v>Определение полиморфизма F/f (замена тимина на цитозин в сайте рестриктазы Fokl, приводящая к разрушению сайта инициации трансляции и укороченному на три аминокислоты белку) в гене рецептора витамина D</v>
          </cell>
          <cell r="G3074" t="b">
            <v>0</v>
          </cell>
          <cell r="H3074" t="b">
            <v>0</v>
          </cell>
          <cell r="I3074" t="str">
            <v>нет услуги в 804н</v>
          </cell>
        </row>
        <row r="3075">
          <cell r="C3075" t="str">
            <v/>
          </cell>
          <cell r="E3075" t="str">
            <v>A12.05.102</v>
          </cell>
          <cell r="F3075" t="str">
            <v>Определение полиморфизма 174 G/C (замена гуанина на цитозин в позиции 174) в гене интерлейкина-6</v>
          </cell>
          <cell r="G3075" t="b">
            <v>0</v>
          </cell>
          <cell r="H3075" t="b">
            <v>0</v>
          </cell>
          <cell r="I3075" t="str">
            <v>нет услуги в 804н</v>
          </cell>
        </row>
        <row r="3076">
          <cell r="C3076" t="str">
            <v/>
          </cell>
          <cell r="E3076" t="str">
            <v>A12.05.103</v>
          </cell>
          <cell r="F3076" t="str">
            <v>Определение полиморфизма 31 T/C (замена тимина на цитозин в позиции 31) в гене интерлейкина-1b</v>
          </cell>
          <cell r="G3076" t="b">
            <v>0</v>
          </cell>
          <cell r="H3076" t="b">
            <v>0</v>
          </cell>
          <cell r="I3076" t="str">
            <v>нет услуги в 804н</v>
          </cell>
        </row>
        <row r="3077">
          <cell r="C3077" t="str">
            <v/>
          </cell>
          <cell r="E3077" t="str">
            <v>A12.05.104</v>
          </cell>
          <cell r="F3077" t="str">
            <v>Определение полиморфизма 590 C/T (замена цитозина на тимин в позиции 590) в гене интерлейкина-4</v>
          </cell>
          <cell r="G3077" t="b">
            <v>0</v>
          </cell>
          <cell r="H3077" t="b">
            <v>0</v>
          </cell>
          <cell r="I3077" t="str">
            <v>нет услуги в 804н</v>
          </cell>
        </row>
        <row r="3078">
          <cell r="C3078" t="str">
            <v/>
          </cell>
          <cell r="E3078" t="str">
            <v>A12.05.106</v>
          </cell>
          <cell r="F3078" t="str">
            <v>Определение полиморфизма 1639 G/A (замена гуанина на аденин в позиции 1639) в гене витамин K эпоксид редуктазы</v>
          </cell>
          <cell r="G3078" t="b">
            <v>0</v>
          </cell>
          <cell r="H3078" t="b">
            <v>0</v>
          </cell>
          <cell r="I3078" t="str">
            <v>нет услуги в 804н</v>
          </cell>
        </row>
        <row r="3079">
          <cell r="B3079" t="str">
            <v>A12.06.001</v>
          </cell>
          <cell r="C3079" t="str">
            <v>Исследование популяций лимфоцитов</v>
          </cell>
          <cell r="D3079" t="str">
            <v>A12.06.001</v>
          </cell>
          <cell r="E3079" t="str">
            <v>A12.06.001</v>
          </cell>
          <cell r="F3079" t="str">
            <v>Исследование популяций лимфоцитов</v>
          </cell>
          <cell r="G3079" t="b">
            <v>1</v>
          </cell>
          <cell r="H3079" t="b">
            <v>1</v>
          </cell>
        </row>
        <row r="3080">
          <cell r="B3080" t="str">
            <v>A12.06.001.001</v>
          </cell>
          <cell r="C3080" t="str">
            <v>Исследование CD3+ лимфоцитов</v>
          </cell>
          <cell r="D3080" t="str">
            <v>A12.06.001.001</v>
          </cell>
          <cell r="E3080" t="str">
            <v>A12.06.001.001</v>
          </cell>
          <cell r="F3080" t="str">
            <v>Исследование CD3+ лимфоцитов</v>
          </cell>
          <cell r="G3080" t="b">
            <v>1</v>
          </cell>
          <cell r="H3080" t="b">
            <v>1</v>
          </cell>
        </row>
        <row r="3081">
          <cell r="B3081" t="str">
            <v>A12.06.001.002</v>
          </cell>
          <cell r="C3081" t="str">
            <v>Исследование CD4+ лимфоцитов</v>
          </cell>
          <cell r="D3081" t="str">
            <v>A12.06.001.002</v>
          </cell>
          <cell r="E3081" t="str">
            <v>A12.06.001.002</v>
          </cell>
          <cell r="F3081" t="str">
            <v>Исследование CD4+ лимфоцитов</v>
          </cell>
          <cell r="G3081" t="b">
            <v>1</v>
          </cell>
          <cell r="H3081" t="b">
            <v>1</v>
          </cell>
        </row>
        <row r="3082">
          <cell r="B3082" t="str">
            <v>A12.06.001.003</v>
          </cell>
          <cell r="C3082" t="str">
            <v>Исследование CD8+ лимфоцитов</v>
          </cell>
          <cell r="D3082" t="str">
            <v>A12.06.001.003</v>
          </cell>
          <cell r="E3082" t="str">
            <v>A12.06.001.003</v>
          </cell>
          <cell r="F3082" t="str">
            <v>Исследование CD8+ лимфоцитов</v>
          </cell>
          <cell r="G3082" t="b">
            <v>1</v>
          </cell>
          <cell r="H3082" t="b">
            <v>1</v>
          </cell>
        </row>
        <row r="3083">
          <cell r="B3083" t="str">
            <v>A12.06.001.004</v>
          </cell>
          <cell r="C3083" t="str">
            <v>Исследование CD16+/CD56+ лимфоцитов</v>
          </cell>
          <cell r="D3083" t="str">
            <v>A12.06.001.004</v>
          </cell>
          <cell r="E3083" t="str">
            <v>A12.06.001.004</v>
          </cell>
          <cell r="F3083" t="str">
            <v>Исследование CD16+/CD56+ лимфоцитов</v>
          </cell>
          <cell r="G3083" t="b">
            <v>1</v>
          </cell>
          <cell r="H3083" t="b">
            <v>1</v>
          </cell>
        </row>
        <row r="3084">
          <cell r="B3084" t="str">
            <v>A12.06.001.005</v>
          </cell>
          <cell r="C3084" t="str">
            <v>Исследование CD19+ лимфоцитов</v>
          </cell>
          <cell r="D3084" t="str">
            <v>A12.06.001.005</v>
          </cell>
          <cell r="E3084" t="str">
            <v>A12.06.001.005</v>
          </cell>
          <cell r="F3084" t="str">
            <v>Исследование CD19+ лимфоцитов</v>
          </cell>
          <cell r="G3084" t="b">
            <v>1</v>
          </cell>
          <cell r="H3084" t="b">
            <v>1</v>
          </cell>
        </row>
        <row r="3085">
          <cell r="B3085" t="str">
            <v>A12.06.001.006</v>
          </cell>
          <cell r="C3085" t="str">
            <v>Исследование CD20+ лимфоцитов</v>
          </cell>
          <cell r="D3085" t="str">
            <v>A12.06.001.006</v>
          </cell>
          <cell r="E3085" t="str">
            <v>A12.06.001.006</v>
          </cell>
          <cell r="F3085" t="str">
            <v>Исследование CD20+ лимфоцитов</v>
          </cell>
          <cell r="G3085" t="b">
            <v>1</v>
          </cell>
          <cell r="H3085" t="b">
            <v>1</v>
          </cell>
        </row>
        <row r="3086">
          <cell r="B3086" t="str">
            <v>A12.06.001.007</v>
          </cell>
          <cell r="C3086" t="str">
            <v>Исследование CD21+ лимфоцитов</v>
          </cell>
          <cell r="D3086" t="str">
            <v>A12.06.001.007</v>
          </cell>
          <cell r="E3086" t="str">
            <v>A12.06.001.007</v>
          </cell>
          <cell r="F3086" t="str">
            <v>Исследование CD21+ лимфоцитов</v>
          </cell>
          <cell r="G3086" t="b">
            <v>1</v>
          </cell>
          <cell r="H3086" t="b">
            <v>1</v>
          </cell>
        </row>
        <row r="3087">
          <cell r="B3087" t="str">
            <v>A12.06.001.008</v>
          </cell>
          <cell r="C3087" t="str">
            <v>Исследование CD25+ лимфоцитов</v>
          </cell>
          <cell r="D3087" t="str">
            <v>A12.06.001.008</v>
          </cell>
          <cell r="E3087" t="str">
            <v>A12.06.001.008</v>
          </cell>
          <cell r="F3087" t="str">
            <v>Исследование CD25+ лимфоцитов</v>
          </cell>
          <cell r="G3087" t="b">
            <v>1</v>
          </cell>
          <cell r="H3087" t="b">
            <v>1</v>
          </cell>
        </row>
        <row r="3088">
          <cell r="B3088" t="str">
            <v>A12.06.001.009</v>
          </cell>
          <cell r="C3088" t="str">
            <v>Исследование CD45+ лимфоцитов</v>
          </cell>
          <cell r="D3088" t="str">
            <v>A12.06.001.009</v>
          </cell>
          <cell r="E3088" t="str">
            <v>A12.06.001.009</v>
          </cell>
          <cell r="F3088" t="str">
            <v>Исследование CD45+ лимфоцитов</v>
          </cell>
          <cell r="G3088" t="b">
            <v>1</v>
          </cell>
          <cell r="H3088" t="b">
            <v>1</v>
          </cell>
        </row>
        <row r="3089">
          <cell r="B3089" t="str">
            <v>A12.06.001.010</v>
          </cell>
          <cell r="C3089" t="str">
            <v>Исследование CD3+/-HLADR+/- лимфоцитов</v>
          </cell>
          <cell r="D3089" t="str">
            <v>A12.06.001.010</v>
          </cell>
          <cell r="E3089" t="str">
            <v>A12.06.001.010</v>
          </cell>
          <cell r="F3089" t="str">
            <v>Исследование CD3+/-HLADR+/- лимфоцитов</v>
          </cell>
          <cell r="G3089" t="b">
            <v>1</v>
          </cell>
          <cell r="H3089" t="b">
            <v>1</v>
          </cell>
        </row>
        <row r="3090">
          <cell r="B3090" t="str">
            <v>A12.06.001.011</v>
          </cell>
          <cell r="C3090" t="str">
            <v>Исследование HLADR+/- лимфоцитов</v>
          </cell>
          <cell r="D3090" t="str">
            <v>A12.06.001.011</v>
          </cell>
          <cell r="E3090" t="str">
            <v>A12.06.001.011</v>
          </cell>
          <cell r="F3090" t="str">
            <v>Исследование HLADR+/- лимфоцитов</v>
          </cell>
          <cell r="G3090" t="b">
            <v>1</v>
          </cell>
          <cell r="H3090" t="b">
            <v>1</v>
          </cell>
        </row>
        <row r="3091">
          <cell r="B3091" t="str">
            <v>A12.06.001.012</v>
          </cell>
          <cell r="C3091" t="str">
            <v>Исследование CD34+CD31+ лимфоцитов</v>
          </cell>
          <cell r="D3091" t="str">
            <v>A12.06.001.012</v>
          </cell>
          <cell r="G3091" t="b">
            <v>0</v>
          </cell>
          <cell r="H3091" t="b">
            <v>0</v>
          </cell>
        </row>
        <row r="3092">
          <cell r="B3092" t="str">
            <v>A12.06.002</v>
          </cell>
          <cell r="C3092" t="str">
            <v>Определение содержания мембранных иммуноглобулинов</v>
          </cell>
          <cell r="D3092" t="str">
            <v>A12.06.002</v>
          </cell>
          <cell r="E3092" t="str">
            <v>A12.06.002</v>
          </cell>
          <cell r="F3092" t="str">
            <v>Исследование мембранных иммуноглобулинов</v>
          </cell>
          <cell r="G3092" t="b">
            <v>1</v>
          </cell>
          <cell r="H3092" t="b">
            <v>0</v>
          </cell>
          <cell r="I3092" t="str">
            <v>"Исследование" заменено на "определение содержания"</v>
          </cell>
        </row>
        <row r="3093">
          <cell r="B3093" t="str">
            <v>A12.06.003</v>
          </cell>
          <cell r="C3093" t="str">
            <v>Микроскопия крови на обнаружение LE-клеток</v>
          </cell>
          <cell r="D3093" t="str">
            <v>A12.06.003</v>
          </cell>
          <cell r="E3093" t="str">
            <v>A12.06.003</v>
          </cell>
          <cell r="F3093" t="str">
            <v>Исследование феномена "клетки красной волчанки"</v>
          </cell>
          <cell r="G3093" t="b">
            <v>1</v>
          </cell>
          <cell r="H3093" t="b">
            <v>0</v>
          </cell>
          <cell r="I3093" t="str">
            <v>"Исследование феномена "клетки красной волчанки" заменено на "Микроскопия крови на обнаружение LE-клеток</v>
          </cell>
        </row>
        <row r="3094">
          <cell r="B3094" t="str">
            <v>A12.06.004</v>
          </cell>
          <cell r="C3094" t="str">
            <v>Определение пролиферативной активности лимфоцитов</v>
          </cell>
          <cell r="D3094" t="str">
            <v>A12.06.004</v>
          </cell>
          <cell r="E3094" t="str">
            <v>A12.06.004</v>
          </cell>
          <cell r="F3094" t="str">
            <v>Тест трансформации лимфоцита</v>
          </cell>
          <cell r="G3094" t="b">
            <v>1</v>
          </cell>
          <cell r="H3094" t="b">
            <v>0</v>
          </cell>
          <cell r="I3094" t="str">
            <v>"Тест трансформации лимфоцита" изменено на "Определение пролиферативной активности лимфоцитов"</v>
          </cell>
        </row>
        <row r="3095">
          <cell r="B3095" t="str">
            <v>A12.06.004.001</v>
          </cell>
          <cell r="C3095" t="str">
            <v>Определение пролиферативной активности лимфоцитов с митогенами</v>
          </cell>
          <cell r="D3095" t="str">
            <v>A12.06.004.001</v>
          </cell>
          <cell r="G3095" t="b">
            <v>0</v>
          </cell>
          <cell r="H3095" t="b">
            <v>0</v>
          </cell>
        </row>
        <row r="3096">
          <cell r="B3096" t="str">
            <v>A12.06.004.002</v>
          </cell>
          <cell r="C3096" t="str">
            <v>Определение пролиферативной активности лимфоцитов с митогенами и специфическими антигенами</v>
          </cell>
          <cell r="D3096" t="str">
            <v>A12.06.004.002</v>
          </cell>
          <cell r="G3096" t="b">
            <v>0</v>
          </cell>
          <cell r="H3096" t="b">
            <v>0</v>
          </cell>
        </row>
        <row r="3097">
          <cell r="B3097" t="str">
            <v>A12.06.004.003</v>
          </cell>
          <cell r="C3097" t="str">
            <v>Определение пролиферативной активности лимфоцитов с митогенами и лекарственными препаратами</v>
          </cell>
          <cell r="D3097" t="str">
            <v>A12.06.004.003</v>
          </cell>
          <cell r="G3097" t="b">
            <v>0</v>
          </cell>
          <cell r="H3097" t="b">
            <v>0</v>
          </cell>
        </row>
        <row r="3098">
          <cell r="B3098" t="str">
            <v>A12.06.005</v>
          </cell>
          <cell r="C3098" t="str">
            <v>Исследование макрофагальной активности</v>
          </cell>
          <cell r="D3098" t="str">
            <v>A12.06.005</v>
          </cell>
          <cell r="E3098" t="str">
            <v>A12.06.005</v>
          </cell>
          <cell r="F3098" t="str">
            <v>Исследование макрофагальной активности</v>
          </cell>
          <cell r="G3098" t="b">
            <v>1</v>
          </cell>
          <cell r="H3098" t="b">
            <v>1</v>
          </cell>
        </row>
        <row r="3099">
          <cell r="B3099" t="str">
            <v>A12.06.006</v>
          </cell>
          <cell r="C3099" t="str">
            <v>Накожные исследования реакции на аллергены</v>
          </cell>
          <cell r="D3099" t="str">
            <v>A12.06.006</v>
          </cell>
          <cell r="E3099" t="str">
            <v>A12.06.006</v>
          </cell>
          <cell r="F3099" t="str">
            <v>Накожные исследования реакции на аллергены</v>
          </cell>
          <cell r="G3099" t="b">
            <v>1</v>
          </cell>
          <cell r="H3099" t="b">
            <v>1</v>
          </cell>
        </row>
        <row r="3100">
          <cell r="C3100" t="str">
            <v/>
          </cell>
          <cell r="E3100" t="str">
            <v>A12.06.007</v>
          </cell>
          <cell r="F3100" t="str">
            <v>Серологические исследования на вирусы респираторных инфекций</v>
          </cell>
          <cell r="G3100" t="b">
            <v>0</v>
          </cell>
          <cell r="H3100" t="b">
            <v>0</v>
          </cell>
          <cell r="I3100" t="str">
            <v>нет услуги в 804н</v>
          </cell>
        </row>
        <row r="3101">
          <cell r="B3101" t="str">
            <v>A12.06.008</v>
          </cell>
          <cell r="C3101" t="str">
            <v>Выявление антител к антигенам тканей легкого</v>
          </cell>
          <cell r="D3101" t="str">
            <v>A12.06.008</v>
          </cell>
          <cell r="E3101" t="str">
            <v>A12.06.008</v>
          </cell>
          <cell r="F3101" t="str">
            <v>Выявление антител к антигенам тканей легкого</v>
          </cell>
          <cell r="G3101" t="b">
            <v>1</v>
          </cell>
          <cell r="H3101" t="b">
            <v>1</v>
          </cell>
        </row>
        <row r="3102">
          <cell r="B3102" t="str">
            <v>A12.06.009</v>
          </cell>
          <cell r="C3102" t="str">
            <v>Определение содержания антител к антигенам тканей почек</v>
          </cell>
          <cell r="D3102" t="str">
            <v>A12.06.009</v>
          </cell>
          <cell r="E3102" t="str">
            <v>A12.06.009</v>
          </cell>
          <cell r="F3102" t="str">
            <v>Исследование антител к антигенам тканей почек</v>
          </cell>
          <cell r="G3102" t="b">
            <v>1</v>
          </cell>
          <cell r="H3102" t="b">
            <v>0</v>
          </cell>
          <cell r="I3102" t="str">
            <v>"исследование" заменено на определение содержания"</v>
          </cell>
        </row>
        <row r="3103">
          <cell r="B3103" t="str">
            <v>A12.06.010</v>
          </cell>
          <cell r="C3103" t="str">
            <v>Определение содержания антител к антигенам ядра клетки и ДНК</v>
          </cell>
          <cell r="D3103" t="str">
            <v>A12.06.010</v>
          </cell>
          <cell r="E3103" t="str">
            <v>A12.06.010</v>
          </cell>
          <cell r="F3103" t="str">
            <v>Исследование антител к антигенам ядра клетки и ДНК</v>
          </cell>
          <cell r="G3103" t="b">
            <v>1</v>
          </cell>
          <cell r="H3103" t="b">
            <v>0</v>
          </cell>
          <cell r="I3103" t="str">
            <v>"исследование" заменено на определение содержания"</v>
          </cell>
        </row>
        <row r="3104">
          <cell r="B3104" t="str">
            <v>A12.06.010.001</v>
          </cell>
          <cell r="C3104" t="str">
            <v>Определение содержания антител к ДНК нативной</v>
          </cell>
          <cell r="D3104" t="str">
            <v>A12.06.010.001</v>
          </cell>
          <cell r="G3104" t="b">
            <v>0</v>
          </cell>
          <cell r="H3104" t="b">
            <v>0</v>
          </cell>
        </row>
        <row r="3105">
          <cell r="C3105" t="str">
            <v/>
          </cell>
          <cell r="E3105" t="str">
            <v>A12.06.011</v>
          </cell>
          <cell r="F3105" t="str">
            <v>Проведение реакции Вассермана (RW)</v>
          </cell>
          <cell r="G3105" t="b">
            <v>0</v>
          </cell>
          <cell r="H3105" t="b">
            <v>0</v>
          </cell>
          <cell r="I3105" t="str">
            <v>нет услуги в 804н</v>
          </cell>
        </row>
        <row r="3106">
          <cell r="B3106" t="str">
            <v>A12.06.010.002</v>
          </cell>
          <cell r="C3106" t="str">
            <v>Определение содержания антител к ДНК денатурированной</v>
          </cell>
          <cell r="D3106" t="str">
            <v>A12.06.010.002</v>
          </cell>
          <cell r="G3106" t="b">
            <v>0</v>
          </cell>
          <cell r="H3106" t="b">
            <v>0</v>
          </cell>
        </row>
        <row r="3107">
          <cell r="B3107" t="str">
            <v>A12.06.012</v>
          </cell>
          <cell r="C3107" t="str">
            <v>Определение содержания антилейкоцитарных антител</v>
          </cell>
          <cell r="D3107" t="str">
            <v>A12.06.012</v>
          </cell>
          <cell r="E3107" t="str">
            <v>A12.06.012</v>
          </cell>
          <cell r="F3107" t="str">
            <v>Исследование антилейкоцитарных антител в крови</v>
          </cell>
          <cell r="G3107" t="b">
            <v>1</v>
          </cell>
          <cell r="H3107" t="b">
            <v>0</v>
          </cell>
          <cell r="I3107" t="str">
            <v>убрано "в крови", "Исследование" заменено на "определение содержания"</v>
          </cell>
        </row>
        <row r="3108">
          <cell r="B3108" t="str">
            <v>A12.06.012.001</v>
          </cell>
          <cell r="C3108" t="str">
            <v>Определение содержания аллоиммунных антител к антигенам гранулоцитов</v>
          </cell>
          <cell r="D3108" t="str">
            <v>A12.06.012.001</v>
          </cell>
          <cell r="G3108" t="b">
            <v>0</v>
          </cell>
          <cell r="H3108" t="b">
            <v>0</v>
          </cell>
        </row>
        <row r="3109">
          <cell r="B3109" t="str">
            <v>A12.06.012.002</v>
          </cell>
          <cell r="C3109" t="str">
            <v>Определение содержания аутолимфоцитотоксических антител</v>
          </cell>
          <cell r="D3109" t="str">
            <v>A12.06.012.002</v>
          </cell>
          <cell r="G3109" t="b">
            <v>0</v>
          </cell>
          <cell r="H3109" t="b">
            <v>0</v>
          </cell>
        </row>
        <row r="3110">
          <cell r="B3110" t="str">
            <v>A12.06.012.003</v>
          </cell>
          <cell r="C3110" t="str">
            <v>Определение содержания аутогранулоцитотоксических антител</v>
          </cell>
          <cell r="D3110" t="str">
            <v>A12.06.012.003</v>
          </cell>
          <cell r="G3110" t="b">
            <v>0</v>
          </cell>
          <cell r="H3110" t="b">
            <v>0</v>
          </cell>
        </row>
        <row r="3111">
          <cell r="B3111" t="str">
            <v>A12.06.013</v>
          </cell>
          <cell r="C3111" t="str">
            <v>Определение содержания антитромбоцитарных антител</v>
          </cell>
          <cell r="D3111" t="str">
            <v>A12.06.013</v>
          </cell>
          <cell r="E3111" t="str">
            <v>A12.06.013</v>
          </cell>
          <cell r="F3111" t="str">
            <v>Исследование антитромбоцитарных антител в крови</v>
          </cell>
          <cell r="G3111" t="b">
            <v>1</v>
          </cell>
          <cell r="H3111" t="b">
            <v>0</v>
          </cell>
          <cell r="I3111" t="str">
            <v>убрано "в крови", "Исследование" заменено на "определение содержания"</v>
          </cell>
        </row>
        <row r="3112">
          <cell r="B3112" t="str">
            <v>A12.06.014</v>
          </cell>
          <cell r="C3112" t="str">
            <v>Определение иммунных ингибиторов к факторам свертывания</v>
          </cell>
          <cell r="D3112" t="str">
            <v>A12.06.014</v>
          </cell>
          <cell r="E3112" t="str">
            <v>A12.06.014</v>
          </cell>
          <cell r="F3112" t="str">
            <v>Определение иммунных ингибиторов к факторам свертывания</v>
          </cell>
          <cell r="G3112" t="b">
            <v>1</v>
          </cell>
          <cell r="H3112" t="b">
            <v>1</v>
          </cell>
        </row>
        <row r="3113">
          <cell r="B3113" t="str">
            <v>A12.06.015</v>
          </cell>
          <cell r="C3113" t="str">
            <v>Определение антистрептолизина-О в сыворотке крови</v>
          </cell>
          <cell r="D3113" t="str">
            <v>A12.06.015</v>
          </cell>
          <cell r="E3113" t="str">
            <v>A12.06.015</v>
          </cell>
          <cell r="F3113" t="str">
            <v>Определение антистрептолизина-О в сыворотке крови</v>
          </cell>
          <cell r="G3113" t="b">
            <v>1</v>
          </cell>
          <cell r="H3113" t="b">
            <v>1</v>
          </cell>
        </row>
        <row r="3114">
          <cell r="C3114" t="str">
            <v/>
          </cell>
          <cell r="E3114" t="str">
            <v>A12.06.016</v>
          </cell>
          <cell r="F3114" t="str">
            <v>Проведение серологической реакции на различные инфекции, вирусы</v>
          </cell>
          <cell r="G3114" t="b">
            <v>0</v>
          </cell>
          <cell r="H3114" t="b">
            <v>0</v>
          </cell>
          <cell r="I3114" t="str">
            <v>нет услуги в 804н</v>
          </cell>
        </row>
        <row r="3115">
          <cell r="B3115" t="str">
            <v>A12.06.017</v>
          </cell>
          <cell r="C3115" t="str">
            <v>Определение содержания антител к тироглобулину в сыворотке крови</v>
          </cell>
          <cell r="D3115" t="str">
            <v>A12.06.017</v>
          </cell>
          <cell r="E3115" t="str">
            <v>A12.06.017</v>
          </cell>
          <cell r="F3115" t="str">
            <v>Исследование антител к тироглобулину в сыворотке крови</v>
          </cell>
          <cell r="G3115" t="b">
            <v>1</v>
          </cell>
          <cell r="H3115" t="b">
            <v>0</v>
          </cell>
          <cell r="I3115" t="str">
            <v xml:space="preserve"> "Исследование" заменено на "определение содержания"</v>
          </cell>
        </row>
        <row r="3116">
          <cell r="B3116" t="str">
            <v>A12.06.018</v>
          </cell>
          <cell r="C3116" t="str">
            <v>Определение содержания антител к ткани щитовидной железы в крови</v>
          </cell>
          <cell r="D3116" t="str">
            <v>A12.06.018</v>
          </cell>
          <cell r="E3116" t="str">
            <v>A12.06.018</v>
          </cell>
          <cell r="F3116" t="str">
            <v>Исследование антител к ткани щитовидной железы в крови</v>
          </cell>
          <cell r="G3116" t="b">
            <v>1</v>
          </cell>
          <cell r="H3116" t="b">
            <v>0</v>
          </cell>
          <cell r="I3116" t="str">
            <v xml:space="preserve"> "Исследование" заменено на "определение содержания"</v>
          </cell>
        </row>
        <row r="3117">
          <cell r="B3117" t="str">
            <v>A12.06.019</v>
          </cell>
          <cell r="C3117" t="str">
            <v>Определение содержания ревматоидного фактора в крови</v>
          </cell>
          <cell r="D3117" t="str">
            <v>A12.06.019</v>
          </cell>
          <cell r="E3117" t="str">
            <v>A12.06.019</v>
          </cell>
          <cell r="F3117" t="str">
            <v>Исследование ревматоидных факторов в крови</v>
          </cell>
          <cell r="G3117" t="b">
            <v>1</v>
          </cell>
          <cell r="H3117" t="b">
            <v>0</v>
          </cell>
          <cell r="I3117" t="str">
            <v xml:space="preserve"> "Исследование" заменено на "определение содержания"</v>
          </cell>
        </row>
        <row r="3118">
          <cell r="B3118" t="str">
            <v>A12.06.020</v>
          </cell>
          <cell r="C3118" t="str">
            <v>Определение содержания антител к антигенам островков клеток поджелудочной железы в крови</v>
          </cell>
          <cell r="D3118" t="str">
            <v>A12.06.020</v>
          </cell>
          <cell r="E3118" t="str">
            <v>A12.06.020</v>
          </cell>
          <cell r="F3118" t="str">
            <v>Исследование антител к антигенам островков клеток поджелудочной железы в крови</v>
          </cell>
          <cell r="G3118" t="b">
            <v>1</v>
          </cell>
          <cell r="H3118" t="b">
            <v>0</v>
          </cell>
          <cell r="I3118" t="str">
            <v xml:space="preserve"> "Исследование" заменено на "определение содержания"</v>
          </cell>
        </row>
        <row r="3119">
          <cell r="B3119" t="str">
            <v>A12.06.021</v>
          </cell>
          <cell r="C3119" t="str">
            <v>Определение содержания антител к антигенам миелина в крови</v>
          </cell>
          <cell r="D3119" t="str">
            <v>A12.06.021</v>
          </cell>
          <cell r="E3119" t="str">
            <v>A12.06.021</v>
          </cell>
          <cell r="F3119" t="str">
            <v>Исследование антител к антигенам миелина в крови</v>
          </cell>
          <cell r="G3119" t="b">
            <v>1</v>
          </cell>
          <cell r="H3119" t="b">
            <v>0</v>
          </cell>
          <cell r="I3119" t="str">
            <v xml:space="preserve"> "Исследование" заменено на "определение содержания"</v>
          </cell>
        </row>
        <row r="3120">
          <cell r="B3120" t="str">
            <v>A12.06.022</v>
          </cell>
          <cell r="C3120" t="str">
            <v>Определение содержания антител к антигенам слюнной железы в крови</v>
          </cell>
          <cell r="D3120" t="str">
            <v>A12.06.022</v>
          </cell>
          <cell r="E3120" t="str">
            <v>A12.06.022</v>
          </cell>
          <cell r="F3120" t="str">
            <v>Исследование антител к антигенам слюнной железы в крови</v>
          </cell>
          <cell r="G3120" t="b">
            <v>1</v>
          </cell>
          <cell r="H3120" t="b">
            <v>0</v>
          </cell>
          <cell r="I3120" t="str">
            <v xml:space="preserve"> "Исследование" заменено на "определение содержания"</v>
          </cell>
        </row>
        <row r="3121">
          <cell r="B3121" t="str">
            <v>A12.06.023</v>
          </cell>
          <cell r="C3121" t="str">
            <v>Определение содержания антител к антигенам миокарда в крови</v>
          </cell>
          <cell r="D3121" t="str">
            <v>A12.06.023</v>
          </cell>
          <cell r="E3121" t="str">
            <v>A12.06.023</v>
          </cell>
          <cell r="F3121" t="str">
            <v>Исследование антител к антигенам миокарда в крови</v>
          </cell>
          <cell r="G3121" t="b">
            <v>1</v>
          </cell>
          <cell r="H3121" t="b">
            <v>0</v>
          </cell>
          <cell r="I3121" t="str">
            <v xml:space="preserve"> "Исследование" заменено на "определение содержания"</v>
          </cell>
        </row>
        <row r="3122">
          <cell r="B3122" t="str">
            <v>A12.06.024</v>
          </cell>
          <cell r="C3122" t="str">
            <v>Определение содержания антител к антигенам печеночной ткани в крови</v>
          </cell>
          <cell r="D3122" t="str">
            <v>A12.06.024</v>
          </cell>
          <cell r="E3122" t="str">
            <v>A12.06.024</v>
          </cell>
          <cell r="F3122" t="str">
            <v>Исследование антител к антигенам печеночной ткани в крови</v>
          </cell>
          <cell r="G3122" t="b">
            <v>1</v>
          </cell>
          <cell r="H3122" t="b">
            <v>0</v>
          </cell>
          <cell r="I3122" t="str">
            <v xml:space="preserve"> "Исследование" заменено на "определение содержания"</v>
          </cell>
        </row>
        <row r="3123">
          <cell r="B3123" t="str">
            <v>A12.06.025</v>
          </cell>
          <cell r="C3123" t="str">
            <v>Определение содержания антител к антигенам мышечной ткани в крови</v>
          </cell>
          <cell r="D3123" t="str">
            <v>A12.06.025</v>
          </cell>
          <cell r="E3123" t="str">
            <v>A12.06.025</v>
          </cell>
          <cell r="F3123" t="str">
            <v>Исследование антител к антигенам мышечной ткани в крови</v>
          </cell>
          <cell r="G3123" t="b">
            <v>1</v>
          </cell>
          <cell r="H3123" t="b">
            <v>0</v>
          </cell>
          <cell r="I3123" t="str">
            <v xml:space="preserve"> "Исследование" заменено на "определение содержания"</v>
          </cell>
        </row>
        <row r="3124">
          <cell r="B3124" t="str">
            <v>A12.06.026</v>
          </cell>
          <cell r="C3124" t="str">
            <v>Определение содержания антител к антигенам желудка в крови</v>
          </cell>
          <cell r="D3124" t="str">
            <v>A12.06.026</v>
          </cell>
          <cell r="E3124" t="str">
            <v>A12.06.026</v>
          </cell>
          <cell r="F3124" t="str">
            <v>Исследование антител к антигенам желудка в крови</v>
          </cell>
          <cell r="G3124" t="b">
            <v>1</v>
          </cell>
          <cell r="H3124" t="b">
            <v>0</v>
          </cell>
          <cell r="I3124" t="str">
            <v xml:space="preserve"> "Исследование" заменено на "определение содержания"</v>
          </cell>
        </row>
        <row r="3125">
          <cell r="B3125" t="str">
            <v>A12.06.027</v>
          </cell>
          <cell r="C3125" t="str">
            <v>Определение содержания антител к антигенам эритроцитов в сыворотке крови</v>
          </cell>
          <cell r="D3125" t="str">
            <v>A12.06.027</v>
          </cell>
          <cell r="E3125" t="str">
            <v>A12.06.027</v>
          </cell>
          <cell r="F3125" t="str">
            <v>Исследование антител к антигенам эритроцитов в сыворотке крови</v>
          </cell>
          <cell r="G3125" t="b">
            <v>1</v>
          </cell>
          <cell r="H3125" t="b">
            <v>0</v>
          </cell>
          <cell r="I3125" t="str">
            <v xml:space="preserve"> "Исследование" заменено на "определение содержания"</v>
          </cell>
        </row>
        <row r="3126">
          <cell r="B3126" t="str">
            <v>A12.06.028</v>
          </cell>
          <cell r="C3126" t="str">
            <v>Определение содержания антител к антигенам спермальной жидкости в плазме крови</v>
          </cell>
          <cell r="D3126" t="str">
            <v>A12.06.028</v>
          </cell>
          <cell r="E3126" t="str">
            <v>A12.06.028</v>
          </cell>
          <cell r="F3126" t="str">
            <v>Исследование антител к антигенам спермальной жидкости в плазме крови</v>
          </cell>
          <cell r="G3126" t="b">
            <v>1</v>
          </cell>
          <cell r="H3126" t="b">
            <v>0</v>
          </cell>
          <cell r="I3126" t="str">
            <v xml:space="preserve"> "Исследование" заменено на "определение содержания"</v>
          </cell>
        </row>
        <row r="3127">
          <cell r="B3127" t="str">
            <v>A12.06.029</v>
          </cell>
          <cell r="C3127" t="str">
            <v>Определение содержания антител к кардиолипину в крови</v>
          </cell>
          <cell r="D3127" t="str">
            <v>A12.06.029</v>
          </cell>
          <cell r="E3127" t="str">
            <v>A12.06.029</v>
          </cell>
          <cell r="F3127" t="str">
            <v>Исследование антител к кардиолипину в крови</v>
          </cell>
          <cell r="G3127" t="b">
            <v>1</v>
          </cell>
          <cell r="H3127" t="b">
            <v>0</v>
          </cell>
          <cell r="I3127" t="str">
            <v xml:space="preserve"> "Исследование" заменено на "определение содержания"</v>
          </cell>
        </row>
        <row r="3128">
          <cell r="B3128" t="str">
            <v>A12.06.030</v>
          </cell>
          <cell r="C3128" t="str">
            <v>Определение содержания антител к фосфолипидам в крови</v>
          </cell>
          <cell r="D3128" t="str">
            <v>A12.06.030</v>
          </cell>
          <cell r="E3128" t="str">
            <v>A12.06.030</v>
          </cell>
          <cell r="F3128" t="str">
            <v>Исследование антител к фосфолипидам в крови</v>
          </cell>
          <cell r="G3128" t="b">
            <v>1</v>
          </cell>
          <cell r="H3128" t="b">
            <v>0</v>
          </cell>
          <cell r="I3128" t="str">
            <v xml:space="preserve"> "Исследование" заменено на "определение содержания"</v>
          </cell>
        </row>
        <row r="3129">
          <cell r="B3129" t="str">
            <v>A12.06.031</v>
          </cell>
          <cell r="C3129" t="str">
            <v>Определение содержания антител к гормонам щитовидной железы в крови</v>
          </cell>
          <cell r="D3129" t="str">
            <v>A12.06.031</v>
          </cell>
          <cell r="E3129" t="str">
            <v>A12.06.031</v>
          </cell>
          <cell r="F3129" t="str">
            <v>Исследование антител к гормонам щитовидной железы в крови</v>
          </cell>
          <cell r="G3129" t="b">
            <v>1</v>
          </cell>
          <cell r="H3129" t="b">
            <v>0</v>
          </cell>
          <cell r="I3129" t="str">
            <v xml:space="preserve"> "Исследование" заменено на "определение содержания"</v>
          </cell>
        </row>
        <row r="3130">
          <cell r="B3130" t="str">
            <v>A12.06.032</v>
          </cell>
          <cell r="C3130" t="str">
            <v>Определение содержания антител к гормонам гипофиза в крови</v>
          </cell>
          <cell r="D3130" t="str">
            <v>A12.06.032</v>
          </cell>
          <cell r="E3130" t="str">
            <v>A12.06.032</v>
          </cell>
          <cell r="F3130" t="str">
            <v>Исследование антител к гормонам гипофиза в крови</v>
          </cell>
          <cell r="G3130" t="b">
            <v>1</v>
          </cell>
          <cell r="H3130" t="b">
            <v>0</v>
          </cell>
          <cell r="I3130" t="str">
            <v xml:space="preserve"> "Исследование" заменено на "определение содержания"</v>
          </cell>
        </row>
        <row r="3131">
          <cell r="B3131" t="str">
            <v>A12.06.033</v>
          </cell>
          <cell r="C3131" t="str">
            <v>Определение содержания антител к гормонам надпочечников в крови</v>
          </cell>
          <cell r="D3131" t="str">
            <v>A12.06.033</v>
          </cell>
          <cell r="E3131" t="str">
            <v>A12.06.033</v>
          </cell>
          <cell r="F3131" t="str">
            <v>Исследование антител к гормонам надпочечников в крови</v>
          </cell>
          <cell r="G3131" t="b">
            <v>1</v>
          </cell>
          <cell r="H3131" t="b">
            <v>0</v>
          </cell>
          <cell r="I3131" t="str">
            <v xml:space="preserve"> "Исследование" заменено на "определение содержания"</v>
          </cell>
        </row>
        <row r="3132">
          <cell r="B3132" t="str">
            <v>A12.06.034</v>
          </cell>
          <cell r="C3132" t="str">
            <v>Определение содержания антител к антигенам главного комплекса гистосовместимости в сыворотке крови</v>
          </cell>
          <cell r="D3132" t="str">
            <v>A12.06.034</v>
          </cell>
          <cell r="E3132" t="str">
            <v>A12.06.034</v>
          </cell>
          <cell r="F3132" t="str">
            <v>Исследование антител главного комплекса гистосовместимости в крови</v>
          </cell>
          <cell r="G3132" t="b">
            <v>1</v>
          </cell>
          <cell r="H3132" t="b">
            <v>0</v>
          </cell>
          <cell r="I3132" t="str">
            <v xml:space="preserve"> "Исследование" заменено на "определение содержания"</v>
          </cell>
        </row>
        <row r="3133">
          <cell r="B3133" t="str">
            <v>A12.06.035</v>
          </cell>
          <cell r="C3133" t="str">
            <v>Определение содержания антител к антигенам митохондрий в крови</v>
          </cell>
          <cell r="D3133" t="str">
            <v>A12.06.035</v>
          </cell>
          <cell r="E3133" t="str">
            <v>A12.06.035</v>
          </cell>
          <cell r="F3133" t="str">
            <v>Исследование антител к антигенам митохондрий в крови</v>
          </cell>
          <cell r="G3133" t="b">
            <v>1</v>
          </cell>
          <cell r="H3133" t="b">
            <v>0</v>
          </cell>
          <cell r="I3133" t="str">
            <v xml:space="preserve"> "Исследование" заменено на "определение содержания"</v>
          </cell>
        </row>
        <row r="3134">
          <cell r="B3134" t="str">
            <v>A12.06.036</v>
          </cell>
          <cell r="C3134" t="str">
            <v>Определение содержания антител к антигенам микросом в крови</v>
          </cell>
          <cell r="D3134" t="str">
            <v>A12.06.036</v>
          </cell>
          <cell r="E3134" t="str">
            <v>A12.06.036</v>
          </cell>
          <cell r="F3134" t="str">
            <v>Исследование антител к антигенам микросом в крови</v>
          </cell>
          <cell r="G3134" t="b">
            <v>1</v>
          </cell>
          <cell r="H3134" t="b">
            <v>0</v>
          </cell>
          <cell r="I3134" t="str">
            <v xml:space="preserve"> "Исследование" заменено на "определение содержания"</v>
          </cell>
        </row>
        <row r="3135">
          <cell r="B3135" t="str">
            <v>A12.06.037</v>
          </cell>
          <cell r="C3135" t="str">
            <v>Определение содержания антител к цитоплазме нейтрофилов в крови</v>
          </cell>
          <cell r="D3135" t="str">
            <v>A12.06.037</v>
          </cell>
          <cell r="E3135" t="str">
            <v>A12.06.037</v>
          </cell>
          <cell r="F3135" t="str">
            <v>Исследование антител к цитоплазме нейтрофилов в крови</v>
          </cell>
          <cell r="G3135" t="b">
            <v>1</v>
          </cell>
          <cell r="H3135" t="b">
            <v>0</v>
          </cell>
          <cell r="I3135" t="str">
            <v xml:space="preserve"> "Исследование" заменено на "определение содержания"</v>
          </cell>
        </row>
        <row r="3136">
          <cell r="B3136" t="str">
            <v>A12.06.038</v>
          </cell>
          <cell r="C3136" t="str">
            <v>Определение содержания антител к хорионическому гонадотропину в крови</v>
          </cell>
          <cell r="D3136" t="str">
            <v>A12.06.038</v>
          </cell>
          <cell r="E3136" t="str">
            <v>A12.06.038</v>
          </cell>
          <cell r="F3136" t="str">
            <v>Исследование антител к хорионическому гонадотропину в крови</v>
          </cell>
          <cell r="G3136" t="b">
            <v>1</v>
          </cell>
          <cell r="H3136" t="b">
            <v>0</v>
          </cell>
          <cell r="I3136" t="str">
            <v xml:space="preserve"> "Исследование" заменено на "определение содержания"</v>
          </cell>
        </row>
        <row r="3137">
          <cell r="B3137" t="str">
            <v>A12.06.039</v>
          </cell>
          <cell r="C3137" t="str">
            <v>Определение содержания антител к инсулину в крови</v>
          </cell>
          <cell r="D3137" t="str">
            <v>A12.06.039</v>
          </cell>
          <cell r="E3137" t="str">
            <v>A12.06.039</v>
          </cell>
          <cell r="F3137" t="str">
            <v>Исследование антител к инсулину в крови</v>
          </cell>
          <cell r="G3137" t="b">
            <v>1</v>
          </cell>
          <cell r="H3137" t="b">
            <v>0</v>
          </cell>
          <cell r="I3137" t="str">
            <v xml:space="preserve"> "Исследование" заменено на "определение содержания"</v>
          </cell>
        </row>
        <row r="3138">
          <cell r="B3138" t="str">
            <v>A12.06.040</v>
          </cell>
          <cell r="C3138" t="str">
            <v>Определение содержания антицентромерных антител в крови</v>
          </cell>
          <cell r="D3138" t="str">
            <v>A12.06.040</v>
          </cell>
          <cell r="E3138" t="str">
            <v>A12.06.040</v>
          </cell>
          <cell r="F3138" t="str">
            <v>Исследование антицентромерных антител в крови</v>
          </cell>
          <cell r="G3138" t="b">
            <v>1</v>
          </cell>
          <cell r="H3138" t="b">
            <v>0</v>
          </cell>
          <cell r="I3138" t="str">
            <v xml:space="preserve"> "Исследование" заменено на "определение содержания"</v>
          </cell>
        </row>
        <row r="3139">
          <cell r="B3139" t="str">
            <v>A12.06.041</v>
          </cell>
          <cell r="C3139" t="str">
            <v>Определение содержания антител к РНК в крови</v>
          </cell>
          <cell r="D3139" t="str">
            <v>A12.06.041</v>
          </cell>
          <cell r="E3139" t="str">
            <v>A12.06.041</v>
          </cell>
          <cell r="F3139" t="str">
            <v>Исследование антител к РНК в крови</v>
          </cell>
          <cell r="G3139" t="b">
            <v>1</v>
          </cell>
          <cell r="H3139" t="b">
            <v>0</v>
          </cell>
          <cell r="I3139" t="str">
            <v xml:space="preserve"> "Исследование" заменено на "определение содержания"</v>
          </cell>
        </row>
        <row r="3140">
          <cell r="C3140" t="str">
            <v/>
          </cell>
          <cell r="E3140" t="str">
            <v>A12.06.042</v>
          </cell>
          <cell r="F3140" t="str">
            <v>Исследование антител к психоактивным веществам в крови</v>
          </cell>
          <cell r="G3140" t="b">
            <v>0</v>
          </cell>
          <cell r="H3140" t="b">
            <v>0</v>
          </cell>
          <cell r="I3140" t="str">
            <v>нет услуги в 804н</v>
          </cell>
        </row>
        <row r="3141">
          <cell r="B3141" t="str">
            <v>A12.06.043</v>
          </cell>
          <cell r="C3141" t="str">
            <v>Определение содержания антител к антигенам групп крови</v>
          </cell>
          <cell r="D3141" t="str">
            <v>A12.06.043</v>
          </cell>
          <cell r="E3141" t="str">
            <v>A12.06.043</v>
          </cell>
          <cell r="F3141" t="str">
            <v>Исследование антител к антигенам групп крови</v>
          </cell>
          <cell r="G3141" t="b">
            <v>1</v>
          </cell>
          <cell r="H3141" t="b">
            <v>0</v>
          </cell>
          <cell r="I3141" t="str">
            <v xml:space="preserve"> "Исследование" заменено на "определение содержания"</v>
          </cell>
        </row>
        <row r="3142">
          <cell r="B3142" t="str">
            <v>A12.06.044</v>
          </cell>
          <cell r="C3142" t="str">
            <v>Определение содержания антител к эпидермальному ростовому фактору человека в крови</v>
          </cell>
          <cell r="D3142" t="str">
            <v>A12.06.044</v>
          </cell>
          <cell r="E3142" t="str">
            <v>A12.06.044</v>
          </cell>
          <cell r="F3142" t="str">
            <v>Исследование антител к эпидермальному ростовому фактору человека в крови</v>
          </cell>
          <cell r="G3142" t="b">
            <v>1</v>
          </cell>
          <cell r="H3142" t="b">
            <v>0</v>
          </cell>
          <cell r="I3142" t="str">
            <v xml:space="preserve"> "Исследование" заменено на "определение содержания"</v>
          </cell>
        </row>
        <row r="3143">
          <cell r="B3143" t="str">
            <v>A12.06.045</v>
          </cell>
          <cell r="C3143" t="str">
            <v>Определение содержания антител к тиреопероксидазе в крови</v>
          </cell>
          <cell r="D3143" t="str">
            <v>A12.06.045</v>
          </cell>
          <cell r="E3143" t="str">
            <v>A12.06.045</v>
          </cell>
          <cell r="F3143" t="str">
            <v>Исследование антител к тиреопероксидазе в крови</v>
          </cell>
          <cell r="G3143" t="b">
            <v>1</v>
          </cell>
          <cell r="H3143" t="b">
            <v>0</v>
          </cell>
          <cell r="I3143" t="str">
            <v xml:space="preserve"> "Исследование" заменено на "определение содержания"</v>
          </cell>
        </row>
        <row r="3144">
          <cell r="B3144" t="str">
            <v>A12.06.046</v>
          </cell>
          <cell r="C3144" t="str">
            <v>Определение содержания антител к рецептору тиреотропного гормона (ТТГ) в крови</v>
          </cell>
          <cell r="D3144" t="str">
            <v>A12.06.046</v>
          </cell>
          <cell r="E3144" t="str">
            <v>A12.06.046</v>
          </cell>
          <cell r="F3144" t="str">
            <v>Исследование антител к рецептору тиреотропного гормона (ТТГ) в крови</v>
          </cell>
          <cell r="G3144" t="b">
            <v>1</v>
          </cell>
          <cell r="H3144" t="b">
            <v>0</v>
          </cell>
          <cell r="I3144" t="str">
            <v xml:space="preserve"> "Исследование" заменено на "определение содержания"</v>
          </cell>
        </row>
        <row r="3145">
          <cell r="B3145" t="str">
            <v>A12.06.046.001</v>
          </cell>
          <cell r="C3145" t="str">
            <v>Определение содержания стимулирующих антител к рецептору тиреотропного гормона в крови</v>
          </cell>
          <cell r="D3145" t="str">
            <v>A12.06.046.001</v>
          </cell>
          <cell r="G3145" t="b">
            <v>0</v>
          </cell>
          <cell r="H3145" t="b">
            <v>0</v>
          </cell>
        </row>
        <row r="3146">
          <cell r="B3146" t="str">
            <v>A12.06.047</v>
          </cell>
          <cell r="C3146" t="str">
            <v>Исследование уровня интерферона-альфа в крови</v>
          </cell>
          <cell r="D3146" t="str">
            <v>A12.06.047</v>
          </cell>
          <cell r="G3146" t="b">
            <v>0</v>
          </cell>
          <cell r="H3146" t="b">
            <v>0</v>
          </cell>
        </row>
        <row r="3147">
          <cell r="B3147" t="str">
            <v>A12.06.048</v>
          </cell>
          <cell r="C3147" t="str">
            <v>Исследование уровня интерферона-бета в крови</v>
          </cell>
          <cell r="D3147" t="str">
            <v>A12.06.048</v>
          </cell>
          <cell r="G3147" t="b">
            <v>0</v>
          </cell>
          <cell r="H3147" t="b">
            <v>0</v>
          </cell>
        </row>
        <row r="3148">
          <cell r="B3148" t="str">
            <v>A12.06.049</v>
          </cell>
          <cell r="C3148" t="str">
            <v>Исследование уровня интерферона-гамма в крови</v>
          </cell>
          <cell r="D3148" t="str">
            <v>A12.06.049</v>
          </cell>
          <cell r="G3148" t="b">
            <v>0</v>
          </cell>
          <cell r="H3148" t="b">
            <v>0</v>
          </cell>
        </row>
        <row r="3149">
          <cell r="B3149" t="str">
            <v>A12.06.050</v>
          </cell>
          <cell r="C3149" t="str">
            <v>Определение активности сукцинатдегидрогеназы в популяциях лимфоцитов</v>
          </cell>
          <cell r="D3149" t="str">
            <v>A12.06.050</v>
          </cell>
          <cell r="G3149" t="b">
            <v>0</v>
          </cell>
          <cell r="H3149" t="b">
            <v>0</v>
          </cell>
        </row>
        <row r="3150">
          <cell r="B3150" t="str">
            <v>A12.06.051</v>
          </cell>
          <cell r="C3150" t="str">
            <v>Определение содержания антител к бета-2-гликопротеину в крови</v>
          </cell>
          <cell r="D3150" t="str">
            <v>A12.06.051</v>
          </cell>
          <cell r="G3150" t="b">
            <v>0</v>
          </cell>
          <cell r="H3150" t="b">
            <v>0</v>
          </cell>
        </row>
        <row r="3151">
          <cell r="B3151" t="str">
            <v>A12.06.052</v>
          </cell>
          <cell r="C3151" t="str">
            <v>Определение содержания антител к циклическому цитрулиновому пептиду (анти-ССР) в крови</v>
          </cell>
          <cell r="D3151" t="str">
            <v>A12.06.052</v>
          </cell>
          <cell r="G3151" t="b">
            <v>0</v>
          </cell>
          <cell r="H3151" t="b">
            <v>0</v>
          </cell>
        </row>
        <row r="3152">
          <cell r="B3152" t="str">
            <v>A12.06.053</v>
          </cell>
          <cell r="C3152" t="str">
            <v>Определение маркеров ANCA-ассоциированных васкулитов: PR3 (c-ANCA), МПО (p-ANCA)</v>
          </cell>
          <cell r="D3152" t="str">
            <v>A12.06.053</v>
          </cell>
          <cell r="G3152" t="b">
            <v>0</v>
          </cell>
          <cell r="H3152" t="b">
            <v>0</v>
          </cell>
        </row>
        <row r="3153">
          <cell r="B3153" t="str">
            <v>A12.06.054</v>
          </cell>
          <cell r="C3153" t="str">
            <v>Определение содержания нейтрализующих антител к бета-интерферонам в сыворотке крови</v>
          </cell>
          <cell r="D3153" t="str">
            <v>A12.06.054</v>
          </cell>
          <cell r="G3153" t="b">
            <v>0</v>
          </cell>
          <cell r="H3153" t="b">
            <v>0</v>
          </cell>
        </row>
        <row r="3154">
          <cell r="B3154" t="str">
            <v>A12.06.055</v>
          </cell>
          <cell r="C3154" t="str">
            <v>Определение содержания антител к глиадину в крови</v>
          </cell>
          <cell r="D3154" t="str">
            <v>A12.06.055</v>
          </cell>
          <cell r="G3154" t="b">
            <v>0</v>
          </cell>
          <cell r="H3154" t="b">
            <v>0</v>
          </cell>
        </row>
        <row r="3155">
          <cell r="B3155" t="str">
            <v>A12.06.056</v>
          </cell>
          <cell r="C3155" t="str">
            <v>Определение содержания антител к тканевой трансглютаминазе в крови</v>
          </cell>
          <cell r="D3155" t="str">
            <v>A12.06.056</v>
          </cell>
          <cell r="G3155" t="b">
            <v>0</v>
          </cell>
          <cell r="H3155" t="b">
            <v>0</v>
          </cell>
        </row>
        <row r="3156">
          <cell r="B3156" t="str">
            <v>A12.06.057</v>
          </cell>
          <cell r="C3156" t="str">
            <v>Определение содержания антинуклеарных антител к Sm-антигену</v>
          </cell>
          <cell r="D3156" t="str">
            <v>A12.06.057</v>
          </cell>
          <cell r="G3156" t="b">
            <v>0</v>
          </cell>
          <cell r="H3156" t="b">
            <v>0</v>
          </cell>
        </row>
        <row r="3157">
          <cell r="B3157" t="str">
            <v>A12.06.058</v>
          </cell>
          <cell r="C3157" t="str">
            <v>Определение функциональной активности лимфоцитов</v>
          </cell>
          <cell r="D3157" t="str">
            <v>A12.06.058</v>
          </cell>
          <cell r="G3157" t="b">
            <v>0</v>
          </cell>
          <cell r="H3157" t="b">
            <v>0</v>
          </cell>
        </row>
        <row r="3158">
          <cell r="B3158" t="str">
            <v>A12.06.059</v>
          </cell>
          <cell r="C3158" t="str">
            <v>Определение содержания антител к аксиалогликопротеиновому рецептору (анти - ASGPR) в крови</v>
          </cell>
          <cell r="D3158" t="str">
            <v>A12.06.059</v>
          </cell>
          <cell r="G3158" t="b">
            <v>0</v>
          </cell>
          <cell r="H3158" t="b">
            <v>0</v>
          </cell>
        </row>
        <row r="3159">
          <cell r="B3159" t="str">
            <v>A12.06.060</v>
          </cell>
          <cell r="C3159" t="str">
            <v>Определение уровня витамина В12 (цианокобаламин) в крови</v>
          </cell>
          <cell r="D3159" t="str">
            <v>A12.06.060</v>
          </cell>
          <cell r="G3159" t="b">
            <v>0</v>
          </cell>
          <cell r="H3159" t="b">
            <v>0</v>
          </cell>
        </row>
        <row r="3160">
          <cell r="B3160" t="str">
            <v>A12.06.061</v>
          </cell>
          <cell r="C3160" t="str">
            <v>Определение содержания антител к экстрагируемым ядерным антигенам в крови</v>
          </cell>
          <cell r="D3160" t="str">
            <v>A12.06.061</v>
          </cell>
          <cell r="G3160" t="b">
            <v>0</v>
          </cell>
          <cell r="H3160" t="b">
            <v>0</v>
          </cell>
        </row>
        <row r="3161">
          <cell r="B3161" t="str">
            <v>A12.06.062</v>
          </cell>
          <cell r="C3161" t="str">
            <v>Определение содержания антител к цитруллинированному виментину в крови</v>
          </cell>
          <cell r="D3161" t="str">
            <v>A12.06.062</v>
          </cell>
          <cell r="G3161" t="b">
            <v>0</v>
          </cell>
          <cell r="H3161" t="b">
            <v>0</v>
          </cell>
        </row>
        <row r="3162">
          <cell r="B3162" t="str">
            <v>A12.06.063</v>
          </cell>
          <cell r="C3162" t="str">
            <v>Определение содержания антител к кератину в крови</v>
          </cell>
          <cell r="D3162" t="str">
            <v>A12.06.063</v>
          </cell>
          <cell r="G3162" t="b">
            <v>0</v>
          </cell>
          <cell r="H3162" t="b">
            <v>0</v>
          </cell>
        </row>
        <row r="3163">
          <cell r="B3163" t="str">
            <v>A12.06.064</v>
          </cell>
          <cell r="C3163" t="str">
            <v>Определение содержания антител к NMDA-рецепторам в крови</v>
          </cell>
          <cell r="D3163" t="str">
            <v>A12.06.064</v>
          </cell>
          <cell r="G3163" t="b">
            <v>0</v>
          </cell>
          <cell r="H3163" t="b">
            <v>0</v>
          </cell>
        </row>
        <row r="3164">
          <cell r="B3164" t="str">
            <v>A12.06.065</v>
          </cell>
          <cell r="C3164" t="str">
            <v>Определение содержания антител к аннексину V в крови</v>
          </cell>
          <cell r="D3164" t="str">
            <v>A12.06.065</v>
          </cell>
          <cell r="G3164" t="b">
            <v>0</v>
          </cell>
          <cell r="H3164" t="b">
            <v>0</v>
          </cell>
        </row>
        <row r="3165">
          <cell r="B3165" t="str">
            <v>A12.06.066</v>
          </cell>
          <cell r="C3165" t="str">
            <v>Определение содержания антител к эндомизию в крови</v>
          </cell>
          <cell r="D3165" t="str">
            <v>A12.06.066</v>
          </cell>
          <cell r="G3165" t="b">
            <v>0</v>
          </cell>
          <cell r="H3165" t="b">
            <v>0</v>
          </cell>
        </row>
        <row r="3166">
          <cell r="B3166" t="str">
            <v>A12.06.067</v>
          </cell>
          <cell r="C3166" t="str">
            <v>Исследование молекул межклеточной адгезии (sE-Selectin, slCAM-1, slCAM-3, sPECAM-1, sP-Selection, sVCAM-1)</v>
          </cell>
          <cell r="D3166" t="str">
            <v>A12.06.067</v>
          </cell>
          <cell r="G3166" t="b">
            <v>0</v>
          </cell>
          <cell r="H3166" t="b">
            <v>0</v>
          </cell>
        </row>
        <row r="3167">
          <cell r="B3167" t="str">
            <v>A12.06.068</v>
          </cell>
          <cell r="C3167" t="str">
            <v>Определение содержания аутоантител к коллагену I типа</v>
          </cell>
          <cell r="D3167" t="str">
            <v>A12.06.068</v>
          </cell>
          <cell r="G3167" t="b">
            <v>0</v>
          </cell>
          <cell r="H3167" t="b">
            <v>0</v>
          </cell>
        </row>
        <row r="3168">
          <cell r="B3168" t="str">
            <v>A12.06.069</v>
          </cell>
          <cell r="C3168" t="str">
            <v>Определение содержания аутоантител к коллагену III типа</v>
          </cell>
          <cell r="D3168" t="str">
            <v>A12.06.069</v>
          </cell>
          <cell r="G3168" t="b">
            <v>0</v>
          </cell>
          <cell r="H3168" t="b">
            <v>0</v>
          </cell>
        </row>
        <row r="3169">
          <cell r="B3169" t="str">
            <v>A12.06.070</v>
          </cell>
          <cell r="C3169" t="str">
            <v>Определение содержания аутоантител к коллагену VI типа</v>
          </cell>
          <cell r="D3169" t="str">
            <v>A12.06.070</v>
          </cell>
          <cell r="G3169" t="b">
            <v>0</v>
          </cell>
          <cell r="H3169" t="b">
            <v>0</v>
          </cell>
        </row>
        <row r="3170">
          <cell r="B3170" t="str">
            <v>A12.06.071</v>
          </cell>
          <cell r="C3170" t="str">
            <v>Определение содержания антител к тканям яичника</v>
          </cell>
          <cell r="D3170" t="str">
            <v>A12.06.071</v>
          </cell>
          <cell r="G3170" t="b">
            <v>0</v>
          </cell>
          <cell r="H3170" t="b">
            <v>0</v>
          </cell>
        </row>
        <row r="3171">
          <cell r="B3171" t="str">
            <v>A12.06.072</v>
          </cell>
          <cell r="C3171" t="str">
            <v>Определение содержания антител к металлопротеиназе ADAMTS-13 в плазме крови</v>
          </cell>
          <cell r="D3171" t="str">
            <v>A12.06.072</v>
          </cell>
          <cell r="G3171" t="b">
            <v>0</v>
          </cell>
          <cell r="H3171" t="b">
            <v>0</v>
          </cell>
        </row>
        <row r="3172">
          <cell r="B3172" t="str">
            <v>A12.06.073</v>
          </cell>
          <cell r="C3172" t="str">
            <v>Исследование фактора некроза опухоли в сыворотке крови</v>
          </cell>
          <cell r="D3172" t="str">
            <v>A12.06.073</v>
          </cell>
          <cell r="E3172" t="str">
            <v>A12.26.014</v>
          </cell>
          <cell r="F3172" t="str">
            <v>Исследование фактора некроза опухоли в сыворотке крови</v>
          </cell>
          <cell r="G3172" t="b">
            <v>0</v>
          </cell>
          <cell r="H3172" t="b">
            <v>1</v>
          </cell>
          <cell r="I3172" t="str">
            <v>номер услуги изменен с A12.26.014 на A12.06.073</v>
          </cell>
        </row>
        <row r="3173">
          <cell r="B3173" t="str">
            <v>A12.06.074</v>
          </cell>
          <cell r="C3173" t="str">
            <v>Определение содержания антител к рецептору ацетилхолина</v>
          </cell>
          <cell r="D3173" t="str">
            <v>A12.06.074</v>
          </cell>
          <cell r="G3173" t="b">
            <v>0</v>
          </cell>
          <cell r="H3173" t="b">
            <v>0</v>
          </cell>
        </row>
        <row r="3174">
          <cell r="B3174" t="str">
            <v>A12.06.075</v>
          </cell>
          <cell r="C3174" t="str">
            <v>Определение содержания антител к фосфатидилсерину</v>
          </cell>
          <cell r="D3174" t="str">
            <v>A12.06.075</v>
          </cell>
          <cell r="G3174" t="b">
            <v>0</v>
          </cell>
          <cell r="H3174" t="b">
            <v>0</v>
          </cell>
        </row>
        <row r="3175">
          <cell r="B3175" t="str">
            <v>A12.06.076</v>
          </cell>
          <cell r="C3175" t="str">
            <v>Определение содержания антител к Фактору Н</v>
          </cell>
          <cell r="D3175" t="str">
            <v>A12.06.076</v>
          </cell>
          <cell r="G3175" t="b">
            <v>0</v>
          </cell>
          <cell r="H3175" t="b">
            <v>0</v>
          </cell>
        </row>
        <row r="3176">
          <cell r="B3176" t="str">
            <v>A12.06.077</v>
          </cell>
          <cell r="C3176" t="str">
            <v>Определением чувствительности лейкоцитов крови к препаратам интерферона</v>
          </cell>
          <cell r="D3176" t="str">
            <v>A12.06.077</v>
          </cell>
          <cell r="G3176" t="b">
            <v>0</v>
          </cell>
          <cell r="H3176" t="b">
            <v>0</v>
          </cell>
        </row>
        <row r="3177">
          <cell r="B3177" t="str">
            <v>A12.06.078</v>
          </cell>
          <cell r="C3177" t="str">
            <v>Определением чувствительности лейкоцитов крови к индукторам интерферона</v>
          </cell>
          <cell r="D3177" t="str">
            <v>A12.06.078</v>
          </cell>
          <cell r="G3177" t="b">
            <v>0</v>
          </cell>
          <cell r="H3177" t="b">
            <v>0</v>
          </cell>
        </row>
        <row r="3178">
          <cell r="B3178" t="str">
            <v>A12.06.079</v>
          </cell>
          <cell r="C3178" t="str">
            <v>Определением чувствительности лейкоцитов крови к иммуномодуляторам</v>
          </cell>
          <cell r="D3178" t="str">
            <v>A12.06.079</v>
          </cell>
          <cell r="G3178" t="b">
            <v>0</v>
          </cell>
          <cell r="H3178" t="b">
            <v>0</v>
          </cell>
        </row>
        <row r="3179">
          <cell r="B3179" t="str">
            <v>A12.07.001</v>
          </cell>
          <cell r="C3179" t="str">
            <v>Витальное окрашивание твердых тканей зуба</v>
          </cell>
          <cell r="D3179" t="str">
            <v>A12.07.001</v>
          </cell>
          <cell r="E3179" t="str">
            <v>A12.07.001</v>
          </cell>
          <cell r="F3179" t="str">
            <v>Витальное окрашивание твердых тканей зуба</v>
          </cell>
          <cell r="G3179" t="b">
            <v>1</v>
          </cell>
          <cell r="H3179" t="b">
            <v>1</v>
          </cell>
        </row>
        <row r="3180">
          <cell r="B3180" t="str">
            <v>A12.07.002</v>
          </cell>
          <cell r="C3180" t="str">
            <v>Компьютерная диагностика заболеваний пародонта с использованием электронных зондирующих устройств</v>
          </cell>
          <cell r="D3180" t="str">
            <v>A12.07.002</v>
          </cell>
          <cell r="E3180" t="str">
            <v>A12.07.002</v>
          </cell>
          <cell r="F3180" t="str">
            <v>Компьютерная диагностика заболеваний пародонта с использованием электронных зондирующих устройств</v>
          </cell>
          <cell r="G3180" t="b">
            <v>1</v>
          </cell>
          <cell r="H3180" t="b">
            <v>1</v>
          </cell>
        </row>
        <row r="3181">
          <cell r="B3181" t="str">
            <v>A12.07.003</v>
          </cell>
          <cell r="C3181" t="str">
            <v>Определение индексов гигиены полости рта</v>
          </cell>
          <cell r="D3181" t="str">
            <v>A12.07.003</v>
          </cell>
          <cell r="E3181" t="str">
            <v>A12.07.003</v>
          </cell>
          <cell r="F3181" t="str">
            <v>Определение индексов гигиены полости рта</v>
          </cell>
          <cell r="G3181" t="b">
            <v>1</v>
          </cell>
          <cell r="H3181" t="b">
            <v>1</v>
          </cell>
        </row>
        <row r="3182">
          <cell r="B3182" t="str">
            <v>A12.07.004</v>
          </cell>
          <cell r="C3182" t="str">
            <v>Определение пародонтальных индексов</v>
          </cell>
          <cell r="D3182" t="str">
            <v>A12.07.004</v>
          </cell>
          <cell r="E3182" t="str">
            <v>A12.07.004</v>
          </cell>
          <cell r="F3182" t="str">
            <v>Определение пародонтальных индексов</v>
          </cell>
          <cell r="G3182" t="b">
            <v>1</v>
          </cell>
          <cell r="H3182" t="b">
            <v>1</v>
          </cell>
        </row>
        <row r="3183">
          <cell r="B3183" t="str">
            <v>A12.07.005</v>
          </cell>
          <cell r="C3183" t="str">
            <v>Определение вкусовой чувствительности</v>
          </cell>
          <cell r="D3183" t="str">
            <v>A12.07.005</v>
          </cell>
          <cell r="E3183" t="str">
            <v>A12.07.005</v>
          </cell>
          <cell r="F3183" t="str">
            <v>Определение вкусовой чувствительности</v>
          </cell>
          <cell r="G3183" t="b">
            <v>1</v>
          </cell>
          <cell r="H3183" t="b">
            <v>1</v>
          </cell>
        </row>
        <row r="3184">
          <cell r="B3184" t="str">
            <v>A12.07.006</v>
          </cell>
          <cell r="C3184" t="str">
            <v>Определение секреторного иммуноглобулина А в слюне</v>
          </cell>
          <cell r="D3184" t="str">
            <v>A12.07.006</v>
          </cell>
          <cell r="G3184" t="b">
            <v>0</v>
          </cell>
          <cell r="H3184" t="b">
            <v>0</v>
          </cell>
        </row>
        <row r="3185">
          <cell r="B3185" t="str">
            <v>A12.07.007</v>
          </cell>
          <cell r="C3185" t="str">
            <v>Микроскопическое исследование отделяемого из ротоглотки</v>
          </cell>
          <cell r="D3185" t="str">
            <v>A12.07.007</v>
          </cell>
          <cell r="E3185" t="str">
            <v>A09.07.003</v>
          </cell>
          <cell r="F3185" t="str">
            <v>Микроскопическое исследование отделяемого из ротоглотки</v>
          </cell>
          <cell r="G3185" t="b">
            <v>0</v>
          </cell>
          <cell r="H3185" t="b">
            <v>1</v>
          </cell>
          <cell r="I3185" t="str">
            <v>номер услуги изменен с A09.07.003 на A12.07.007</v>
          </cell>
        </row>
        <row r="3186">
          <cell r="B3186" t="str">
            <v>A12.08.001</v>
          </cell>
          <cell r="C3186" t="str">
            <v>Акустическая ринометрия</v>
          </cell>
          <cell r="D3186" t="str">
            <v>A12.08.001</v>
          </cell>
          <cell r="E3186" t="str">
            <v>A12.08.001</v>
          </cell>
          <cell r="F3186" t="str">
            <v>Акустическая ринометрия</v>
          </cell>
          <cell r="G3186" t="b">
            <v>1</v>
          </cell>
          <cell r="H3186" t="b">
            <v>1</v>
          </cell>
        </row>
        <row r="3187">
          <cell r="B3187" t="str">
            <v>A12.08.002</v>
          </cell>
          <cell r="C3187" t="str">
            <v>Исследование барофункции уха и придаточных пазух носа</v>
          </cell>
          <cell r="D3187" t="str">
            <v>A12.08.002</v>
          </cell>
          <cell r="E3187" t="str">
            <v>A12.08.002</v>
          </cell>
          <cell r="F3187" t="str">
            <v>Исследование барофункции уха и придаточных пазух носа</v>
          </cell>
          <cell r="G3187" t="b">
            <v>1</v>
          </cell>
          <cell r="H3187" t="b">
            <v>1</v>
          </cell>
        </row>
        <row r="3188">
          <cell r="B3188" t="str">
            <v>A12.08.003</v>
          </cell>
          <cell r="C3188" t="str">
            <v>Передняя риноманометрия</v>
          </cell>
          <cell r="D3188" t="str">
            <v>A12.08.003</v>
          </cell>
          <cell r="G3188" t="b">
            <v>0</v>
          </cell>
          <cell r="H3188" t="b">
            <v>0</v>
          </cell>
        </row>
        <row r="3189">
          <cell r="B3189" t="str">
            <v>A12.09.001</v>
          </cell>
          <cell r="C3189" t="str">
            <v>Исследование неспровоцированных дыхательных объемов и потоков</v>
          </cell>
          <cell r="D3189" t="str">
            <v>A12.09.001</v>
          </cell>
          <cell r="E3189" t="str">
            <v>A12.09.001</v>
          </cell>
          <cell r="F3189" t="str">
            <v>Исследование неспровоцированных дыхательных объемов и потоков</v>
          </cell>
          <cell r="G3189" t="b">
            <v>1</v>
          </cell>
          <cell r="H3189" t="b">
            <v>1</v>
          </cell>
        </row>
        <row r="3190">
          <cell r="B3190" t="str">
            <v>A12.09.001.001</v>
          </cell>
          <cell r="C3190" t="str">
            <v>Исследование неспровоцированных дыхательных объемов и потоков с использованием пикфлоуметра</v>
          </cell>
          <cell r="D3190" t="str">
            <v>A12.09.001.001</v>
          </cell>
          <cell r="E3190" t="str">
            <v>A12.09.001.001</v>
          </cell>
          <cell r="F3190" t="str">
            <v>Исследование неспровоцированных дыхательных объемов и потоков с помощью пикфлоуметра</v>
          </cell>
          <cell r="G3190" t="b">
            <v>1</v>
          </cell>
          <cell r="H3190" t="b">
            <v>0</v>
          </cell>
          <cell r="I3190" t="str">
            <v>"с помощью" заменено на "с использованием"</v>
          </cell>
        </row>
        <row r="3191">
          <cell r="B3191" t="str">
            <v>A12.09.001.002</v>
          </cell>
          <cell r="C3191" t="str">
            <v>Осциллометрия импульсная</v>
          </cell>
          <cell r="D3191" t="str">
            <v>A12.09.001.002</v>
          </cell>
          <cell r="G3191" t="b">
            <v>0</v>
          </cell>
          <cell r="H3191" t="b">
            <v>0</v>
          </cell>
        </row>
        <row r="3192">
          <cell r="B3192" t="str">
            <v>A12.09.001.003</v>
          </cell>
          <cell r="C3192" t="str">
            <v>Флоуметрия дыхания</v>
          </cell>
          <cell r="D3192" t="str">
            <v>A12.09.001.003</v>
          </cell>
          <cell r="G3192" t="b">
            <v>0</v>
          </cell>
          <cell r="H3192" t="b">
            <v>0</v>
          </cell>
        </row>
        <row r="3193">
          <cell r="B3193" t="str">
            <v>A12.09.001.004</v>
          </cell>
          <cell r="C3193" t="str">
            <v>Дистанционное наблюдение за функциональными показателями внешнего дыхания</v>
          </cell>
          <cell r="D3193" t="str">
            <v>A12.09.001.004</v>
          </cell>
          <cell r="G3193" t="b">
            <v>0</v>
          </cell>
          <cell r="H3193" t="b">
            <v>0</v>
          </cell>
        </row>
        <row r="3194">
          <cell r="B3194" t="str">
            <v>A12.09.002</v>
          </cell>
          <cell r="C3194" t="str">
            <v>Исследование спровоцированных дыхательных объемов</v>
          </cell>
          <cell r="D3194" t="str">
            <v>A12.09.002</v>
          </cell>
          <cell r="E3194" t="str">
            <v>A12.09.002</v>
          </cell>
          <cell r="F3194" t="str">
            <v>Исследование дыхательных объемов при медикаментозной провокации</v>
          </cell>
          <cell r="G3194" t="b">
            <v>1</v>
          </cell>
          <cell r="H3194" t="b">
            <v>0</v>
          </cell>
          <cell r="I3194" t="str">
            <v>инверсия, убрано "медикаментозной"</v>
          </cell>
        </row>
        <row r="3195">
          <cell r="B3195" t="str">
            <v>A12.09.002.001</v>
          </cell>
          <cell r="C3195" t="str">
            <v>Исследование дыхательных объемов с применением лекарственных препаратов</v>
          </cell>
          <cell r="D3195" t="str">
            <v>A12.09.002.001</v>
          </cell>
          <cell r="E3195" t="str">
            <v>A12.09.002.001</v>
          </cell>
          <cell r="F3195" t="str">
            <v>Исследование дыхательных объемов с применением лекарственных препаратов</v>
          </cell>
          <cell r="G3195" t="b">
            <v>1</v>
          </cell>
          <cell r="H3195" t="b">
            <v>1</v>
          </cell>
        </row>
        <row r="3196">
          <cell r="B3196" t="str">
            <v>A12.09.002.002</v>
          </cell>
          <cell r="C3196" t="str">
            <v>Исследование дыхательных объемов при провокации физической нагрузкой</v>
          </cell>
          <cell r="D3196" t="str">
            <v>A12.09.002.002</v>
          </cell>
          <cell r="E3196" t="str">
            <v>A12.09.002.002</v>
          </cell>
          <cell r="F3196" t="str">
            <v>Исследование дыхательных объемов при провокации физической нагрузкой</v>
          </cell>
          <cell r="G3196" t="b">
            <v>1</v>
          </cell>
          <cell r="H3196" t="b">
            <v>1</v>
          </cell>
        </row>
        <row r="3197">
          <cell r="B3197" t="str">
            <v>A12.09.002.003</v>
          </cell>
          <cell r="C3197" t="str">
            <v>Эргоспирометрия</v>
          </cell>
          <cell r="D3197" t="str">
            <v>A12.09.002.003</v>
          </cell>
          <cell r="G3197" t="b">
            <v>0</v>
          </cell>
          <cell r="H3197" t="b">
            <v>0</v>
          </cell>
        </row>
        <row r="3198">
          <cell r="B3198" t="str">
            <v>A12.09.003</v>
          </cell>
          <cell r="C3198" t="str">
            <v>Гипервентиляционная, ортостатическая пробы</v>
          </cell>
          <cell r="D3198" t="str">
            <v>A12.09.003</v>
          </cell>
          <cell r="E3198" t="str">
            <v>A12.09.003</v>
          </cell>
          <cell r="F3198" t="str">
            <v>Гипервентиляционная, ортостатическая пробы</v>
          </cell>
          <cell r="G3198" t="b">
            <v>1</v>
          </cell>
          <cell r="H3198" t="b">
            <v>1</v>
          </cell>
        </row>
        <row r="3199">
          <cell r="B3199" t="str">
            <v>A12.09.004</v>
          </cell>
          <cell r="C3199" t="str">
            <v>Бодиплетизмография</v>
          </cell>
          <cell r="D3199" t="str">
            <v>A12.09.004</v>
          </cell>
          <cell r="E3199" t="str">
            <v>A12.09.004</v>
          </cell>
          <cell r="F3199" t="str">
            <v>Бодиплетизмография</v>
          </cell>
          <cell r="G3199" t="b">
            <v>1</v>
          </cell>
          <cell r="H3199" t="b">
            <v>1</v>
          </cell>
        </row>
        <row r="3200">
          <cell r="B3200" t="str">
            <v>A12.09.005</v>
          </cell>
          <cell r="C3200" t="str">
            <v>Пульсоксиметрия</v>
          </cell>
          <cell r="D3200" t="str">
            <v>A12.09.005</v>
          </cell>
          <cell r="E3200" t="str">
            <v>A12.09.005</v>
          </cell>
          <cell r="F3200" t="str">
            <v>Пульсоксиметрия</v>
          </cell>
          <cell r="G3200" t="b">
            <v>1</v>
          </cell>
          <cell r="H3200" t="b">
            <v>1</v>
          </cell>
        </row>
        <row r="3201">
          <cell r="B3201" t="str">
            <v>A12.09.006</v>
          </cell>
          <cell r="C3201" t="str">
            <v>Исследование диффузионной способности легких</v>
          </cell>
          <cell r="D3201" t="str">
            <v>A12.09.006</v>
          </cell>
          <cell r="E3201" t="str">
            <v>A12.09.006</v>
          </cell>
          <cell r="F3201" t="str">
            <v>Исследование диффузионной способности легких</v>
          </cell>
          <cell r="G3201" t="b">
            <v>1</v>
          </cell>
          <cell r="H3201" t="b">
            <v>1</v>
          </cell>
        </row>
        <row r="3202">
          <cell r="B3202" t="str">
            <v>A12.09.007</v>
          </cell>
          <cell r="C3202" t="str">
            <v>Определение секреторного иммуноглобулина А в мокроте</v>
          </cell>
          <cell r="D3202" t="str">
            <v>A12.09.007</v>
          </cell>
          <cell r="G3202" t="b">
            <v>0</v>
          </cell>
          <cell r="H3202" t="b">
            <v>0</v>
          </cell>
        </row>
        <row r="3203">
          <cell r="B3203" t="str">
            <v>A12.09.008</v>
          </cell>
          <cell r="C3203" t="str">
            <v>Бронхофонография</v>
          </cell>
          <cell r="D3203" t="str">
            <v>A12.09.008</v>
          </cell>
          <cell r="G3203" t="b">
            <v>0</v>
          </cell>
          <cell r="H3203" t="b">
            <v>0</v>
          </cell>
        </row>
        <row r="3204">
          <cell r="B3204" t="str">
            <v>A12.09.009</v>
          </cell>
          <cell r="C3204" t="str">
            <v>Определение уровня оксида азота в выдыхаемом воздухе</v>
          </cell>
          <cell r="D3204" t="str">
            <v>A12.09.009</v>
          </cell>
          <cell r="G3204" t="b">
            <v>0</v>
          </cell>
          <cell r="H3204" t="b">
            <v>0</v>
          </cell>
        </row>
        <row r="3205">
          <cell r="B3205" t="str">
            <v>A12.09.010</v>
          </cell>
          <cell r="C3205" t="str">
            <v>Микроскопическое исследование нативного и окрашенного препарата мокроты</v>
          </cell>
          <cell r="D3205" t="str">
            <v>A12.09.010</v>
          </cell>
          <cell r="E3205" t="str">
            <v>A09.09.001</v>
          </cell>
          <cell r="F3205" t="str">
            <v>Микроскопическое исследование нативного и окрашенного препарата мокроты</v>
          </cell>
          <cell r="G3205" t="b">
            <v>0</v>
          </cell>
          <cell r="H3205" t="b">
            <v>1</v>
          </cell>
          <cell r="I3205" t="str">
            <v>номер услуги изменён с A09.09.001 на A12.09.010</v>
          </cell>
        </row>
        <row r="3206">
          <cell r="B3206" t="str">
            <v>A12.09.011</v>
          </cell>
          <cell r="C3206" t="str">
            <v>Микроскопическое исследование лаважной жидкости</v>
          </cell>
          <cell r="D3206" t="str">
            <v>A12.09.011</v>
          </cell>
          <cell r="E3206" t="str">
            <v>A09.09.004</v>
          </cell>
          <cell r="F3206" t="str">
            <v>Микроскопическое исследование лаважной жидкости</v>
          </cell>
          <cell r="G3206" t="b">
            <v>0</v>
          </cell>
          <cell r="H3206" t="b">
            <v>1</v>
          </cell>
          <cell r="I3206" t="str">
            <v>номер услуги изменён с A09.09.004 на A12.09.011</v>
          </cell>
        </row>
        <row r="3207">
          <cell r="B3207" t="str">
            <v>A12.09.012</v>
          </cell>
          <cell r="C3207" t="str">
            <v>Исследование физических свойств мокроты</v>
          </cell>
          <cell r="D3207" t="str">
            <v>A12.09.012</v>
          </cell>
          <cell r="E3207" t="str">
            <v>A09.09.007</v>
          </cell>
          <cell r="F3207" t="str">
            <v>Исследование физических свойств мокроты</v>
          </cell>
          <cell r="G3207" t="b">
            <v>0</v>
          </cell>
          <cell r="H3207" t="b">
            <v>1</v>
          </cell>
          <cell r="I3207" t="str">
            <v>номер услуги изменён с A09.09.007 на A12.09.012</v>
          </cell>
        </row>
        <row r="3208">
          <cell r="B3208" t="str">
            <v>A12.09.013</v>
          </cell>
          <cell r="C3208" t="str">
            <v>Исследование физических свойств плевральной жидкости</v>
          </cell>
          <cell r="D3208" t="str">
            <v>A12.09.013</v>
          </cell>
          <cell r="E3208" t="str">
            <v>A09.09.008</v>
          </cell>
          <cell r="F3208" t="str">
            <v>Исследование физических свойств плевральной жидкости</v>
          </cell>
          <cell r="G3208" t="b">
            <v>0</v>
          </cell>
          <cell r="H3208" t="b">
            <v>1</v>
          </cell>
          <cell r="I3208" t="str">
            <v>номер услуги изменён с A09.09.008 на A12.09.013</v>
          </cell>
        </row>
        <row r="3209">
          <cell r="B3209" t="str">
            <v>A12.09.014</v>
          </cell>
          <cell r="C3209" t="str">
            <v>Микроскопическое исследование нативного и окрашенного препарата плевральной жидкости</v>
          </cell>
          <cell r="D3209" t="str">
            <v>A12.09.014</v>
          </cell>
          <cell r="E3209" t="str">
            <v>A09.09.012</v>
          </cell>
          <cell r="F3209" t="str">
            <v>Микроскопическое исследование нативного и окрашенного препарата плевральной жидкости</v>
          </cell>
          <cell r="G3209" t="b">
            <v>0</v>
          </cell>
          <cell r="H3209" t="b">
            <v>1</v>
          </cell>
          <cell r="I3209" t="str">
            <v>номер услуги изменён с A09.09.012 на A12.09.014</v>
          </cell>
        </row>
        <row r="3210">
          <cell r="B3210" t="str">
            <v>A12.10.001</v>
          </cell>
          <cell r="C3210" t="str">
            <v>Электрокардиография с физической нагрузкой</v>
          </cell>
          <cell r="D3210" t="str">
            <v>A12.10.001</v>
          </cell>
          <cell r="E3210" t="str">
            <v>A12.10.001</v>
          </cell>
          <cell r="F3210" t="str">
            <v>Электрокардиография с физическими упражнениями</v>
          </cell>
          <cell r="G3210" t="b">
            <v>1</v>
          </cell>
          <cell r="H3210" t="b">
            <v>0</v>
          </cell>
          <cell r="I3210" t="str">
            <v>"физическими упражнениями" заменено на "физической нагрузкой"</v>
          </cell>
        </row>
        <row r="3211">
          <cell r="B3211" t="str">
            <v>A12.10.002</v>
          </cell>
          <cell r="C3211" t="str">
            <v>Электрокардиография с применением лекарственных препаратов</v>
          </cell>
          <cell r="D3211" t="str">
            <v>A12.10.002</v>
          </cell>
          <cell r="E3211" t="str">
            <v>A12.10.002</v>
          </cell>
          <cell r="F3211" t="str">
            <v>Электрокардиография с применением лекарственных препаратов</v>
          </cell>
          <cell r="G3211" t="b">
            <v>1</v>
          </cell>
          <cell r="H3211" t="b">
            <v>1</v>
          </cell>
        </row>
        <row r="3212">
          <cell r="B3212" t="str">
            <v>A12.10.003</v>
          </cell>
          <cell r="C3212" t="str">
            <v>Исследование сердечного выброса</v>
          </cell>
          <cell r="D3212" t="str">
            <v>A12.10.003</v>
          </cell>
          <cell r="E3212" t="str">
            <v>A12.10.003</v>
          </cell>
          <cell r="F3212" t="str">
            <v>Исследование сердечного выброса</v>
          </cell>
          <cell r="G3212" t="b">
            <v>1</v>
          </cell>
          <cell r="H3212" t="b">
            <v>1</v>
          </cell>
        </row>
        <row r="3213">
          <cell r="B3213" t="str">
            <v>A12.10.004</v>
          </cell>
          <cell r="C3213" t="str">
            <v>Исследование времени кровообращения</v>
          </cell>
          <cell r="D3213" t="str">
            <v>A12.10.004</v>
          </cell>
          <cell r="E3213" t="str">
            <v>A12.10.004</v>
          </cell>
          <cell r="F3213" t="str">
            <v>Исследование времени кровообращения</v>
          </cell>
          <cell r="G3213" t="b">
            <v>1</v>
          </cell>
          <cell r="H3213" t="b">
            <v>1</v>
          </cell>
        </row>
        <row r="3214">
          <cell r="B3214" t="str">
            <v>A12.10.005</v>
          </cell>
          <cell r="C3214" t="str">
            <v>Велоэргометрия</v>
          </cell>
          <cell r="D3214" t="str">
            <v>A12.10.005</v>
          </cell>
          <cell r="E3214" t="str">
            <v>A12.10.005</v>
          </cell>
          <cell r="F3214" t="str">
            <v>Велоэргометрия</v>
          </cell>
          <cell r="G3214" t="b">
            <v>1</v>
          </cell>
          <cell r="H3214" t="b">
            <v>1</v>
          </cell>
        </row>
        <row r="3215">
          <cell r="B3215" t="str">
            <v>A12.12.001</v>
          </cell>
          <cell r="C3215" t="str">
            <v>Оценка объема циркулирующей крови</v>
          </cell>
          <cell r="D3215" t="str">
            <v>A12.12.001</v>
          </cell>
          <cell r="E3215" t="str">
            <v>A12.12.001</v>
          </cell>
          <cell r="F3215" t="str">
            <v>Оценка объема циркулирующей крови</v>
          </cell>
          <cell r="G3215" t="b">
            <v>1</v>
          </cell>
          <cell r="H3215" t="b">
            <v>1</v>
          </cell>
        </row>
        <row r="3216">
          <cell r="B3216" t="str">
            <v>A12.12.002</v>
          </cell>
          <cell r="C3216" t="str">
            <v>Оценка дефицита циркулирующей крови</v>
          </cell>
          <cell r="D3216" t="str">
            <v>A12.12.002</v>
          </cell>
          <cell r="E3216" t="str">
            <v>A12.12.002</v>
          </cell>
          <cell r="F3216" t="str">
            <v>Оценка дефицита циркулирующей крови</v>
          </cell>
          <cell r="G3216" t="b">
            <v>1</v>
          </cell>
          <cell r="H3216" t="b">
            <v>1</v>
          </cell>
        </row>
        <row r="3217">
          <cell r="B3217" t="str">
            <v>A12.12.003</v>
          </cell>
          <cell r="C3217" t="str">
            <v>Оценка проходимости вен нижних конечностей</v>
          </cell>
          <cell r="D3217" t="str">
            <v>A12.12.003</v>
          </cell>
          <cell r="E3217" t="str">
            <v>A12.12.003</v>
          </cell>
          <cell r="F3217" t="str">
            <v>Оценка проходимости вен нижних конечностей</v>
          </cell>
          <cell r="G3217" t="b">
            <v>1</v>
          </cell>
          <cell r="H3217" t="b">
            <v>1</v>
          </cell>
        </row>
        <row r="3218">
          <cell r="B3218" t="str">
            <v>A12.12.005</v>
          </cell>
          <cell r="C3218" t="str">
            <v>Флебоманометрия</v>
          </cell>
          <cell r="D3218" t="str">
            <v>A12.12.005</v>
          </cell>
          <cell r="G3218" t="b">
            <v>0</v>
          </cell>
          <cell r="H3218" t="b">
            <v>0</v>
          </cell>
        </row>
        <row r="3219">
          <cell r="B3219" t="str">
            <v>A12.13.001</v>
          </cell>
          <cell r="C3219" t="str">
            <v>Оценка периферического сосудистого сопротивления</v>
          </cell>
          <cell r="D3219" t="str">
            <v>A12.13.001</v>
          </cell>
          <cell r="E3219" t="str">
            <v>A12.13.001</v>
          </cell>
          <cell r="F3219" t="str">
            <v>Оценка периферического сосудистого сопротивления</v>
          </cell>
          <cell r="G3219" t="b">
            <v>1</v>
          </cell>
          <cell r="H3219" t="b">
            <v>1</v>
          </cell>
        </row>
        <row r="3220">
          <cell r="B3220" t="str">
            <v>A12.13.002</v>
          </cell>
          <cell r="C3220" t="str">
            <v>Исследование резистентности (ломкости) микрососудов</v>
          </cell>
          <cell r="D3220" t="str">
            <v>A12.13.002</v>
          </cell>
          <cell r="E3220" t="str">
            <v>A12.13.002</v>
          </cell>
          <cell r="F3220" t="str">
            <v>Исследование резистентности (ломкости) микрососудов</v>
          </cell>
          <cell r="G3220" t="b">
            <v>1</v>
          </cell>
          <cell r="H3220" t="b">
            <v>1</v>
          </cell>
        </row>
        <row r="3221">
          <cell r="B3221" t="str">
            <v>A12.14.001</v>
          </cell>
          <cell r="C3221" t="str">
            <v>Определение секреторного иммуноглобулина А в желчи</v>
          </cell>
          <cell r="D3221" t="str">
            <v>A12.14.001</v>
          </cell>
          <cell r="G3221" t="b">
            <v>0</v>
          </cell>
          <cell r="H3221" t="b">
            <v>0</v>
          </cell>
        </row>
        <row r="3222">
          <cell r="B3222" t="str">
            <v>A12.15.001</v>
          </cell>
          <cell r="C3222" t="str">
            <v>Исследование обмена глюкозы</v>
          </cell>
          <cell r="D3222" t="str">
            <v>A12.15.001</v>
          </cell>
          <cell r="E3222" t="str">
            <v>A12.15.001</v>
          </cell>
          <cell r="F3222" t="str">
            <v>Исследование обмена глюкозы</v>
          </cell>
          <cell r="G3222" t="b">
            <v>1</v>
          </cell>
          <cell r="H3222" t="b">
            <v>1</v>
          </cell>
        </row>
        <row r="3223">
          <cell r="B3223" t="str">
            <v>A12.16.001</v>
          </cell>
          <cell r="C3223" t="str">
            <v>Пищеводная монометрия</v>
          </cell>
          <cell r="D3223" t="str">
            <v>A12.16.001</v>
          </cell>
          <cell r="E3223" t="str">
            <v>A12.16.001</v>
          </cell>
          <cell r="F3223" t="str">
            <v>Пищеводная монометрия</v>
          </cell>
          <cell r="G3223" t="b">
            <v>1</v>
          </cell>
          <cell r="H3223" t="b">
            <v>1</v>
          </cell>
        </row>
        <row r="3224">
          <cell r="B3224" t="str">
            <v>A12.16.002</v>
          </cell>
          <cell r="C3224" t="str">
            <v>Определение времени желудочного переваривания</v>
          </cell>
          <cell r="D3224" t="str">
            <v>A12.16.002</v>
          </cell>
          <cell r="E3224" t="str">
            <v>A12.16.002</v>
          </cell>
          <cell r="F3224" t="str">
            <v>Определение времени желудочного переваривания</v>
          </cell>
          <cell r="G3224" t="b">
            <v>1</v>
          </cell>
          <cell r="H3224" t="b">
            <v>1</v>
          </cell>
        </row>
        <row r="3225">
          <cell r="B3225" t="str">
            <v>A12.16.003</v>
          </cell>
          <cell r="C3225" t="str">
            <v>Исследование базального выделения кислоты желудком</v>
          </cell>
          <cell r="D3225" t="str">
            <v>A12.16.003</v>
          </cell>
          <cell r="E3225" t="str">
            <v>A12.16.003</v>
          </cell>
          <cell r="F3225" t="str">
            <v>Исследование базального выделения кислоты желудком</v>
          </cell>
          <cell r="G3225" t="b">
            <v>1</v>
          </cell>
          <cell r="H3225" t="b">
            <v>1</v>
          </cell>
        </row>
        <row r="3226">
          <cell r="B3226" t="str">
            <v>A12.16.004</v>
          </cell>
          <cell r="C3226" t="str">
            <v>Исследования реакций на инсулин</v>
          </cell>
          <cell r="D3226" t="str">
            <v>A12.16.004</v>
          </cell>
          <cell r="E3226" t="str">
            <v>A12.16.004</v>
          </cell>
          <cell r="F3226" t="str">
            <v>Исследования реакций на инсулин</v>
          </cell>
          <cell r="G3226" t="b">
            <v>1</v>
          </cell>
          <cell r="H3226" t="b">
            <v>1</v>
          </cell>
        </row>
        <row r="3227">
          <cell r="B3227" t="str">
            <v>A12.16.005</v>
          </cell>
          <cell r="C3227" t="str">
            <v>Исследование реакции нарастания гистамина</v>
          </cell>
          <cell r="D3227" t="str">
            <v>A12.16.005</v>
          </cell>
          <cell r="E3227" t="str">
            <v>A12.16.005</v>
          </cell>
          <cell r="F3227" t="str">
            <v>Исследование реакции нарастания гистамина</v>
          </cell>
          <cell r="G3227" t="b">
            <v>1</v>
          </cell>
          <cell r="H3227" t="b">
            <v>1</v>
          </cell>
        </row>
        <row r="3228">
          <cell r="B3228" t="str">
            <v>A12.16.006</v>
          </cell>
          <cell r="C3228" t="str">
            <v>Определение секреторного иммуноглобулина А в желудочном содержимом</v>
          </cell>
          <cell r="D3228" t="str">
            <v>A12.16.006</v>
          </cell>
          <cell r="G3228" t="b">
            <v>0</v>
          </cell>
          <cell r="H3228" t="b">
            <v>0</v>
          </cell>
        </row>
        <row r="3229">
          <cell r="B3229" t="str">
            <v>A12.16.007</v>
          </cell>
          <cell r="C3229" t="str">
            <v>Исследование физических свойств желудочного сока</v>
          </cell>
          <cell r="D3229" t="str">
            <v>A12.16.007</v>
          </cell>
          <cell r="E3229" t="str">
            <v>A09.16.001</v>
          </cell>
          <cell r="F3229" t="str">
            <v>Исследование физических свойств желудочного сока</v>
          </cell>
          <cell r="G3229" t="b">
            <v>0</v>
          </cell>
          <cell r="H3229" t="b">
            <v>1</v>
          </cell>
          <cell r="I3229" t="str">
            <v>номер услуги изменён с A09.16.001 на A12.16.007</v>
          </cell>
        </row>
        <row r="3230">
          <cell r="B3230" t="str">
            <v>A12.16.008</v>
          </cell>
          <cell r="C3230" t="str">
            <v>Микроскопическое исследование желудочного содержимого</v>
          </cell>
          <cell r="D3230" t="str">
            <v>A12.16.008</v>
          </cell>
          <cell r="E3230" t="str">
            <v>A09.16.005</v>
          </cell>
          <cell r="F3230" t="str">
            <v>Исследование желудочного содержимого микроскопическое</v>
          </cell>
          <cell r="G3230" t="b">
            <v>0</v>
          </cell>
          <cell r="H3230" t="b">
            <v>0</v>
          </cell>
          <cell r="I3230" t="str">
            <v>Инверсия и номер услуги изменён с A09.16.005 на A12.16.008</v>
          </cell>
        </row>
        <row r="3231">
          <cell r="B3231" t="str">
            <v>A12.16.009</v>
          </cell>
          <cell r="C3231" t="str">
            <v>Исследование физических свойств дуоденального содержимого</v>
          </cell>
          <cell r="D3231" t="str">
            <v>A12.16.009</v>
          </cell>
          <cell r="E3231" t="str">
            <v>A09.16.006</v>
          </cell>
          <cell r="F3231" t="str">
            <v>Исследование физических свойств дуоденального содержимого</v>
          </cell>
          <cell r="G3231" t="b">
            <v>0</v>
          </cell>
          <cell r="H3231" t="b">
            <v>1</v>
          </cell>
          <cell r="I3231" t="str">
            <v>номер услуги изменён с A09.16.006 на A12.16.009</v>
          </cell>
        </row>
        <row r="3232">
          <cell r="B3232" t="str">
            <v>A12.16.010</v>
          </cell>
          <cell r="C3232" t="str">
            <v>Исследование дуоденального содержимого микроскопическое</v>
          </cell>
          <cell r="D3232" t="str">
            <v>A12.16.010</v>
          </cell>
          <cell r="E3232" t="str">
            <v>A09.16.008</v>
          </cell>
          <cell r="F3232" t="str">
            <v>Исследование дуоденального содержимого микроскопическое</v>
          </cell>
          <cell r="G3232" t="b">
            <v>0</v>
          </cell>
          <cell r="H3232" t="b">
            <v>1</v>
          </cell>
          <cell r="I3232" t="str">
            <v>номер услуги изменён с A09.16.008 на A12.16.010</v>
          </cell>
        </row>
        <row r="3233">
          <cell r="B3233" t="str">
            <v>A12.17.001</v>
          </cell>
          <cell r="C3233" t="str">
            <v>Исследование всасывания витамина B12 (проба Шиллинга)</v>
          </cell>
          <cell r="D3233" t="str">
            <v>A12.17.001</v>
          </cell>
          <cell r="E3233" t="str">
            <v>A12.17.001</v>
          </cell>
          <cell r="F3233" t="str">
            <v>Исследование всасывания витамина B12 (проба Шиллинга)</v>
          </cell>
          <cell r="G3233" t="b">
            <v>1</v>
          </cell>
          <cell r="H3233" t="b">
            <v>1</v>
          </cell>
        </row>
        <row r="3234">
          <cell r="C3234" t="str">
            <v/>
          </cell>
          <cell r="E3234" t="str">
            <v>A12.19.001</v>
          </cell>
          <cell r="F3234" t="str">
            <v>Серологическое исследование кала</v>
          </cell>
          <cell r="G3234" t="b">
            <v>0</v>
          </cell>
          <cell r="H3234" t="b">
            <v>0</v>
          </cell>
          <cell r="I3234" t="str">
            <v>нет услуги в 804н</v>
          </cell>
        </row>
        <row r="3235">
          <cell r="B3235" t="str">
            <v>A12.19.003</v>
          </cell>
          <cell r="C3235" t="str">
            <v>Исследование эвакуаторной функции прямой кишки (дефекофлоуметрия)</v>
          </cell>
          <cell r="D3235" t="str">
            <v>A12.19.003</v>
          </cell>
          <cell r="G3235" t="b">
            <v>0</v>
          </cell>
          <cell r="H3235" t="b">
            <v>0</v>
          </cell>
        </row>
        <row r="3236">
          <cell r="B3236" t="str">
            <v>A12.19.004</v>
          </cell>
          <cell r="C3236" t="str">
            <v>Определение кальпротектина в кале</v>
          </cell>
          <cell r="D3236" t="str">
            <v>A12.19.004</v>
          </cell>
          <cell r="G3236" t="b">
            <v>0</v>
          </cell>
          <cell r="H3236" t="b">
            <v>0</v>
          </cell>
        </row>
        <row r="3237">
          <cell r="B3237" t="str">
            <v>A12.19.005</v>
          </cell>
          <cell r="C3237" t="str">
            <v>Исследование физических свойств каловых масс</v>
          </cell>
          <cell r="D3237" t="str">
            <v>A12.19.005</v>
          </cell>
          <cell r="E3237" t="str">
            <v>A09.19.004</v>
          </cell>
          <cell r="F3237" t="str">
            <v>Исследование физических свойств каловых масс</v>
          </cell>
          <cell r="G3237" t="b">
            <v>0</v>
          </cell>
          <cell r="H3237" t="b">
            <v>1</v>
          </cell>
          <cell r="I3237" t="str">
            <v>номер услуги изменён с A09.19.004 на A12.19.005</v>
          </cell>
        </row>
        <row r="3238">
          <cell r="B3238" t="str">
            <v>A12.19.006</v>
          </cell>
          <cell r="C3238" t="str">
            <v>Микроскопическое исследование отделяемого из прямой кишки</v>
          </cell>
          <cell r="D3238" t="str">
            <v>A12.19.006</v>
          </cell>
          <cell r="G3238" t="b">
            <v>0</v>
          </cell>
          <cell r="H3238" t="b">
            <v>0</v>
          </cell>
        </row>
        <row r="3239">
          <cell r="B3239" t="str">
            <v>A12.20.001</v>
          </cell>
          <cell r="C3239" t="str">
            <v>Микроскопическое исследование влагалищных мазков</v>
          </cell>
          <cell r="D3239" t="str">
            <v>A12.20.001</v>
          </cell>
          <cell r="E3239" t="str">
            <v>A09.20.001</v>
          </cell>
          <cell r="F3239" t="str">
            <v>Микроскопическое исследование влагалищных мазков</v>
          </cell>
          <cell r="G3239" t="b">
            <v>0</v>
          </cell>
          <cell r="H3239" t="b">
            <v>1</v>
          </cell>
          <cell r="I3239" t="str">
            <v>номер услуги изменён с A09.20.001 на A12.20.001</v>
          </cell>
        </row>
        <row r="3240">
          <cell r="B3240" t="str">
            <v>A12.20.002</v>
          </cell>
          <cell r="C3240" t="str">
            <v>Микроскопическое исследование выделений из соска молочной железы</v>
          </cell>
          <cell r="D3240" t="str">
            <v>A12.20.002</v>
          </cell>
          <cell r="E3240" t="str">
            <v>A09.20.002</v>
          </cell>
          <cell r="F3240" t="str">
            <v>Микроскопическое исследование выделений из соска молочной железы</v>
          </cell>
          <cell r="G3240" t="b">
            <v>0</v>
          </cell>
          <cell r="H3240" t="b">
            <v>1</v>
          </cell>
          <cell r="I3240" t="str">
            <v>номер услуги изменён с A09.20.002 на A12.20.002</v>
          </cell>
        </row>
        <row r="3241">
          <cell r="B3241" t="str">
            <v>A12.20.003</v>
          </cell>
          <cell r="C3241" t="str">
            <v>Микроскопическое исследование секрета больших парауретральных и вестибулярных желез</v>
          </cell>
          <cell r="D3241" t="str">
            <v>A12.20.003</v>
          </cell>
          <cell r="E3241" t="str">
            <v>A09.20.008</v>
          </cell>
          <cell r="F3241" t="str">
            <v>Микроскопическое исследование секрета больших парауретральных и вестибулярных желез</v>
          </cell>
          <cell r="G3241" t="b">
            <v>0</v>
          </cell>
          <cell r="H3241" t="b">
            <v>1</v>
          </cell>
          <cell r="I3241" t="str">
            <v>номер услуги изменён с A09.20.008 на A12.20.003</v>
          </cell>
        </row>
        <row r="3242">
          <cell r="B3242" t="str">
            <v>A12.21.001</v>
          </cell>
          <cell r="C3242" t="str">
            <v>Микроскопическое исследование спермы</v>
          </cell>
          <cell r="D3242" t="str">
            <v>A12.21.001</v>
          </cell>
          <cell r="E3242" t="str">
            <v>A09.21.001</v>
          </cell>
          <cell r="F3242" t="str">
            <v>Микроскопическое исследование спермы</v>
          </cell>
          <cell r="G3242" t="b">
            <v>0</v>
          </cell>
          <cell r="H3242" t="b">
            <v>1</v>
          </cell>
          <cell r="I3242" t="str">
            <v>номер услуги изменён с A09.21.001 на A12.21.001</v>
          </cell>
        </row>
        <row r="3243">
          <cell r="B3243" t="str">
            <v>A12.21.002</v>
          </cell>
          <cell r="C3243" t="str">
            <v>Тест "смешанная антиглобулиновая реакция сперматозоидов"</v>
          </cell>
          <cell r="D3243" t="str">
            <v>A12.21.002</v>
          </cell>
          <cell r="E3243" t="str">
            <v>A09.21.002</v>
          </cell>
          <cell r="F3243" t="str">
            <v>Тест "смешанная антиглобулиновая реакция сперматозоидов"</v>
          </cell>
          <cell r="G3243" t="b">
            <v>0</v>
          </cell>
          <cell r="H3243" t="b">
            <v>1</v>
          </cell>
          <cell r="I3243" t="str">
            <v>номер услуги изменён с A09.21.002 на A12.21.002</v>
          </cell>
        </row>
        <row r="3244">
          <cell r="B3244" t="str">
            <v>A12.21.003</v>
          </cell>
          <cell r="C3244" t="str">
            <v>Микроскопическое исследование уретрального отделяемого и сока простаты</v>
          </cell>
          <cell r="D3244" t="str">
            <v>A12.21.003</v>
          </cell>
          <cell r="E3244" t="str">
            <v>A09.21.003</v>
          </cell>
          <cell r="F3244" t="str">
            <v>Микроскопическое исследование уретрального отделяемого и сока простаты</v>
          </cell>
          <cell r="G3244" t="b">
            <v>0</v>
          </cell>
          <cell r="H3244" t="b">
            <v>1</v>
          </cell>
          <cell r="I3244" t="str">
            <v>номер услуги изменён с A09.21.003 на A12.21.003</v>
          </cell>
        </row>
        <row r="3245">
          <cell r="B3245" t="str">
            <v>A12.21.004</v>
          </cell>
          <cell r="C3245" t="str">
            <v>Микроскопическое исследование секрета крайней плоти</v>
          </cell>
          <cell r="D3245" t="str">
            <v>A12.21.004</v>
          </cell>
          <cell r="E3245" t="str">
            <v>A09.21.004</v>
          </cell>
          <cell r="F3245" t="str">
            <v>Микроскопическое исследование секрета крайней плоти</v>
          </cell>
          <cell r="G3245" t="b">
            <v>0</v>
          </cell>
          <cell r="H3245" t="b">
            <v>1</v>
          </cell>
          <cell r="I3245" t="str">
            <v>номер услуги изменён с A09.21.004 на A12.21.004</v>
          </cell>
        </row>
        <row r="3246">
          <cell r="B3246" t="str">
            <v>A12.21.005</v>
          </cell>
          <cell r="C3246" t="str">
            <v>Микроскопическое исследование осадка секрета простаты</v>
          </cell>
          <cell r="D3246" t="str">
            <v>A12.21.005</v>
          </cell>
          <cell r="E3246" t="str">
            <v>A09.21.005</v>
          </cell>
          <cell r="F3246" t="str">
            <v>Микроскопическое исследование осадка секрета простаты</v>
          </cell>
          <cell r="G3246" t="b">
            <v>0</v>
          </cell>
          <cell r="H3246" t="b">
            <v>1</v>
          </cell>
          <cell r="I3246" t="str">
            <v>номер услуги изменён с A09.21.005 на A12.21.005</v>
          </cell>
        </row>
        <row r="3247">
          <cell r="B3247" t="str">
            <v>A12.22.001</v>
          </cell>
          <cell r="C3247" t="str">
            <v>Определение реакции на стимуляцию адренокортикотропином</v>
          </cell>
          <cell r="D3247" t="str">
            <v>A12.22.001</v>
          </cell>
          <cell r="E3247" t="str">
            <v>A12.22.001</v>
          </cell>
          <cell r="F3247" t="str">
            <v>Определение реакции на стимуляцию адренокортикотропином</v>
          </cell>
          <cell r="G3247" t="b">
            <v>1</v>
          </cell>
          <cell r="H3247" t="b">
            <v>1</v>
          </cell>
        </row>
        <row r="3248">
          <cell r="B3248" t="str">
            <v>A12.22.002</v>
          </cell>
          <cell r="C3248" t="str">
            <v>Определение реакции соматотропного гормона на гипогликемию</v>
          </cell>
          <cell r="D3248" t="str">
            <v>A12.22.002</v>
          </cell>
          <cell r="E3248" t="str">
            <v>A12.22.002</v>
          </cell>
          <cell r="F3248" t="str">
            <v>Определение реакции соматотропного гормона на гипогликемию</v>
          </cell>
          <cell r="G3248" t="b">
            <v>1</v>
          </cell>
          <cell r="H3248" t="b">
            <v>1</v>
          </cell>
        </row>
        <row r="3249">
          <cell r="B3249" t="str">
            <v>A12.22.003</v>
          </cell>
          <cell r="C3249" t="str">
            <v>Определение реакции соматотропного гормона на гипергликемию</v>
          </cell>
          <cell r="D3249" t="str">
            <v>A12.22.003</v>
          </cell>
          <cell r="E3249" t="str">
            <v>A12.22.003</v>
          </cell>
          <cell r="F3249" t="str">
            <v>Определение реакции соматотропного гормона на гипергликемию</v>
          </cell>
          <cell r="G3249" t="b">
            <v>1</v>
          </cell>
          <cell r="H3249" t="b">
            <v>1</v>
          </cell>
        </row>
        <row r="3250">
          <cell r="B3250" t="str">
            <v>A12.22.004</v>
          </cell>
          <cell r="C3250" t="str">
            <v>Проведение пробы с тиролиберином</v>
          </cell>
          <cell r="D3250" t="str">
            <v>A12.22.004</v>
          </cell>
          <cell r="E3250" t="str">
            <v>A12.22.004</v>
          </cell>
          <cell r="F3250" t="str">
            <v>Проведение пробы с тиролиберином</v>
          </cell>
          <cell r="G3250" t="b">
            <v>1</v>
          </cell>
          <cell r="H3250" t="b">
            <v>1</v>
          </cell>
        </row>
        <row r="3251">
          <cell r="B3251" t="str">
            <v>A12.22.005</v>
          </cell>
          <cell r="C3251" t="str">
            <v>Проведение глюкозотолерантного теста</v>
          </cell>
          <cell r="D3251" t="str">
            <v>A12.22.005</v>
          </cell>
          <cell r="E3251" t="str">
            <v>A12.22.005</v>
          </cell>
          <cell r="F3251" t="str">
            <v>Проведение глюкозотолерантного теста</v>
          </cell>
          <cell r="G3251" t="b">
            <v>1</v>
          </cell>
          <cell r="H3251" t="b">
            <v>1</v>
          </cell>
        </row>
        <row r="3252">
          <cell r="B3252" t="str">
            <v>A12.22.006</v>
          </cell>
          <cell r="C3252" t="str">
            <v>Проведение пробы с хорионическим гонадотропином</v>
          </cell>
          <cell r="D3252" t="str">
            <v>A12.22.006</v>
          </cell>
          <cell r="G3252" t="b">
            <v>0</v>
          </cell>
          <cell r="H3252" t="b">
            <v>0</v>
          </cell>
        </row>
        <row r="3253">
          <cell r="B3253" t="str">
            <v>A12.22.007</v>
          </cell>
          <cell r="C3253" t="str">
            <v>Проведение пробы с гонадолиберином</v>
          </cell>
          <cell r="D3253" t="str">
            <v>A12.22.007</v>
          </cell>
          <cell r="G3253" t="b">
            <v>0</v>
          </cell>
          <cell r="H3253" t="b">
            <v>0</v>
          </cell>
        </row>
        <row r="3254">
          <cell r="B3254" t="str">
            <v>A12.22.008</v>
          </cell>
          <cell r="C3254" t="str">
            <v>Проведение пробы гонадотропин-рилизинг гормоном</v>
          </cell>
          <cell r="D3254" t="str">
            <v>A12.22.008</v>
          </cell>
          <cell r="G3254" t="b">
            <v>0</v>
          </cell>
          <cell r="H3254" t="b">
            <v>0</v>
          </cell>
        </row>
        <row r="3255">
          <cell r="B3255" t="str">
            <v>A12.22.009</v>
          </cell>
          <cell r="C3255" t="str">
            <v>Определение уровня рецепторов стероидных гормонов</v>
          </cell>
          <cell r="D3255" t="str">
            <v>A12.22.009</v>
          </cell>
          <cell r="E3255" t="str">
            <v>A08.22.001</v>
          </cell>
          <cell r="F3255" t="str">
            <v>Определение уровня рецепторов стероидных гормонов</v>
          </cell>
          <cell r="G3255" t="b">
            <v>0</v>
          </cell>
          <cell r="H3255" t="b">
            <v>1</v>
          </cell>
          <cell r="I3255" t="str">
            <v>номер услуги изменен с A08.22.001 на A12.22.009</v>
          </cell>
        </row>
        <row r="3256">
          <cell r="B3256" t="str">
            <v>A12.23.001</v>
          </cell>
          <cell r="C3256" t="str">
            <v>Серологическое исследование ликвора</v>
          </cell>
          <cell r="D3256" t="str">
            <v>A12.23.001</v>
          </cell>
          <cell r="E3256" t="str">
            <v>A12.23.001</v>
          </cell>
          <cell r="F3256" t="str">
            <v>Серологическое исследование ликвора</v>
          </cell>
          <cell r="G3256" t="b">
            <v>1</v>
          </cell>
          <cell r="H3256" t="b">
            <v>1</v>
          </cell>
        </row>
        <row r="3257">
          <cell r="B3257" t="str">
            <v>A12.23.002</v>
          </cell>
          <cell r="C3257" t="str">
            <v>Молекулярно-биологическое исследование генов в тканях новообразований центральной нервной системы и головного мозга</v>
          </cell>
          <cell r="D3257" t="str">
            <v>A12.23.002</v>
          </cell>
          <cell r="G3257" t="b">
            <v>0</v>
          </cell>
          <cell r="H3257" t="b">
            <v>0</v>
          </cell>
        </row>
        <row r="3258">
          <cell r="B3258" t="str">
            <v>A12.23.003</v>
          </cell>
          <cell r="C3258" t="str">
            <v>Исследование физических свойств спинномозговой жидкости</v>
          </cell>
          <cell r="D3258" t="str">
            <v>A12.23.003</v>
          </cell>
          <cell r="E3258" t="str">
            <v>A09.23.006</v>
          </cell>
          <cell r="F3258" t="str">
            <v>Исследование физических свойств спинномозговой жидкости</v>
          </cell>
          <cell r="G3258" t="b">
            <v>0</v>
          </cell>
          <cell r="H3258" t="b">
            <v>1</v>
          </cell>
          <cell r="I3258" t="str">
            <v>номер услуги изменен с A09.23.006 на A12.23.003</v>
          </cell>
        </row>
        <row r="3259">
          <cell r="B3259" t="str">
            <v>A12.23.004</v>
          </cell>
          <cell r="C3259" t="str">
            <v>Микроскопическое исследование спинномозговой жидкости, подсчет клеток в счетной камере (определение цитоза)</v>
          </cell>
          <cell r="D3259" t="str">
            <v>A12.23.004</v>
          </cell>
          <cell r="E3259" t="str">
            <v>A09.23.008</v>
          </cell>
          <cell r="F3259" t="str">
            <v>Микроскопическое исследование спинномозговой жидкости, подсчет клеток в счетной камере (определение цитоза)</v>
          </cell>
          <cell r="G3259" t="b">
            <v>0</v>
          </cell>
          <cell r="H3259" t="b">
            <v>1</v>
          </cell>
          <cell r="I3259" t="str">
            <v>номер услуги изменен с A09.23.008 на A12.23.004</v>
          </cell>
        </row>
        <row r="3260">
          <cell r="B3260" t="str">
            <v>A12.25.001</v>
          </cell>
          <cell r="C3260" t="str">
            <v>Тональная аудиометрия</v>
          </cell>
          <cell r="D3260" t="str">
            <v>A12.25.001</v>
          </cell>
          <cell r="E3260" t="str">
            <v>A12.25.001</v>
          </cell>
          <cell r="F3260" t="str">
            <v>Тональная аудиометрия</v>
          </cell>
          <cell r="G3260" t="b">
            <v>1</v>
          </cell>
          <cell r="H3260" t="b">
            <v>1</v>
          </cell>
        </row>
        <row r="3261">
          <cell r="B3261" t="str">
            <v>A12.25.001.001</v>
          </cell>
          <cell r="C3261" t="str">
            <v>Тональная аудиометрия в свободном звуковом поле</v>
          </cell>
          <cell r="D3261" t="str">
            <v>A12.25.001.001</v>
          </cell>
          <cell r="E3261" t="str">
            <v>A12.25.001.001</v>
          </cell>
          <cell r="F3261" t="str">
            <v>Тональная аудиометрия в свободном звуковом поле</v>
          </cell>
          <cell r="G3261" t="b">
            <v>1</v>
          </cell>
          <cell r="H3261" t="b">
            <v>1</v>
          </cell>
        </row>
        <row r="3262">
          <cell r="B3262" t="str">
            <v>A12.25.001.002</v>
          </cell>
          <cell r="C3262" t="str">
            <v>Тональная аудиометрия со слуховым аппаратом в свободном звуковом поле</v>
          </cell>
          <cell r="D3262" t="str">
            <v>A12.25.001.002</v>
          </cell>
          <cell r="E3262" t="str">
            <v>A12.25.001.002</v>
          </cell>
          <cell r="F3262" t="str">
            <v>Тональная аудиометрия со слуховым аппаратом в свободном звуковом поле</v>
          </cell>
          <cell r="G3262" t="b">
            <v>1</v>
          </cell>
          <cell r="H3262" t="b">
            <v>1</v>
          </cell>
        </row>
        <row r="3263">
          <cell r="B3263" t="str">
            <v>A12.25.001.003</v>
          </cell>
          <cell r="C3263" t="str">
            <v>Тональная аудиометрия с речевым процессором в свободном звуковом поле</v>
          </cell>
          <cell r="D3263" t="str">
            <v>A12.25.001.003</v>
          </cell>
          <cell r="E3263" t="str">
            <v>A12.25.001.003</v>
          </cell>
          <cell r="F3263" t="str">
            <v>Тональная аудиометрия с речевым процессором в свободном звуковом поле</v>
          </cell>
          <cell r="G3263" t="b">
            <v>1</v>
          </cell>
          <cell r="H3263" t="b">
            <v>1</v>
          </cell>
        </row>
        <row r="3264">
          <cell r="B3264" t="str">
            <v>A12.25.002</v>
          </cell>
          <cell r="C3264" t="str">
            <v>Речевая аудиометрия</v>
          </cell>
          <cell r="D3264" t="str">
            <v>A12.25.002</v>
          </cell>
          <cell r="E3264" t="str">
            <v>A12.25.002</v>
          </cell>
          <cell r="F3264" t="str">
            <v>Речевая аудиометрия</v>
          </cell>
          <cell r="G3264" t="b">
            <v>1</v>
          </cell>
          <cell r="H3264" t="b">
            <v>1</v>
          </cell>
        </row>
        <row r="3265">
          <cell r="B3265" t="str">
            <v>A12.25.002.001</v>
          </cell>
          <cell r="C3265" t="str">
            <v>Речевая аудиометрия со слуховым аппаратом</v>
          </cell>
          <cell r="D3265" t="str">
            <v>A12.25.002.001</v>
          </cell>
          <cell r="E3265" t="str">
            <v>A12.25.002.001</v>
          </cell>
          <cell r="F3265" t="str">
            <v>Речевая аудиометрия со слуховым аппаратом</v>
          </cell>
          <cell r="G3265" t="b">
            <v>1</v>
          </cell>
          <cell r="H3265" t="b">
            <v>1</v>
          </cell>
        </row>
        <row r="3266">
          <cell r="B3266" t="str">
            <v>A12.25.002.002</v>
          </cell>
          <cell r="C3266" t="str">
            <v>Речевая аудиометрия с речевым процессором в свободном звуковом поле</v>
          </cell>
          <cell r="D3266" t="str">
            <v>A12.25.002.002</v>
          </cell>
          <cell r="E3266" t="str">
            <v>A12.25.002.002</v>
          </cell>
          <cell r="F3266" t="str">
            <v>Речевая аудиометрия с речевым процессором в свободном звуковом поле</v>
          </cell>
          <cell r="G3266" t="b">
            <v>1</v>
          </cell>
          <cell r="H3266" t="b">
            <v>1</v>
          </cell>
        </row>
        <row r="3267">
          <cell r="B3267" t="str">
            <v>A12.25.002.003</v>
          </cell>
          <cell r="C3267" t="str">
            <v>Речевая аудиометрия при билатеральной стимуляции в свободном звуковом поле</v>
          </cell>
          <cell r="D3267" t="str">
            <v>A12.25.002.003</v>
          </cell>
          <cell r="E3267" t="str">
            <v>A12.25.002.003</v>
          </cell>
          <cell r="F3267" t="str">
            <v>Речевая аудиометрия при билатеральной стимуляции в свободном звуковом поле</v>
          </cell>
          <cell r="G3267" t="b">
            <v>1</v>
          </cell>
          <cell r="H3267" t="b">
            <v>1</v>
          </cell>
        </row>
        <row r="3268">
          <cell r="B3268" t="str">
            <v>A12.25.002.004</v>
          </cell>
          <cell r="C3268" t="str">
            <v>Речевая аудиометрия при бимодальной стимуляции в свободном звуковом поле</v>
          </cell>
          <cell r="D3268" t="str">
            <v>A12.25.002.004</v>
          </cell>
          <cell r="E3268" t="str">
            <v>A12.25.002.004</v>
          </cell>
          <cell r="F3268" t="str">
            <v>Речевая аудиометрия при бимодальной стимуляции в свободном звуковом поле</v>
          </cell>
          <cell r="G3268" t="b">
            <v>1</v>
          </cell>
          <cell r="H3268" t="b">
            <v>1</v>
          </cell>
        </row>
        <row r="3269">
          <cell r="B3269" t="str">
            <v>A12.25.003</v>
          </cell>
          <cell r="C3269" t="str">
            <v>Составление слухового паспорта</v>
          </cell>
          <cell r="D3269" t="str">
            <v>A12.25.003</v>
          </cell>
          <cell r="E3269" t="str">
            <v>A12.25.003</v>
          </cell>
          <cell r="F3269" t="str">
            <v>Составление слухового паспорта</v>
          </cell>
          <cell r="G3269" t="b">
            <v>1</v>
          </cell>
          <cell r="H3269" t="b">
            <v>1</v>
          </cell>
        </row>
        <row r="3270">
          <cell r="B3270" t="str">
            <v>A12.25.004</v>
          </cell>
          <cell r="C3270" t="str">
            <v>Исследование слуха у новорожденного с помощью отоакустической эмиссии</v>
          </cell>
          <cell r="D3270" t="str">
            <v>A12.25.004</v>
          </cell>
          <cell r="E3270" t="str">
            <v>A12.25.004</v>
          </cell>
          <cell r="F3270" t="str">
            <v>Исследование слуха у новорожденного с помощью звукореактотестов</v>
          </cell>
          <cell r="G3270" t="b">
            <v>1</v>
          </cell>
          <cell r="H3270" t="b">
            <v>0</v>
          </cell>
          <cell r="I3270" t="str">
            <v>"звукореактотестов" заменено на "отоакустической эмиссии"</v>
          </cell>
        </row>
        <row r="3271">
          <cell r="B3271" t="str">
            <v>A12.25.005</v>
          </cell>
          <cell r="C3271" t="str">
            <v>Импедансометрия</v>
          </cell>
          <cell r="D3271" t="str">
            <v>A12.25.005</v>
          </cell>
          <cell r="E3271" t="str">
            <v>A12.25.005</v>
          </cell>
          <cell r="F3271" t="str">
            <v>Импедансометрия</v>
          </cell>
          <cell r="G3271" t="b">
            <v>1</v>
          </cell>
          <cell r="H3271" t="b">
            <v>1</v>
          </cell>
        </row>
        <row r="3272">
          <cell r="B3272" t="str">
            <v>A12.25.006</v>
          </cell>
          <cell r="C3272" t="str">
            <v>Исследование функций слуховой трубы</v>
          </cell>
          <cell r="D3272" t="str">
            <v>A12.25.006</v>
          </cell>
          <cell r="E3272" t="str">
            <v>A12.25.006</v>
          </cell>
          <cell r="F3272" t="str">
            <v>Исследование функций слуховой трубы</v>
          </cell>
          <cell r="G3272" t="b">
            <v>1</v>
          </cell>
          <cell r="H3272" t="b">
            <v>1</v>
          </cell>
        </row>
        <row r="3273">
          <cell r="B3273" t="str">
            <v>A12.25.007</v>
          </cell>
          <cell r="C3273" t="str">
            <v>Тимпанометрия</v>
          </cell>
          <cell r="D3273" t="str">
            <v>A12.25.007</v>
          </cell>
          <cell r="E3273" t="str">
            <v>A12.25.007</v>
          </cell>
          <cell r="F3273" t="str">
            <v>Тимпанометрия</v>
          </cell>
          <cell r="G3273" t="b">
            <v>1</v>
          </cell>
          <cell r="H3273" t="b">
            <v>1</v>
          </cell>
        </row>
        <row r="3274">
          <cell r="B3274" t="str">
            <v>A12.25.008</v>
          </cell>
          <cell r="C3274" t="str">
            <v>Дихотическое прослушивание</v>
          </cell>
          <cell r="D3274" t="str">
            <v>A12.25.008</v>
          </cell>
          <cell r="E3274" t="str">
            <v>A12.25.008</v>
          </cell>
          <cell r="F3274" t="str">
            <v>Дихотическое прослушивание</v>
          </cell>
          <cell r="G3274" t="b">
            <v>1</v>
          </cell>
          <cell r="H3274" t="b">
            <v>1</v>
          </cell>
        </row>
        <row r="3275">
          <cell r="B3275" t="str">
            <v>A12.25.009</v>
          </cell>
          <cell r="C3275" t="str">
            <v>Телеметрия нервного ответа с кохлеарным имплантом</v>
          </cell>
          <cell r="D3275" t="str">
            <v>A12.25.009</v>
          </cell>
          <cell r="E3275" t="str">
            <v>A12.25.009</v>
          </cell>
          <cell r="F3275" t="str">
            <v>Телеметрия нервного ответа с кохлеарным имплантом</v>
          </cell>
          <cell r="G3275" t="b">
            <v>1</v>
          </cell>
          <cell r="H3275" t="b">
            <v>1</v>
          </cell>
        </row>
        <row r="3276">
          <cell r="B3276" t="str">
            <v>A12.25.010</v>
          </cell>
          <cell r="C3276" t="str">
            <v>Игровая аудиометрия</v>
          </cell>
          <cell r="D3276" t="str">
            <v>A12.25.010</v>
          </cell>
          <cell r="E3276" t="str">
            <v>A12.25.010</v>
          </cell>
          <cell r="F3276" t="str">
            <v>Игровая аудиометрия</v>
          </cell>
          <cell r="G3276" t="b">
            <v>1</v>
          </cell>
          <cell r="H3276" t="b">
            <v>1</v>
          </cell>
        </row>
        <row r="3277">
          <cell r="B3277" t="str">
            <v>A12.25.010.001</v>
          </cell>
          <cell r="C3277" t="str">
            <v>Игровая аудиометрия со слуховым аппаратом в свободном звуковом поле</v>
          </cell>
          <cell r="D3277" t="str">
            <v>A12.25.010.001</v>
          </cell>
          <cell r="E3277" t="str">
            <v>A12.25.011.001</v>
          </cell>
          <cell r="F3277" t="str">
            <v>Игровая аудиометрия со слуховым аппаратом в свободном звуковом поле</v>
          </cell>
          <cell r="G3277" t="b">
            <v>0</v>
          </cell>
          <cell r="H3277" t="b">
            <v>1</v>
          </cell>
          <cell r="I3277" t="str">
            <v>номер услуги изменен с A12.25.011.001 на A12.25.010.001</v>
          </cell>
        </row>
        <row r="3278">
          <cell r="B3278" t="str">
            <v>A12.25.010.002</v>
          </cell>
          <cell r="C3278" t="str">
            <v>Игровая аудиометрия с речевым процессором в свободном звуковом поле</v>
          </cell>
          <cell r="D3278" t="str">
            <v>A12.25.010.002</v>
          </cell>
          <cell r="E3278" t="str">
            <v>A12.25.011.002</v>
          </cell>
          <cell r="F3278" t="str">
            <v>Игровая аудиометрия с речевым процессором в свободном звуковом поле</v>
          </cell>
          <cell r="G3278" t="b">
            <v>0</v>
          </cell>
          <cell r="H3278" t="b">
            <v>1</v>
          </cell>
          <cell r="I3278" t="str">
            <v>номер услуги изменен с A12.25.011.002 на A12.25.010.002</v>
          </cell>
        </row>
        <row r="3279">
          <cell r="B3279" t="str">
            <v>A12.25.011</v>
          </cell>
          <cell r="C3279" t="str">
            <v>Регистрация электрически вызванного стапедиального рефлекса с помощью импедансного аудиометра</v>
          </cell>
          <cell r="D3279" t="str">
            <v>A12.25.011</v>
          </cell>
          <cell r="E3279" t="str">
            <v>A12.25.012</v>
          </cell>
          <cell r="F3279" t="str">
            <v>Регистрация электрически вызванного стапедиального рефлекса с помощью импедансного аудиометра</v>
          </cell>
          <cell r="G3279" t="b">
            <v>0</v>
          </cell>
          <cell r="H3279" t="b">
            <v>1</v>
          </cell>
          <cell r="I3279" t="str">
            <v>номер услуги изменен с A12.25.012 на "A12.25.011"</v>
          </cell>
        </row>
        <row r="3280">
          <cell r="B3280" t="str">
            <v>A12.25.012</v>
          </cell>
          <cell r="C3280" t="str">
            <v>Определение чувствительности к ультразвуку и его латерализации</v>
          </cell>
          <cell r="D3280" t="str">
            <v>A12.25.012</v>
          </cell>
          <cell r="G3280" t="b">
            <v>0</v>
          </cell>
          <cell r="H3280" t="b">
            <v>0</v>
          </cell>
        </row>
        <row r="3281">
          <cell r="B3281" t="str">
            <v>A12.26.001</v>
          </cell>
          <cell r="C3281" t="str">
            <v>Очаговая проба с антигеном вируса простого герпеса</v>
          </cell>
          <cell r="D3281" t="str">
            <v>A12.26.001</v>
          </cell>
          <cell r="E3281" t="str">
            <v>A12.26.001</v>
          </cell>
          <cell r="F3281" t="str">
            <v>Очаговая проба с антигеном вируса простого герпеса</v>
          </cell>
          <cell r="G3281" t="b">
            <v>1</v>
          </cell>
          <cell r="H3281" t="b">
            <v>1</v>
          </cell>
        </row>
        <row r="3282">
          <cell r="B3282" t="str">
            <v>A12.26.002</v>
          </cell>
          <cell r="C3282" t="str">
            <v>Очаговая проба с туберкулином</v>
          </cell>
          <cell r="D3282" t="str">
            <v>A12.26.002</v>
          </cell>
          <cell r="E3282" t="str">
            <v>A12.26.002</v>
          </cell>
          <cell r="F3282" t="str">
            <v>Очаговая проба с туберкулином</v>
          </cell>
          <cell r="G3282" t="b">
            <v>1</v>
          </cell>
          <cell r="H3282" t="b">
            <v>1</v>
          </cell>
        </row>
        <row r="3283">
          <cell r="B3283" t="str">
            <v>A12.26.003</v>
          </cell>
          <cell r="C3283" t="str">
            <v>Суточная тонометрия глаза</v>
          </cell>
          <cell r="D3283" t="str">
            <v>A12.26.003</v>
          </cell>
          <cell r="E3283" t="str">
            <v>A12.26.003</v>
          </cell>
          <cell r="F3283" t="str">
            <v>Суточная тонометрия глаза</v>
          </cell>
          <cell r="G3283" t="b">
            <v>1</v>
          </cell>
          <cell r="H3283" t="b">
            <v>1</v>
          </cell>
        </row>
        <row r="3284">
          <cell r="B3284" t="str">
            <v>A12.26.004</v>
          </cell>
          <cell r="C3284" t="str">
            <v>Тонометрия глаза через 2 часа</v>
          </cell>
          <cell r="D3284" t="str">
            <v>A12.26.004</v>
          </cell>
          <cell r="E3284" t="str">
            <v>A12.26.004</v>
          </cell>
          <cell r="F3284" t="str">
            <v>Тонометрия глаза через 3 часа</v>
          </cell>
          <cell r="G3284" t="b">
            <v>1</v>
          </cell>
          <cell r="H3284" t="b">
            <v>0</v>
          </cell>
          <cell r="I3284" t="str">
            <v>"через 3 часа" заменено на "через 2 часа"</v>
          </cell>
        </row>
        <row r="3285">
          <cell r="B3285" t="str">
            <v>A12.26.005</v>
          </cell>
          <cell r="C3285" t="str">
            <v>Эластотонометрия</v>
          </cell>
          <cell r="D3285" t="str">
            <v>A12.26.005</v>
          </cell>
          <cell r="E3285" t="str">
            <v>A12.26.005</v>
          </cell>
          <cell r="F3285" t="str">
            <v>Эластотонометрия</v>
          </cell>
          <cell r="G3285" t="b">
            <v>1</v>
          </cell>
          <cell r="H3285" t="b">
            <v>1</v>
          </cell>
        </row>
        <row r="3286">
          <cell r="B3286" t="str">
            <v>A12.26.006</v>
          </cell>
          <cell r="C3286" t="str">
            <v>Тонометрическая проба Хеймса</v>
          </cell>
          <cell r="D3286" t="str">
            <v>A12.26.006</v>
          </cell>
          <cell r="E3286" t="str">
            <v>A12.26.006</v>
          </cell>
          <cell r="F3286" t="str">
            <v>Тонометрическая проба Хеймса</v>
          </cell>
          <cell r="G3286" t="b">
            <v>1</v>
          </cell>
          <cell r="H3286" t="b">
            <v>1</v>
          </cell>
        </row>
        <row r="3287">
          <cell r="B3287" t="str">
            <v>A12.26.007</v>
          </cell>
          <cell r="C3287" t="str">
            <v>Нагрузочно-разгрузовные пробы для исследования регуляции внутриглазного давления</v>
          </cell>
          <cell r="D3287" t="str">
            <v>A12.26.007</v>
          </cell>
          <cell r="E3287" t="str">
            <v>A12.26.007</v>
          </cell>
          <cell r="F3287" t="str">
            <v>Нагрузочные пробы для исследования регуляции внутриглазного давления</v>
          </cell>
          <cell r="G3287" t="b">
            <v>1</v>
          </cell>
          <cell r="H3287" t="b">
            <v>0</v>
          </cell>
          <cell r="I3287" t="str">
            <v>добавлено "-разгрузовные"</v>
          </cell>
        </row>
        <row r="3288">
          <cell r="C3288" t="str">
            <v/>
          </cell>
          <cell r="E3288" t="str">
            <v>A12.26.008</v>
          </cell>
          <cell r="F3288" t="str">
            <v>Разгрузочные пробы для исследования регуляции внутриглазного давления</v>
          </cell>
          <cell r="G3288" t="b">
            <v>0</v>
          </cell>
          <cell r="H3288" t="b">
            <v>0</v>
          </cell>
          <cell r="I3288" t="str">
            <v>нет услуги в 804н</v>
          </cell>
        </row>
        <row r="3289">
          <cell r="B3289" t="str">
            <v>A12.26.009</v>
          </cell>
          <cell r="C3289" t="str">
            <v>Проведение гониоскопической компрессионной пробы Форбса</v>
          </cell>
          <cell r="D3289" t="str">
            <v>A12.26.009</v>
          </cell>
          <cell r="E3289" t="str">
            <v>A12.26.009</v>
          </cell>
          <cell r="F3289" t="str">
            <v>Проведение гониоскопической компрессионной пробы Форбса</v>
          </cell>
          <cell r="G3289" t="b">
            <v>1</v>
          </cell>
          <cell r="H3289" t="b">
            <v>1</v>
          </cell>
        </row>
        <row r="3290">
          <cell r="B3290" t="str">
            <v>A12.26.010</v>
          </cell>
          <cell r="C3290" t="str">
            <v>Вакуумгониоскопия</v>
          </cell>
          <cell r="D3290" t="str">
            <v>A12.26.010</v>
          </cell>
          <cell r="E3290" t="str">
            <v>A12.26.010</v>
          </cell>
          <cell r="F3290" t="str">
            <v>Вакуумгониоскопия</v>
          </cell>
          <cell r="G3290" t="b">
            <v>1</v>
          </cell>
          <cell r="H3290" t="b">
            <v>1</v>
          </cell>
        </row>
        <row r="3291">
          <cell r="B3291" t="str">
            <v>A12.26.011</v>
          </cell>
          <cell r="C3291" t="str">
            <v>Гониоциклоскопия со склерокомпрессией</v>
          </cell>
          <cell r="D3291" t="str">
            <v>A12.26.011</v>
          </cell>
          <cell r="E3291" t="str">
            <v>A12.26.011</v>
          </cell>
          <cell r="F3291" t="str">
            <v>Гониоциклоскопия со склерокомпрессией</v>
          </cell>
          <cell r="G3291" t="b">
            <v>1</v>
          </cell>
          <cell r="H3291" t="b">
            <v>1</v>
          </cell>
        </row>
        <row r="3292">
          <cell r="B3292" t="str">
            <v>A12.26.012</v>
          </cell>
          <cell r="C3292" t="str">
            <v>Проведение пробы с лекарственными препаратами</v>
          </cell>
          <cell r="D3292" t="str">
            <v>A12.26.012</v>
          </cell>
          <cell r="E3292" t="str">
            <v>A12.26.012</v>
          </cell>
          <cell r="F3292" t="str">
            <v>Проведение пробы с лекарственными препаратами</v>
          </cell>
          <cell r="G3292" t="b">
            <v>1</v>
          </cell>
          <cell r="H3292" t="b">
            <v>1</v>
          </cell>
        </row>
        <row r="3293">
          <cell r="B3293" t="str">
            <v>A12.26.013</v>
          </cell>
          <cell r="C3293" t="str">
            <v>Проведение внутривенной флюоресцеиновой пробы</v>
          </cell>
          <cell r="D3293" t="str">
            <v>A12.26.013</v>
          </cell>
          <cell r="E3293" t="str">
            <v>A12.26.013</v>
          </cell>
          <cell r="F3293" t="str">
            <v>Проведение внутривенной флюоресцеиновой пробы</v>
          </cell>
          <cell r="G3293" t="b">
            <v>1</v>
          </cell>
          <cell r="H3293" t="b">
            <v>1</v>
          </cell>
        </row>
        <row r="3294">
          <cell r="B3294" t="str">
            <v>A12.26.015</v>
          </cell>
          <cell r="C3294" t="str">
            <v>Исследование фактора некроза опухоли в слезной жидкости</v>
          </cell>
          <cell r="D3294" t="str">
            <v>A12.26.015</v>
          </cell>
          <cell r="E3294" t="str">
            <v>A12.26.015</v>
          </cell>
          <cell r="F3294" t="str">
            <v>Исследование фактора некроза опухоли в слезной жидкости</v>
          </cell>
          <cell r="G3294" t="b">
            <v>1</v>
          </cell>
          <cell r="H3294" t="b">
            <v>1</v>
          </cell>
        </row>
        <row r="3295">
          <cell r="B3295" t="str">
            <v>A12.26.016</v>
          </cell>
          <cell r="C3295" t="str">
            <v>Авторефрактометрия с узким зрачком</v>
          </cell>
          <cell r="D3295" t="str">
            <v>A12.26.016</v>
          </cell>
          <cell r="E3295" t="str">
            <v>A12.26.016</v>
          </cell>
          <cell r="F3295" t="str">
            <v>Авторефрактометрия с узким зрачком</v>
          </cell>
          <cell r="G3295" t="b">
            <v>1</v>
          </cell>
          <cell r="H3295" t="b">
            <v>1</v>
          </cell>
        </row>
        <row r="3296">
          <cell r="B3296" t="str">
            <v>A12.26.017</v>
          </cell>
          <cell r="C3296" t="str">
            <v>Определение акустической плотности склеры</v>
          </cell>
          <cell r="D3296" t="str">
            <v>A12.26.017</v>
          </cell>
          <cell r="E3296" t="str">
            <v>A12.26.017</v>
          </cell>
          <cell r="F3296" t="str">
            <v>Определение акустической плотности склеры</v>
          </cell>
          <cell r="G3296" t="b">
            <v>1</v>
          </cell>
          <cell r="H3296" t="b">
            <v>1</v>
          </cell>
        </row>
        <row r="3297">
          <cell r="B3297" t="str">
            <v>A12.26.018</v>
          </cell>
          <cell r="C3297" t="str">
            <v>Исследование биомеханических свойств глаза</v>
          </cell>
          <cell r="D3297" t="str">
            <v>A12.26.018</v>
          </cell>
          <cell r="E3297" t="str">
            <v>A12.26.018</v>
          </cell>
          <cell r="F3297" t="str">
            <v>Исследование биомеханических свойств глаза</v>
          </cell>
          <cell r="G3297" t="b">
            <v>1</v>
          </cell>
          <cell r="H3297" t="b">
            <v>1</v>
          </cell>
        </row>
        <row r="3298">
          <cell r="B3298" t="str">
            <v>A12.26.019</v>
          </cell>
          <cell r="C3298" t="str">
            <v>Видеокератотопография</v>
          </cell>
          <cell r="D3298" t="str">
            <v>A12.26.019</v>
          </cell>
          <cell r="G3298" t="b">
            <v>0</v>
          </cell>
          <cell r="H3298" t="b">
            <v>0</v>
          </cell>
        </row>
        <row r="3299">
          <cell r="B3299" t="str">
            <v>A12.26.020</v>
          </cell>
          <cell r="C3299" t="str">
            <v>Конфокальная микроскопия роговицы</v>
          </cell>
          <cell r="D3299" t="str">
            <v>A12.26.020</v>
          </cell>
          <cell r="G3299" t="b">
            <v>0</v>
          </cell>
          <cell r="H3299" t="b">
            <v>0</v>
          </cell>
        </row>
        <row r="3300">
          <cell r="B3300" t="str">
            <v>A12.26.021</v>
          </cell>
          <cell r="C3300" t="str">
            <v>Кристаллографическое исследование слезы в поляризованном свете</v>
          </cell>
          <cell r="D3300" t="str">
            <v>A12.26.021</v>
          </cell>
          <cell r="E3300" t="str">
            <v>A09.26.005</v>
          </cell>
          <cell r="F3300" t="str">
            <v>Кристаллографическое исследование слезы в поляризованном свете</v>
          </cell>
          <cell r="G3300" t="b">
            <v>0</v>
          </cell>
          <cell r="H3300" t="b">
            <v>1</v>
          </cell>
          <cell r="I3300" t="str">
            <v>номер услуги A09.26.005 заменен на A12.26.021</v>
          </cell>
        </row>
        <row r="3301">
          <cell r="B3301" t="str">
            <v>A12.26.022</v>
          </cell>
          <cell r="C3301" t="str">
            <v>Микроскопия содержимого конъюнктивной полости</v>
          </cell>
          <cell r="D3301" t="str">
            <v>A12.26.022</v>
          </cell>
          <cell r="G3301" t="b">
            <v>0</v>
          </cell>
          <cell r="H3301" t="b">
            <v>0</v>
          </cell>
        </row>
        <row r="3302">
          <cell r="B3302" t="str">
            <v>A12.28.001</v>
          </cell>
          <cell r="C3302" t="str">
            <v>Цистометрография</v>
          </cell>
          <cell r="D3302" t="str">
            <v>A12.28.001</v>
          </cell>
          <cell r="E3302" t="str">
            <v>A12.28.001</v>
          </cell>
          <cell r="F3302" t="str">
            <v>Цистометрография</v>
          </cell>
          <cell r="G3302" t="b">
            <v>1</v>
          </cell>
          <cell r="H3302" t="b">
            <v>1</v>
          </cell>
        </row>
        <row r="3303">
          <cell r="B3303" t="str">
            <v>A12.28.002</v>
          </cell>
          <cell r="C3303" t="str">
            <v>Исследование функции нефронов по клиренсу креатинина (проба Реберга)</v>
          </cell>
          <cell r="D3303" t="str">
            <v>A12.28.002</v>
          </cell>
          <cell r="E3303" t="str">
            <v>A12.28.002</v>
          </cell>
          <cell r="F3303" t="str">
            <v>Исследование функции нефронов (клиренс)</v>
          </cell>
          <cell r="G3303" t="b">
            <v>1</v>
          </cell>
          <cell r="H3303" t="b">
            <v>0</v>
          </cell>
          <cell r="I3303" t="str">
            <v>"(коиренс)" заменено на "по клиренсу креатинина (проба Реберга)"</v>
          </cell>
        </row>
        <row r="3304">
          <cell r="B3304" t="str">
            <v>A12.28.003</v>
          </cell>
          <cell r="C3304" t="str">
            <v>Тесты тубулярной реабсорбции</v>
          </cell>
          <cell r="D3304" t="str">
            <v>A12.28.003</v>
          </cell>
          <cell r="E3304" t="str">
            <v>A12.28.003</v>
          </cell>
          <cell r="F3304" t="str">
            <v>Тесты тубулярной реабсорбции</v>
          </cell>
          <cell r="G3304" t="b">
            <v>1</v>
          </cell>
          <cell r="H3304" t="b">
            <v>1</v>
          </cell>
        </row>
        <row r="3305">
          <cell r="B3305" t="str">
            <v>A12.28.004</v>
          </cell>
          <cell r="C3305" t="str">
            <v>Хромоцистоскопия</v>
          </cell>
          <cell r="D3305" t="str">
            <v>A12.28.004</v>
          </cell>
          <cell r="E3305" t="str">
            <v>A12.28.004</v>
          </cell>
          <cell r="F3305" t="str">
            <v>Хромоцистоскопия</v>
          </cell>
          <cell r="G3305" t="b">
            <v>1</v>
          </cell>
          <cell r="H3305" t="b">
            <v>1</v>
          </cell>
        </row>
        <row r="3306">
          <cell r="B3306" t="str">
            <v>A12.28.005</v>
          </cell>
          <cell r="C3306" t="str">
            <v>Исследование объема остаточной мочи</v>
          </cell>
          <cell r="D3306" t="str">
            <v>A12.28.005</v>
          </cell>
          <cell r="E3306" t="str">
            <v>A12.28.005</v>
          </cell>
          <cell r="F3306" t="str">
            <v>Исследование объема остаточной мочи</v>
          </cell>
          <cell r="G3306" t="b">
            <v>1</v>
          </cell>
          <cell r="H3306" t="b">
            <v>1</v>
          </cell>
        </row>
        <row r="3307">
          <cell r="B3307" t="str">
            <v>A12.28.006</v>
          </cell>
          <cell r="C3307" t="str">
            <v>Измерение скорости потока мочи (урофлоуметрия)</v>
          </cell>
          <cell r="D3307" t="str">
            <v>A12.28.006</v>
          </cell>
          <cell r="E3307" t="str">
            <v>A12.28.006</v>
          </cell>
          <cell r="F3307" t="str">
            <v>Измерение скорости потока мочи (урофлоуметрия)</v>
          </cell>
          <cell r="G3307" t="b">
            <v>1</v>
          </cell>
          <cell r="H3307" t="b">
            <v>1</v>
          </cell>
        </row>
        <row r="3308">
          <cell r="B3308" t="str">
            <v>A12.28.007</v>
          </cell>
          <cell r="C3308" t="str">
            <v>Цистометрия</v>
          </cell>
          <cell r="D3308" t="str">
            <v>A12.28.007</v>
          </cell>
          <cell r="E3308" t="str">
            <v>A12.28.007</v>
          </cell>
          <cell r="F3308" t="str">
            <v>Цистометрия</v>
          </cell>
          <cell r="G3308" t="b">
            <v>1</v>
          </cell>
          <cell r="H3308" t="b">
            <v>1</v>
          </cell>
        </row>
        <row r="3309">
          <cell r="B3309" t="str">
            <v>A12.28.008</v>
          </cell>
          <cell r="C3309" t="str">
            <v>Профилометрия внутриуретрального давления</v>
          </cell>
          <cell r="D3309" t="str">
            <v>A12.28.008</v>
          </cell>
          <cell r="E3309" t="str">
            <v>A12.28.008</v>
          </cell>
          <cell r="F3309" t="str">
            <v>Профилометрия внутриуретрального давления</v>
          </cell>
          <cell r="G3309" t="b">
            <v>1</v>
          </cell>
          <cell r="H3309" t="b">
            <v>1</v>
          </cell>
        </row>
        <row r="3310">
          <cell r="B3310" t="str">
            <v>A12.28.009</v>
          </cell>
          <cell r="C3310" t="str">
            <v>Определение секреторного иммуноглобулина А в моче</v>
          </cell>
          <cell r="D3310" t="str">
            <v>A12.28.009</v>
          </cell>
          <cell r="G3310" t="b">
            <v>0</v>
          </cell>
          <cell r="H3310" t="b">
            <v>0</v>
          </cell>
        </row>
        <row r="3311">
          <cell r="B3311" t="str">
            <v>A12.28.010</v>
          </cell>
          <cell r="C3311" t="str">
            <v>Определение уровня гликозаминогликанов мочи</v>
          </cell>
          <cell r="D3311" t="str">
            <v>A12.28.010</v>
          </cell>
          <cell r="G3311" t="b">
            <v>0</v>
          </cell>
          <cell r="H3311" t="b">
            <v>0</v>
          </cell>
        </row>
        <row r="3312">
          <cell r="B3312" t="str">
            <v>A12.28.010.001</v>
          </cell>
          <cell r="C3312" t="str">
            <v>Электрофоретическое исследование гликозаминогликанов мочи</v>
          </cell>
          <cell r="D3312" t="str">
            <v>A12.28.010.001</v>
          </cell>
          <cell r="G3312" t="b">
            <v>0</v>
          </cell>
          <cell r="H3312" t="b">
            <v>0</v>
          </cell>
        </row>
        <row r="3313">
          <cell r="B3313" t="str">
            <v>A12.28.011</v>
          </cell>
          <cell r="C3313" t="str">
            <v>Микроскопическое исследование осадка мочи</v>
          </cell>
          <cell r="D3313" t="str">
            <v>A12.28.011</v>
          </cell>
          <cell r="E3313" t="str">
            <v>A09.28.001</v>
          </cell>
          <cell r="F3313" t="str">
            <v>Микроскопическое исследование осадка мочи</v>
          </cell>
          <cell r="G3313" t="b">
            <v>0</v>
          </cell>
          <cell r="H3313" t="b">
            <v>1</v>
          </cell>
          <cell r="I3313" t="str">
            <v>номер услуги изменен с A09.28.001 на A12.28.011</v>
          </cell>
        </row>
        <row r="3314">
          <cell r="B3314" t="str">
            <v>A12.28.012</v>
          </cell>
          <cell r="C3314" t="str">
            <v>Определение объема мочи</v>
          </cell>
          <cell r="D3314" t="str">
            <v>A12.28.012</v>
          </cell>
          <cell r="E3314" t="str">
            <v>A09.28.021</v>
          </cell>
          <cell r="F3314" t="str">
            <v>Определение объема мочи</v>
          </cell>
          <cell r="G3314" t="b">
            <v>0</v>
          </cell>
          <cell r="H3314" t="b">
            <v>1</v>
          </cell>
          <cell r="I3314" t="str">
            <v>номер услуги изменен с A09.28.021 на A12.28.012</v>
          </cell>
        </row>
        <row r="3315">
          <cell r="B3315" t="str">
            <v>A12.28.013</v>
          </cell>
          <cell r="C3315" t="str">
            <v>Определение удельного веса (относительной плотности) мочи</v>
          </cell>
          <cell r="D3315" t="str">
            <v>A12.28.013</v>
          </cell>
          <cell r="E3315" t="str">
            <v>A09.28.022</v>
          </cell>
          <cell r="F3315" t="str">
            <v>Определение удельного веса (относительной плотности) мочи</v>
          </cell>
          <cell r="G3315" t="b">
            <v>0</v>
          </cell>
          <cell r="H3315" t="b">
            <v>1</v>
          </cell>
          <cell r="I3315" t="str">
            <v>номер услуги изменен с A09.28.022 на A12.28.013</v>
          </cell>
        </row>
        <row r="3316">
          <cell r="B3316" t="str">
            <v>A12.28.014</v>
          </cell>
          <cell r="C3316" t="str">
            <v>Визуальное исследование мочи</v>
          </cell>
          <cell r="D3316" t="str">
            <v>A12.28.014</v>
          </cell>
          <cell r="E3316" t="str">
            <v>A09.28.050</v>
          </cell>
          <cell r="F3316" t="str">
            <v>Визуальное исследование мочи</v>
          </cell>
          <cell r="G3316" t="b">
            <v>0</v>
          </cell>
          <cell r="H3316" t="b">
            <v>1</v>
          </cell>
          <cell r="I3316" t="str">
            <v>номер услуги изменен с A09.28.050 на A12.28.014</v>
          </cell>
        </row>
        <row r="3317">
          <cell r="B3317" t="str">
            <v>A12.28.015</v>
          </cell>
          <cell r="C3317" t="str">
            <v>Микроскопическое исследование отделяемого из уретры</v>
          </cell>
          <cell r="D3317" t="str">
            <v>A12.28.015</v>
          </cell>
          <cell r="G3317" t="b">
            <v>0</v>
          </cell>
          <cell r="H3317" t="b">
            <v>0</v>
          </cell>
        </row>
        <row r="3318">
          <cell r="B3318" t="str">
            <v>A12.30.001</v>
          </cell>
          <cell r="C3318" t="str">
            <v>Исследование показателей основного обмена</v>
          </cell>
          <cell r="D3318" t="str">
            <v>A12.30.001</v>
          </cell>
          <cell r="E3318" t="str">
            <v>A12.30.001</v>
          </cell>
          <cell r="F3318" t="str">
            <v>Исследование показателей основного обмена</v>
          </cell>
          <cell r="G3318" t="b">
            <v>1</v>
          </cell>
          <cell r="H3318" t="b">
            <v>1</v>
          </cell>
        </row>
        <row r="3319">
          <cell r="B3319" t="str">
            <v>A12.30.002</v>
          </cell>
          <cell r="C3319" t="str">
            <v>Определение опухолевого генотипа</v>
          </cell>
          <cell r="D3319" t="str">
            <v>A12.30.002</v>
          </cell>
          <cell r="E3319" t="str">
            <v>A12.30.002</v>
          </cell>
          <cell r="F3319" t="str">
            <v>Определение опухолевого генотипа</v>
          </cell>
          <cell r="G3319" t="b">
            <v>1</v>
          </cell>
          <cell r="H3319" t="b">
            <v>1</v>
          </cell>
        </row>
        <row r="3320">
          <cell r="C3320" t="str">
            <v/>
          </cell>
          <cell r="E3320" t="str">
            <v>A12.30.003</v>
          </cell>
          <cell r="F3320" t="str">
            <v>Исследование хромосомного аппарата клеток различных тканей</v>
          </cell>
          <cell r="G3320" t="b">
            <v>0</v>
          </cell>
          <cell r="H3320" t="b">
            <v>0</v>
          </cell>
          <cell r="I3320" t="str">
            <v>нет услуги в 804н</v>
          </cell>
        </row>
        <row r="3321">
          <cell r="B3321" t="str">
            <v>A12.30.004</v>
          </cell>
          <cell r="C3321" t="str">
            <v>Суточное прикроватное мониторирование жизненных функций и параметров</v>
          </cell>
          <cell r="D3321" t="str">
            <v>A12.30.004</v>
          </cell>
          <cell r="E3321" t="str">
            <v>A12.30.004</v>
          </cell>
          <cell r="F3321" t="str">
            <v>Суточное прикроватное мониторирование жизненных функций и параметров</v>
          </cell>
          <cell r="G3321" t="b">
            <v>1</v>
          </cell>
          <cell r="H3321" t="b">
            <v>1</v>
          </cell>
        </row>
        <row r="3322">
          <cell r="B3322" t="str">
            <v>A12.30.005</v>
          </cell>
          <cell r="C3322" t="str">
            <v>Оценка функционального состояния организма и определение точек (зон) воздействия</v>
          </cell>
          <cell r="D3322" t="str">
            <v>A12.30.005</v>
          </cell>
          <cell r="E3322" t="str">
            <v>A12.30.005</v>
          </cell>
          <cell r="F3322" t="str">
            <v>Оценка функционального состояния организма и определение точек (зон) воздействия</v>
          </cell>
          <cell r="G3322" t="b">
            <v>1</v>
          </cell>
          <cell r="H3322" t="b">
            <v>1</v>
          </cell>
        </row>
        <row r="3323">
          <cell r="B3323" t="str">
            <v>A12.30.006</v>
          </cell>
          <cell r="C3323" t="str">
            <v>Лазерная спектрофотометрия</v>
          </cell>
          <cell r="D3323" t="str">
            <v>A12.30.006</v>
          </cell>
          <cell r="E3323" t="str">
            <v>A12.30.006</v>
          </cell>
          <cell r="F3323" t="str">
            <v>Лазерная спектрофотометрия</v>
          </cell>
          <cell r="G3323" t="b">
            <v>1</v>
          </cell>
          <cell r="H3323" t="b">
            <v>1</v>
          </cell>
        </row>
        <row r="3324">
          <cell r="B3324" t="str">
            <v>A12.30.007</v>
          </cell>
          <cell r="C3324" t="str">
            <v>Определение (исследование) устойчивости организма к декомпрессионному внутрисосудистому газообразованию</v>
          </cell>
          <cell r="D3324" t="str">
            <v>A12.30.007</v>
          </cell>
          <cell r="E3324" t="str">
            <v>A12.30.007</v>
          </cell>
          <cell r="F3324" t="str">
            <v>Определение (исследование) устойчивости организма к декомпрессионному газообразованию</v>
          </cell>
          <cell r="G3324" t="b">
            <v>1</v>
          </cell>
          <cell r="H3324" t="b">
            <v>0</v>
          </cell>
          <cell r="I3324" t="str">
            <v>добавлено "внутрисосудистому"</v>
          </cell>
        </row>
        <row r="3325">
          <cell r="B3325" t="str">
            <v>A12.30.008</v>
          </cell>
          <cell r="C3325" t="str">
            <v>Определение (исследование) устойчивости организма к наркотическому действию азота</v>
          </cell>
          <cell r="D3325" t="str">
            <v>A12.30.008</v>
          </cell>
          <cell r="E3325" t="str">
            <v>A12.30.008</v>
          </cell>
          <cell r="F3325" t="str">
            <v>Определение (исследование) устойчивости организма к наркотическому действию азота</v>
          </cell>
          <cell r="G3325" t="b">
            <v>1</v>
          </cell>
          <cell r="H3325" t="b">
            <v>1</v>
          </cell>
        </row>
        <row r="3326">
          <cell r="B3326" t="str">
            <v>A12.30.009</v>
          </cell>
          <cell r="C3326" t="str">
            <v>Определение (исследование) устойчивости организма к токсическому действию кислорода</v>
          </cell>
          <cell r="D3326" t="str">
            <v>A12.30.009</v>
          </cell>
          <cell r="E3326" t="str">
            <v>A12.30.009</v>
          </cell>
          <cell r="F3326" t="str">
            <v>Определение (исследование) устойчивости организма к токсическому действию кислорода</v>
          </cell>
          <cell r="G3326" t="b">
            <v>1</v>
          </cell>
          <cell r="H3326" t="b">
            <v>1</v>
          </cell>
        </row>
        <row r="3327">
          <cell r="B3327" t="str">
            <v>A12.30.010</v>
          </cell>
          <cell r="C3327" t="str">
            <v>Витрификация бластоцист</v>
          </cell>
          <cell r="D3327" t="str">
            <v>A12.30.010</v>
          </cell>
          <cell r="G3327" t="b">
            <v>0</v>
          </cell>
          <cell r="H3327" t="b">
            <v>0</v>
          </cell>
        </row>
        <row r="3328">
          <cell r="B3328" t="str">
            <v>A12.30.011</v>
          </cell>
          <cell r="C3328" t="str">
            <v>Проведение вспомогательного хетчинга</v>
          </cell>
          <cell r="D3328" t="str">
            <v>A12.30.011</v>
          </cell>
          <cell r="G3328" t="b">
            <v>0</v>
          </cell>
          <cell r="H3328" t="b">
            <v>0</v>
          </cell>
        </row>
        <row r="3329">
          <cell r="B3329" t="str">
            <v>A12.30.012</v>
          </cell>
          <cell r="C3329" t="str">
            <v>Исследование биологического материала методом проточной цитофлуориметрии</v>
          </cell>
          <cell r="D3329" t="str">
            <v>A12.30.012</v>
          </cell>
          <cell r="G3329" t="b">
            <v>0</v>
          </cell>
          <cell r="H3329" t="b">
            <v>0</v>
          </cell>
        </row>
        <row r="3330">
          <cell r="B3330" t="str">
            <v>A12.30.012.001</v>
          </cell>
          <cell r="C3330" t="str">
            <v>Иммунофенотипирование биологического материала для выявления маркеров гемобластозов</v>
          </cell>
          <cell r="D3330" t="str">
            <v>A12.30.012.001</v>
          </cell>
          <cell r="G3330" t="b">
            <v>0</v>
          </cell>
          <cell r="H3330" t="b">
            <v>0</v>
          </cell>
        </row>
        <row r="3331">
          <cell r="B3331" t="str">
            <v>A12.30.012.002</v>
          </cell>
          <cell r="C3331" t="str">
            <v>Иммунофенотипирование биологического материала для выявления маркеров минимальной остаточной болезни при гемобластозах</v>
          </cell>
          <cell r="D3331" t="str">
            <v>A12.30.012.002</v>
          </cell>
          <cell r="G3331" t="b">
            <v>0</v>
          </cell>
          <cell r="H3331" t="b">
            <v>0</v>
          </cell>
        </row>
        <row r="3332">
          <cell r="B3332" t="str">
            <v>A12.30.012.003</v>
          </cell>
          <cell r="C3332" t="str">
            <v>Подсчет стволовых клеток в биологическом материале методом проточной цитофлуориметрии</v>
          </cell>
          <cell r="D3332" t="str">
            <v>A12.30.012.003</v>
          </cell>
          <cell r="G3332" t="b">
            <v>0</v>
          </cell>
          <cell r="H3332" t="b">
            <v>0</v>
          </cell>
        </row>
        <row r="3333">
          <cell r="B3333" t="str">
            <v>A12.30.012.004</v>
          </cell>
          <cell r="C3333" t="str">
            <v>Иммунофенотипирование биологического материала для выявления негемопоэтических маркеров</v>
          </cell>
          <cell r="D3333" t="str">
            <v>A12.30.012.004</v>
          </cell>
          <cell r="G3333" t="b">
            <v>0</v>
          </cell>
          <cell r="H3333" t="b">
            <v>0</v>
          </cell>
        </row>
        <row r="3334">
          <cell r="B3334" t="str">
            <v>A12.30.012.005</v>
          </cell>
          <cell r="C3334" t="str">
            <v>Иммунофенотипирование периферической крови для выявления субпопуляционного состава лимфоцитов (основные)</v>
          </cell>
          <cell r="D3334" t="str">
            <v>A12.30.012.005</v>
          </cell>
          <cell r="G3334" t="b">
            <v>0</v>
          </cell>
          <cell r="H3334" t="b">
            <v>0</v>
          </cell>
        </row>
        <row r="3335">
          <cell r="B3335" t="str">
            <v>A12.30.012.006</v>
          </cell>
          <cell r="C3335" t="str">
            <v>Иммунофенотипирование периферической крови для выявления субпопуляционного состава лимфоцитов (малые)</v>
          </cell>
          <cell r="D3335" t="str">
            <v>A12.30.012.006</v>
          </cell>
          <cell r="G3335" t="b">
            <v>0</v>
          </cell>
          <cell r="H3335" t="b">
            <v>0</v>
          </cell>
        </row>
        <row r="3336">
          <cell r="B3336" t="str">
            <v>A12.30.012.007</v>
          </cell>
          <cell r="C3336" t="str">
            <v>Исследование фагоцитарной активности лейкоцитов периферической крови методом проточной цитофлуориметрии</v>
          </cell>
          <cell r="D3336" t="str">
            <v>A12.30.012.007</v>
          </cell>
          <cell r="G3336" t="b">
            <v>0</v>
          </cell>
          <cell r="H3336" t="b">
            <v>0</v>
          </cell>
        </row>
        <row r="3337">
          <cell r="B3337" t="str">
            <v>A12.30.012.008</v>
          </cell>
          <cell r="C3337" t="str">
            <v>Исследование активации базофилов аллергенами методом проточной цитофлуориметрии</v>
          </cell>
          <cell r="D3337" t="str">
            <v>A12.30.012.008</v>
          </cell>
          <cell r="G3337" t="b">
            <v>0</v>
          </cell>
          <cell r="H3337" t="b">
            <v>0</v>
          </cell>
        </row>
        <row r="3338">
          <cell r="B3338" t="str">
            <v>A12.30.012.009</v>
          </cell>
          <cell r="C3338" t="str">
            <v>Определения антигена HLA-B27 методом проточной цитофлуориметрии</v>
          </cell>
          <cell r="D3338" t="str">
            <v>A12.30.012.009</v>
          </cell>
          <cell r="G3338" t="b">
            <v>0</v>
          </cell>
          <cell r="H3338" t="b">
            <v>0</v>
          </cell>
        </row>
        <row r="3339">
          <cell r="B3339" t="str">
            <v>A12.30.012.010</v>
          </cell>
          <cell r="C3339" t="str">
            <v>Исследование клеточного цикла и плоидности клеток биологического материала методом проточной цитофлуориметрии (ДНК-цитометрия)</v>
          </cell>
          <cell r="D3339" t="str">
            <v>A12.30.012.010</v>
          </cell>
          <cell r="G3339" t="b">
            <v>0</v>
          </cell>
          <cell r="H3339" t="b">
            <v>0</v>
          </cell>
        </row>
        <row r="3340">
          <cell r="B3340" t="str">
            <v>A12.30.012.011</v>
          </cell>
          <cell r="C3340" t="str">
            <v>Определение содержания биологически-активных веществ с использованием СВА-технологии методом проточной цитофлуориметрии</v>
          </cell>
          <cell r="D3340" t="str">
            <v>A12.30.012.011</v>
          </cell>
          <cell r="G3340" t="b">
            <v>0</v>
          </cell>
          <cell r="H3340" t="b">
            <v>0</v>
          </cell>
        </row>
        <row r="3341">
          <cell r="B3341" t="str">
            <v>A12.30.012.012</v>
          </cell>
          <cell r="C3341" t="str">
            <v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v>
          </cell>
          <cell r="D3341" t="str">
            <v>A12.30.012.012</v>
          </cell>
          <cell r="G3341" t="b">
            <v>0</v>
          </cell>
          <cell r="H3341" t="b">
            <v>0</v>
          </cell>
        </row>
        <row r="3342">
          <cell r="B3342" t="str">
            <v>A12.30.013</v>
          </cell>
          <cell r="C3342" t="str">
            <v>Микроскопическое исследование перитонеальной (асцитической) жидкости</v>
          </cell>
          <cell r="D3342" t="str">
            <v>A12.30.013</v>
          </cell>
          <cell r="E3342" t="str">
            <v>A09.30.004</v>
          </cell>
          <cell r="F3342" t="str">
            <v>Микроскопическое исследование перитонеальной (асцитической) жидкости</v>
          </cell>
          <cell r="G3342" t="b">
            <v>0</v>
          </cell>
          <cell r="H3342" t="b">
            <v>1</v>
          </cell>
          <cell r="I3342" t="str">
            <v>номер услуги с A09.30.004 на A12.30.013</v>
          </cell>
        </row>
        <row r="3343">
          <cell r="B3343" t="str">
            <v>A12.30.014</v>
          </cell>
          <cell r="C3343" t="str">
            <v>Определение международного нормализованного отношения (MHO)</v>
          </cell>
          <cell r="D3343" t="str">
            <v>A12.30.014</v>
          </cell>
          <cell r="E3343" t="str">
            <v>A09.30.010</v>
          </cell>
          <cell r="F3343" t="str">
            <v>Определение международного нормализованного отношения (MHO)</v>
          </cell>
          <cell r="G3343" t="b">
            <v>0</v>
          </cell>
          <cell r="H3343" t="b">
            <v>1</v>
          </cell>
          <cell r="I3343" t="str">
            <v>номер услуги с A09.30.010 на A12.30.014</v>
          </cell>
        </row>
        <row r="3344">
          <cell r="B3344" t="str">
            <v>A12.30.014.001</v>
          </cell>
          <cell r="C3344" t="str">
            <v>Дистанционное наблюдение за показателями международного нормализованного отношения (MHO)</v>
          </cell>
          <cell r="D3344" t="str">
            <v>A12.30.014.001</v>
          </cell>
          <cell r="G3344" t="b">
            <v>0</v>
          </cell>
          <cell r="H3344" t="b">
            <v>0</v>
          </cell>
        </row>
        <row r="3345">
          <cell r="B3345" t="str">
            <v>A13.23.001</v>
          </cell>
          <cell r="C3345" t="str">
            <v>Медико-логопедическое исследование при дисфагии</v>
          </cell>
          <cell r="D3345" t="str">
            <v>A13.23.001</v>
          </cell>
          <cell r="E3345" t="str">
            <v>A13.23.001</v>
          </cell>
          <cell r="F3345" t="str">
            <v>Медико-логопедическое исследование при дисфагии</v>
          </cell>
          <cell r="G3345" t="b">
            <v>1</v>
          </cell>
          <cell r="H3345" t="b">
            <v>1</v>
          </cell>
        </row>
        <row r="3346">
          <cell r="B3346" t="str">
            <v>A13.23.002</v>
          </cell>
          <cell r="C3346" t="str">
            <v>Медико-логопедическое исследование при афазии</v>
          </cell>
          <cell r="D3346" t="str">
            <v>A13.23.002</v>
          </cell>
          <cell r="E3346" t="str">
            <v>A13.23.002</v>
          </cell>
          <cell r="F3346" t="str">
            <v>Медико-логопедическое исследование при афазии</v>
          </cell>
          <cell r="G3346" t="b">
            <v>1</v>
          </cell>
          <cell r="H3346" t="b">
            <v>1</v>
          </cell>
        </row>
        <row r="3347">
          <cell r="B3347" t="str">
            <v>A13.23.003</v>
          </cell>
          <cell r="C3347" t="str">
            <v>Медико-логопедическое исследование при дизартрии</v>
          </cell>
          <cell r="D3347" t="str">
            <v>A13.23.003</v>
          </cell>
          <cell r="E3347" t="str">
            <v>A13.23.003</v>
          </cell>
          <cell r="F3347" t="str">
            <v>Медико-логопедическое исследование при дизартрии</v>
          </cell>
          <cell r="G3347" t="b">
            <v>1</v>
          </cell>
          <cell r="H3347" t="b">
            <v>1</v>
          </cell>
        </row>
        <row r="3348">
          <cell r="B3348" t="str">
            <v>A13.23.004</v>
          </cell>
          <cell r="C3348" t="str">
            <v>Медико-логопедическая процедура при дисфагии</v>
          </cell>
          <cell r="D3348" t="str">
            <v>A13.23.004</v>
          </cell>
          <cell r="E3348" t="str">
            <v>A13.23.004</v>
          </cell>
          <cell r="F3348" t="str">
            <v>Медико-логопедическая процедура при дисфагии</v>
          </cell>
          <cell r="G3348" t="b">
            <v>1</v>
          </cell>
          <cell r="H3348" t="b">
            <v>1</v>
          </cell>
        </row>
        <row r="3349">
          <cell r="B3349" t="str">
            <v>A13.23.005</v>
          </cell>
          <cell r="C3349" t="str">
            <v>Медико-логопедическая процедура при афазии</v>
          </cell>
          <cell r="D3349" t="str">
            <v>A13.23.005</v>
          </cell>
          <cell r="E3349" t="str">
            <v>A13.23.005</v>
          </cell>
          <cell r="F3349" t="str">
            <v>Медико-логопедическая процедура при афазии</v>
          </cell>
          <cell r="G3349" t="b">
            <v>1</v>
          </cell>
          <cell r="H3349" t="b">
            <v>1</v>
          </cell>
        </row>
        <row r="3350">
          <cell r="B3350" t="str">
            <v>A13.23.006</v>
          </cell>
          <cell r="C3350" t="str">
            <v>Медико-логопедическая процедура при дизартрии</v>
          </cell>
          <cell r="D3350" t="str">
            <v>A13.23.006</v>
          </cell>
          <cell r="E3350" t="str">
            <v>A13.23.006</v>
          </cell>
          <cell r="F3350" t="str">
            <v>Медико-логопедическая процедура при дизартрии</v>
          </cell>
          <cell r="G3350" t="b">
            <v>1</v>
          </cell>
          <cell r="H3350" t="b">
            <v>1</v>
          </cell>
        </row>
        <row r="3351">
          <cell r="B3351" t="str">
            <v>A13.23.007</v>
          </cell>
          <cell r="C3351" t="str">
            <v>Медико-логопедическая тонально-ритмическая процедура</v>
          </cell>
          <cell r="D3351" t="str">
            <v>A13.23.007</v>
          </cell>
          <cell r="E3351" t="str">
            <v>A13.23.007</v>
          </cell>
          <cell r="F3351" t="str">
            <v>Медико-логопедическая тонально-ритмическая процедура</v>
          </cell>
          <cell r="G3351" t="b">
            <v>1</v>
          </cell>
          <cell r="H3351" t="b">
            <v>1</v>
          </cell>
        </row>
        <row r="3352">
          <cell r="B3352" t="str">
            <v>A13.23.008</v>
          </cell>
          <cell r="C3352" t="str">
            <v>Медико-логопедическая процедура с использованием интерактивных информационных технологий</v>
          </cell>
          <cell r="D3352" t="str">
            <v>A13.23.008</v>
          </cell>
          <cell r="E3352" t="str">
            <v>A13.23.008</v>
          </cell>
          <cell r="F3352" t="str">
            <v>Медико-логопедическая процедура с использованием интерактивных информационных технологий</v>
          </cell>
          <cell r="G3352" t="b">
            <v>1</v>
          </cell>
          <cell r="H3352" t="b">
            <v>1</v>
          </cell>
        </row>
        <row r="3353">
          <cell r="B3353" t="str">
            <v>A13.23.009</v>
          </cell>
          <cell r="C3353" t="str">
            <v>Индивидуальная нейро-психологическая коррекционно-восстановительная процедура у пациентов с афазией</v>
          </cell>
          <cell r="D3353" t="str">
            <v>A13.23.009</v>
          </cell>
          <cell r="E3353" t="str">
            <v>A13.23.009</v>
          </cell>
          <cell r="F3353" t="str">
            <v>Индивидуальная нейро-психологическая коррекционно-восстановительная процедура при афазии</v>
          </cell>
          <cell r="G3353" t="b">
            <v>1</v>
          </cell>
          <cell r="H3353" t="b">
            <v>0</v>
          </cell>
          <cell r="I3353" t="str">
            <v>"при" заменено на "у пациентов с"</v>
          </cell>
        </row>
        <row r="3354">
          <cell r="B3354" t="str">
            <v>A13.23.010</v>
          </cell>
          <cell r="C3354" t="str">
            <v>Групповая нейро-психологическая коррекционно-восстановительная процедура у пациентов с афазией</v>
          </cell>
          <cell r="D3354" t="str">
            <v>A13.23.010</v>
          </cell>
          <cell r="E3354" t="str">
            <v>A13.23.010</v>
          </cell>
          <cell r="F3354" t="str">
            <v>Групповая нейро-психологическая коррекционно-восстановительная процедура при афазии</v>
          </cell>
          <cell r="G3354" t="b">
            <v>1</v>
          </cell>
          <cell r="H3354" t="b">
            <v>0</v>
          </cell>
          <cell r="I3354" t="str">
            <v>"при" заменено на "у пациентов с"</v>
          </cell>
        </row>
        <row r="3355">
          <cell r="B3355" t="str">
            <v>A13.23.011</v>
          </cell>
          <cell r="C3355" t="str">
            <v>Нейро-психологическая коррекционно-восстановительная процедура при нарушениях психических функций</v>
          </cell>
          <cell r="D3355" t="str">
            <v>A13.23.011</v>
          </cell>
          <cell r="E3355" t="str">
            <v>A13.23.011</v>
          </cell>
          <cell r="F3355" t="str">
            <v>Нейро-психологическая коррекционно-восстановительная процедура при нарушениях психических функций</v>
          </cell>
          <cell r="G3355" t="b">
            <v>1</v>
          </cell>
          <cell r="H3355" t="b">
            <v>1</v>
          </cell>
        </row>
        <row r="3356">
          <cell r="C3356" t="str">
            <v/>
          </cell>
          <cell r="E3356" t="str">
            <v>A13.23.012</v>
          </cell>
          <cell r="F3356" t="str">
            <v>Общее нейропсихологическое обследование</v>
          </cell>
          <cell r="G3356" t="b">
            <v>0</v>
          </cell>
          <cell r="H3356" t="b">
            <v>0</v>
          </cell>
          <cell r="I3356" t="str">
            <v>нет услуги в 804н</v>
          </cell>
        </row>
        <row r="3357">
          <cell r="B3357" t="str">
            <v>A13.29.001</v>
          </cell>
          <cell r="C3357" t="str">
            <v>Психопатологическое обследование</v>
          </cell>
          <cell r="D3357" t="str">
            <v>A13.29.001</v>
          </cell>
          <cell r="E3357" t="str">
            <v>A13.29.001</v>
          </cell>
          <cell r="F3357" t="str">
            <v>Психопатологическое обследование</v>
          </cell>
          <cell r="G3357" t="b">
            <v>1</v>
          </cell>
          <cell r="H3357" t="b">
            <v>1</v>
          </cell>
        </row>
        <row r="3358">
          <cell r="C3358" t="str">
            <v/>
          </cell>
          <cell r="E3358" t="str">
            <v>A13.29.001.001</v>
          </cell>
          <cell r="F3358" t="str">
            <v>Сбор анамнеза и жалоб больного с нарушениями психической сферы</v>
          </cell>
          <cell r="G3358" t="b">
            <v>0</v>
          </cell>
          <cell r="H3358" t="b">
            <v>0</v>
          </cell>
          <cell r="I3358" t="str">
            <v>нет услуги в 804н</v>
          </cell>
        </row>
        <row r="3359">
          <cell r="B3359" t="str">
            <v>A13.29.002</v>
          </cell>
          <cell r="C3359" t="str">
            <v>Клинико-социальная трудотерапия</v>
          </cell>
          <cell r="D3359" t="str">
            <v>A13.29.002</v>
          </cell>
          <cell r="E3359" t="str">
            <v>A13.29.002</v>
          </cell>
          <cell r="F3359" t="str">
            <v>Трудотерапия</v>
          </cell>
          <cell r="G3359" t="b">
            <v>1</v>
          </cell>
          <cell r="H3359" t="b">
            <v>0</v>
          </cell>
          <cell r="I3359" t="str">
            <v>добавлено "Клинико-социальная"</v>
          </cell>
        </row>
        <row r="3360">
          <cell r="B3360" t="str">
            <v>A13.29.002.001</v>
          </cell>
          <cell r="C3360" t="str">
            <v>Клинико-социальная функциональная трудотерапия</v>
          </cell>
          <cell r="D3360" t="str">
            <v>A13.29.002.001</v>
          </cell>
          <cell r="E3360" t="str">
            <v>A13.29.002.001</v>
          </cell>
          <cell r="F3360" t="str">
            <v>Функциональная трудотерапия</v>
          </cell>
          <cell r="G3360" t="b">
            <v>1</v>
          </cell>
          <cell r="H3360" t="b">
            <v>0</v>
          </cell>
          <cell r="I3360" t="str">
            <v>добавлено "Клинико-социальная"</v>
          </cell>
        </row>
        <row r="3361">
          <cell r="C3361" t="str">
            <v/>
          </cell>
          <cell r="E3361" t="str">
            <v>A13.29.002.002</v>
          </cell>
          <cell r="F3361" t="str">
            <v>Занимательная трудотерапия</v>
          </cell>
          <cell r="G3361" t="b">
            <v>0</v>
          </cell>
          <cell r="H3361" t="b">
            <v>0</v>
          </cell>
          <cell r="I3361" t="str">
            <v>нет услуги в 804н</v>
          </cell>
        </row>
        <row r="3362">
          <cell r="B3362" t="str">
            <v>A13.29.002.003</v>
          </cell>
          <cell r="C3362" t="str">
            <v>Визуальное исследование больного с нарушениями психической сферы</v>
          </cell>
          <cell r="D3362" t="str">
            <v>A13.29.002.003</v>
          </cell>
          <cell r="E3362" t="str">
            <v>A13.29.002.003</v>
          </cell>
          <cell r="F3362" t="str">
            <v>Визуальное исследование больного с нарушениями психической сферы</v>
          </cell>
          <cell r="G3362" t="b">
            <v>1</v>
          </cell>
          <cell r="H3362" t="b">
            <v>1</v>
          </cell>
        </row>
        <row r="3363">
          <cell r="B3363" t="str">
            <v>A13.29.003</v>
          </cell>
          <cell r="C3363" t="str">
            <v>Клинико-психологическая адаптация</v>
          </cell>
          <cell r="D3363" t="str">
            <v>A13.29.003</v>
          </cell>
          <cell r="E3363" t="str">
            <v>A13.29.003</v>
          </cell>
          <cell r="F3363" t="str">
            <v>Психологическая адаптация</v>
          </cell>
          <cell r="G3363" t="b">
            <v>1</v>
          </cell>
          <cell r="H3363" t="b">
            <v>0</v>
          </cell>
          <cell r="I3363" t="str">
            <v>добавлено "Клинико-"</v>
          </cell>
        </row>
        <row r="3364">
          <cell r="B3364" t="str">
            <v>A13.29.003.001</v>
          </cell>
          <cell r="C3364" t="str">
            <v>Клинико-психологическое психодиагностическое обследование</v>
          </cell>
          <cell r="D3364" t="str">
            <v>A13.29.003.001</v>
          </cell>
          <cell r="E3364" t="str">
            <v>A13.29.003.001</v>
          </cell>
          <cell r="F3364" t="str">
            <v>Тестологическое психодиагностическое обследование</v>
          </cell>
          <cell r="G3364" t="b">
            <v>1</v>
          </cell>
          <cell r="H3364" t="b">
            <v>0</v>
          </cell>
          <cell r="I3364" t="str">
            <v>"Тестологическое " заменено на "Клинико-психологическое "</v>
          </cell>
        </row>
        <row r="3365">
          <cell r="B3365" t="str">
            <v>A13.29.004</v>
          </cell>
          <cell r="C3365" t="str">
            <v>Клинико-психологическая терапия средой</v>
          </cell>
          <cell r="D3365" t="str">
            <v>A13.29.004</v>
          </cell>
          <cell r="E3365" t="str">
            <v>A13.29.004</v>
          </cell>
          <cell r="F3365" t="str">
            <v>Терапия средой</v>
          </cell>
          <cell r="G3365" t="b">
            <v>1</v>
          </cell>
          <cell r="H3365" t="b">
            <v>0</v>
          </cell>
          <cell r="I3365" t="str">
            <v>добавлено "Клинико-психологическая"</v>
          </cell>
        </row>
        <row r="3366">
          <cell r="B3366" t="str">
            <v>A13.29.005</v>
          </cell>
          <cell r="C3366" t="str">
            <v>Клинико-психологическое нейропсихологическое обследование</v>
          </cell>
          <cell r="D3366" t="str">
            <v>A13.29.005</v>
          </cell>
          <cell r="E3366" t="str">
            <v>A13.29.005</v>
          </cell>
          <cell r="F3366" t="str">
            <v>Нейропсихологическое обследование</v>
          </cell>
          <cell r="G3366" t="b">
            <v>1</v>
          </cell>
          <cell r="H3366" t="b">
            <v>0</v>
          </cell>
          <cell r="I3366" t="str">
            <v>добавлено "Клинико-психологическая"</v>
          </cell>
        </row>
        <row r="3367">
          <cell r="B3367" t="str">
            <v>A13.29.005.001</v>
          </cell>
          <cell r="C3367" t="str">
            <v>Специализированное нейропсихологическое обследование</v>
          </cell>
          <cell r="D3367" t="str">
            <v>A13.29.005.001</v>
          </cell>
          <cell r="E3367" t="str">
            <v>A13.23.013</v>
          </cell>
          <cell r="F3367" t="str">
            <v>Специализированное нейропсихологическое обследование</v>
          </cell>
          <cell r="G3367" t="b">
            <v>0</v>
          </cell>
          <cell r="H3367" t="b">
            <v>1</v>
          </cell>
          <cell r="I3367" t="str">
            <v>номер услуги изменен с A13.23.013 на A13.29.005.001</v>
          </cell>
        </row>
        <row r="3368">
          <cell r="B3368" t="str">
            <v>A13.29.006</v>
          </cell>
          <cell r="C3368" t="str">
            <v>Клинико-психологическое консультирование</v>
          </cell>
          <cell r="D3368" t="str">
            <v>A13.29.006</v>
          </cell>
          <cell r="E3368" t="str">
            <v>A13.29.006</v>
          </cell>
          <cell r="F3368" t="str">
            <v>Психологическое консультирование</v>
          </cell>
          <cell r="G3368" t="b">
            <v>1</v>
          </cell>
          <cell r="H3368" t="b">
            <v>0</v>
          </cell>
          <cell r="I3368" t="str">
            <v>добавлено "Клинико-"</v>
          </cell>
        </row>
        <row r="3369">
          <cell r="B3369" t="str">
            <v>A13.29.006.001</v>
          </cell>
          <cell r="C3369" t="str">
            <v>Индивидуальное клинико-психологическое консультирование</v>
          </cell>
          <cell r="D3369" t="str">
            <v>A13.29.006.001</v>
          </cell>
          <cell r="E3369" t="str">
            <v>A13.29.006.001</v>
          </cell>
          <cell r="F3369" t="str">
            <v>Индивидуальное психологическое консультирование</v>
          </cell>
          <cell r="G3369" t="b">
            <v>1</v>
          </cell>
          <cell r="H3369" t="b">
            <v>0</v>
          </cell>
          <cell r="I3369" t="str">
            <v>добавлено "Клинико-"</v>
          </cell>
        </row>
        <row r="3370">
          <cell r="B3370" t="str">
            <v>A13.29.006.002</v>
          </cell>
          <cell r="C3370" t="str">
            <v>Групповое клинико-психологическое консультирование</v>
          </cell>
          <cell r="D3370" t="str">
            <v>A13.29.006.002</v>
          </cell>
          <cell r="E3370" t="str">
            <v>A13.29.006.002</v>
          </cell>
          <cell r="F3370" t="str">
            <v>Групповое психологическое консультирование</v>
          </cell>
          <cell r="G3370" t="b">
            <v>1</v>
          </cell>
          <cell r="H3370" t="b">
            <v>0</v>
          </cell>
          <cell r="I3370" t="str">
            <v>добавлено "Клинико-"</v>
          </cell>
        </row>
        <row r="3371">
          <cell r="B3371" t="str">
            <v>A13.29.006.003</v>
          </cell>
          <cell r="C3371" t="str">
            <v>Семейное клинико-психологическое консультирование</v>
          </cell>
          <cell r="D3371" t="str">
            <v>A13.29.006.003</v>
          </cell>
          <cell r="E3371" t="str">
            <v>A13.29.006.003</v>
          </cell>
          <cell r="F3371" t="str">
            <v>Семейное психологическое консультирование</v>
          </cell>
          <cell r="G3371" t="b">
            <v>1</v>
          </cell>
          <cell r="H3371" t="b">
            <v>0</v>
          </cell>
          <cell r="I3371" t="str">
            <v>добавлено "Клинико-"</v>
          </cell>
        </row>
        <row r="3372">
          <cell r="B3372" t="str">
            <v>A13.29.007</v>
          </cell>
          <cell r="C3372" t="str">
            <v>Клинико-психологическая коррекция</v>
          </cell>
          <cell r="D3372" t="str">
            <v>A13.29.007</v>
          </cell>
          <cell r="E3372" t="str">
            <v>A13.29.007</v>
          </cell>
          <cell r="F3372" t="str">
            <v>Психологическая коррекция</v>
          </cell>
          <cell r="G3372" t="b">
            <v>1</v>
          </cell>
          <cell r="H3372" t="b">
            <v>0</v>
          </cell>
          <cell r="I3372" t="str">
            <v>добавлено "Клинико-"</v>
          </cell>
        </row>
        <row r="3373">
          <cell r="B3373" t="str">
            <v>A13.29.007.001</v>
          </cell>
          <cell r="C3373" t="str">
            <v>Индивидуальная клинико-психологическая коррекция</v>
          </cell>
          <cell r="D3373" t="str">
            <v>A13.29.007.001</v>
          </cell>
          <cell r="E3373" t="str">
            <v>A13.29.007.001</v>
          </cell>
          <cell r="F3373" t="str">
            <v>Индивидуальная психологическая коррекция</v>
          </cell>
          <cell r="G3373" t="b">
            <v>1</v>
          </cell>
          <cell r="H3373" t="b">
            <v>0</v>
          </cell>
          <cell r="I3373" t="str">
            <v>добавлено "Клинико-"</v>
          </cell>
        </row>
        <row r="3374">
          <cell r="B3374" t="str">
            <v>A13.29.007.002</v>
          </cell>
          <cell r="C3374" t="str">
            <v>Групповая клинико-психологическая коррекция</v>
          </cell>
          <cell r="D3374" t="str">
            <v>A13.29.007.002</v>
          </cell>
          <cell r="E3374" t="str">
            <v>A13.29.007.002</v>
          </cell>
          <cell r="F3374" t="str">
            <v>Групповая психологическая коррекция</v>
          </cell>
          <cell r="G3374" t="b">
            <v>1</v>
          </cell>
          <cell r="H3374" t="b">
            <v>0</v>
          </cell>
          <cell r="I3374" t="str">
            <v>добавлено "Клинико-"</v>
          </cell>
        </row>
        <row r="3375">
          <cell r="B3375" t="str">
            <v>A13.29.008</v>
          </cell>
          <cell r="C3375" t="str">
            <v>Психотерапия</v>
          </cell>
          <cell r="D3375" t="str">
            <v>A13.29.008</v>
          </cell>
          <cell r="E3375" t="str">
            <v>A13.29.008</v>
          </cell>
          <cell r="F3375" t="str">
            <v>Психотерапия</v>
          </cell>
          <cell r="G3375" t="b">
            <v>1</v>
          </cell>
          <cell r="H3375" t="b">
            <v>1</v>
          </cell>
        </row>
        <row r="3376">
          <cell r="B3376" t="str">
            <v>A13.29.008.001</v>
          </cell>
          <cell r="C3376" t="str">
            <v>Индивидуальная психотерапия</v>
          </cell>
          <cell r="D3376" t="str">
            <v>A13.29.008.001</v>
          </cell>
          <cell r="E3376" t="str">
            <v>A13.29.008.001</v>
          </cell>
          <cell r="F3376" t="str">
            <v>Индивидуальная психотерапия</v>
          </cell>
          <cell r="G3376" t="b">
            <v>1</v>
          </cell>
          <cell r="H3376" t="b">
            <v>1</v>
          </cell>
        </row>
        <row r="3377">
          <cell r="B3377" t="str">
            <v>A13.29.008.002</v>
          </cell>
          <cell r="C3377" t="str">
            <v>Групповая психотерапия</v>
          </cell>
          <cell r="D3377" t="str">
            <v>A13.29.008.002</v>
          </cell>
          <cell r="E3377" t="str">
            <v>A13.29.008.002</v>
          </cell>
          <cell r="F3377" t="str">
            <v>Групповая психотерапия</v>
          </cell>
          <cell r="G3377" t="b">
            <v>1</v>
          </cell>
          <cell r="H3377" t="b">
            <v>1</v>
          </cell>
        </row>
        <row r="3378">
          <cell r="B3378" t="str">
            <v>A13.29.009</v>
          </cell>
          <cell r="C3378" t="str">
            <v>Экспертное консультирование</v>
          </cell>
          <cell r="D3378" t="str">
            <v>A13.29.009</v>
          </cell>
          <cell r="E3378" t="str">
            <v>A13.29.009</v>
          </cell>
          <cell r="F3378" t="str">
            <v>Экспертное консультирование</v>
          </cell>
          <cell r="G3378" t="b">
            <v>1</v>
          </cell>
          <cell r="H3378" t="b">
            <v>1</v>
          </cell>
        </row>
        <row r="3379">
          <cell r="C3379" t="str">
            <v/>
          </cell>
          <cell r="E3379" t="str">
            <v>A13.29.010</v>
          </cell>
          <cell r="F3379" t="str">
            <v>Наркопсихотерапия</v>
          </cell>
          <cell r="G3379" t="b">
            <v>0</v>
          </cell>
          <cell r="H3379" t="b">
            <v>0</v>
          </cell>
          <cell r="I3379" t="str">
            <v>нет услуги в 804н</v>
          </cell>
        </row>
        <row r="3380">
          <cell r="B3380" t="str">
            <v>A13.29.011</v>
          </cell>
          <cell r="C3380" t="str">
            <v>Социально-реабилитационная работа</v>
          </cell>
          <cell r="D3380" t="str">
            <v>A13.29.011</v>
          </cell>
          <cell r="E3380" t="str">
            <v>A13.29.011</v>
          </cell>
          <cell r="F3380" t="str">
            <v>Социально-реабилитационная работа</v>
          </cell>
          <cell r="G3380" t="b">
            <v>1</v>
          </cell>
          <cell r="H3380" t="b">
            <v>1</v>
          </cell>
        </row>
        <row r="3381">
          <cell r="B3381" t="str">
            <v>A13.29.012</v>
          </cell>
          <cell r="C3381" t="str">
            <v>Процедуры двигательного праксиса</v>
          </cell>
          <cell r="D3381" t="str">
            <v>A13.29.012</v>
          </cell>
          <cell r="E3381" t="str">
            <v>A13.29.012</v>
          </cell>
          <cell r="F3381" t="str">
            <v>Процедуры двигательного праксиса</v>
          </cell>
          <cell r="G3381" t="b">
            <v>1</v>
          </cell>
          <cell r="H3381" t="b">
            <v>1</v>
          </cell>
        </row>
        <row r="3382">
          <cell r="B3382" t="str">
            <v>A13.29.013</v>
          </cell>
          <cell r="C3382" t="str">
            <v>Процедуры по адаптации к условиям микросреды</v>
          </cell>
          <cell r="D3382" t="str">
            <v>A13.29.013</v>
          </cell>
          <cell r="E3382" t="str">
            <v>A13.29.013</v>
          </cell>
          <cell r="F3382" t="str">
            <v>Процедуры по адаптации к условиям микросреды</v>
          </cell>
          <cell r="G3382" t="b">
            <v>1</v>
          </cell>
          <cell r="H3382" t="b">
            <v>1</v>
          </cell>
        </row>
        <row r="3383">
          <cell r="B3383" t="str">
            <v>A13.29.014</v>
          </cell>
          <cell r="C3383" t="str">
            <v>Процедуры по адаптации к условиям макросреды</v>
          </cell>
          <cell r="D3383" t="str">
            <v>A13.29.014</v>
          </cell>
          <cell r="E3383" t="str">
            <v>A13.29.014</v>
          </cell>
          <cell r="F3383" t="str">
            <v>Процедуры по адаптации к условиям макросреды</v>
          </cell>
          <cell r="G3383" t="b">
            <v>1</v>
          </cell>
          <cell r="H3383" t="b">
            <v>1</v>
          </cell>
        </row>
        <row r="3384">
          <cell r="B3384" t="str">
            <v>A13.29.015</v>
          </cell>
          <cell r="C3384" t="str">
            <v>Оценка поведения больного с психическими расстройствами</v>
          </cell>
          <cell r="D3384" t="str">
            <v>A13.29.015</v>
          </cell>
          <cell r="G3384" t="b">
            <v>0</v>
          </cell>
          <cell r="H3384" t="b">
            <v>0</v>
          </cell>
        </row>
        <row r="3385">
          <cell r="B3385" t="str">
            <v>A13.29.016</v>
          </cell>
          <cell r="C3385" t="str">
            <v>Селективный амобарбиталовый тест</v>
          </cell>
          <cell r="D3385" t="str">
            <v>A13.29.016</v>
          </cell>
          <cell r="G3385" t="b">
            <v>0</v>
          </cell>
          <cell r="H3385" t="b">
            <v>0</v>
          </cell>
        </row>
        <row r="3386">
          <cell r="B3386" t="str">
            <v>A13.29.017</v>
          </cell>
          <cell r="C3386" t="str">
            <v>Социально-психологическое консультирование больных ВИЧ-инфекцией</v>
          </cell>
          <cell r="D3386" t="str">
            <v>A13.29.017</v>
          </cell>
          <cell r="G3386" t="b">
            <v>0</v>
          </cell>
          <cell r="H3386" t="b">
            <v>0</v>
          </cell>
        </row>
        <row r="3387">
          <cell r="B3387" t="str">
            <v>A13.29.018</v>
          </cell>
          <cell r="C3387" t="str">
            <v>Гипнотерапия</v>
          </cell>
          <cell r="D3387" t="str">
            <v>A13.29.018</v>
          </cell>
          <cell r="G3387" t="b">
            <v>0</v>
          </cell>
          <cell r="H3387" t="b">
            <v>0</v>
          </cell>
        </row>
        <row r="3388">
          <cell r="B3388" t="str">
            <v>A13.29.019</v>
          </cell>
          <cell r="C3388" t="str">
            <v>Арттерапия</v>
          </cell>
          <cell r="D3388" t="str">
            <v>A13.29.019</v>
          </cell>
          <cell r="E3388" t="str">
            <v>A13.29.005.001</v>
          </cell>
          <cell r="F3388" t="str">
            <v>Арттерапия</v>
          </cell>
          <cell r="G3388" t="b">
            <v>0</v>
          </cell>
          <cell r="H3388" t="b">
            <v>1</v>
          </cell>
          <cell r="I3388" t="str">
            <v>номер услуги изменен с A13.29.005.001 на A13.29.019</v>
          </cell>
        </row>
        <row r="3389">
          <cell r="B3389" t="str">
            <v>A13.29.020</v>
          </cell>
          <cell r="C3389" t="str">
            <v>Клинико-психологический тренинг</v>
          </cell>
          <cell r="D3389" t="str">
            <v>A13.29.020</v>
          </cell>
          <cell r="G3389" t="b">
            <v>0</v>
          </cell>
          <cell r="H3389" t="b">
            <v>0</v>
          </cell>
        </row>
        <row r="3390">
          <cell r="B3390" t="str">
            <v>A13.30.001</v>
          </cell>
          <cell r="C3390" t="str">
            <v>Обучение самоуходу</v>
          </cell>
          <cell r="D3390" t="str">
            <v>A13.30.001</v>
          </cell>
          <cell r="E3390" t="str">
            <v>A13.30.001</v>
          </cell>
          <cell r="F3390" t="str">
            <v>Обучение самоуходу</v>
          </cell>
          <cell r="G3390" t="b">
            <v>1</v>
          </cell>
          <cell r="H3390" t="b">
            <v>1</v>
          </cell>
        </row>
        <row r="3391">
          <cell r="B3391" t="str">
            <v>A13.30.002</v>
          </cell>
          <cell r="C3391" t="str">
            <v>Обучение уходу за новорожденным</v>
          </cell>
          <cell r="D3391" t="str">
            <v>A13.30.002</v>
          </cell>
          <cell r="E3391" t="str">
            <v>A13.30.002</v>
          </cell>
          <cell r="F3391" t="str">
            <v>Обучение уходу за новорожденным</v>
          </cell>
          <cell r="G3391" t="b">
            <v>1</v>
          </cell>
          <cell r="H3391" t="b">
            <v>1</v>
          </cell>
        </row>
        <row r="3392">
          <cell r="B3392" t="str">
            <v>A13.30.003</v>
          </cell>
          <cell r="C3392" t="str">
            <v>Аутогенная тренировка</v>
          </cell>
          <cell r="D3392" t="str">
            <v>A13.30.003</v>
          </cell>
          <cell r="E3392" t="str">
            <v>A13.30.003</v>
          </cell>
          <cell r="F3392" t="str">
            <v>Аутогенная тренировка</v>
          </cell>
          <cell r="G3392" t="b">
            <v>1</v>
          </cell>
          <cell r="H3392" t="b">
            <v>1</v>
          </cell>
        </row>
        <row r="3393">
          <cell r="B3393" t="str">
            <v>A13.30.004</v>
          </cell>
          <cell r="C3393" t="str">
            <v>Обучение близких уходу за тяжелобольным пациентом</v>
          </cell>
          <cell r="D3393" t="str">
            <v>A13.30.004</v>
          </cell>
          <cell r="E3393" t="str">
            <v>A13.30.004</v>
          </cell>
          <cell r="F3393" t="str">
            <v>Обучение близких уходу за тяжелобольным пациентом</v>
          </cell>
          <cell r="G3393" t="b">
            <v>1</v>
          </cell>
          <cell r="H3393" t="b">
            <v>1</v>
          </cell>
        </row>
        <row r="3394">
          <cell r="B3394" t="str">
            <v>A13.30.005</v>
          </cell>
          <cell r="C3394" t="str">
            <v>Подготовка беременных к родам</v>
          </cell>
          <cell r="D3394" t="str">
            <v>A13.30.005</v>
          </cell>
          <cell r="E3394" t="str">
            <v>A13.30.005</v>
          </cell>
          <cell r="F3394" t="str">
            <v>Подготовка беременных к родам</v>
          </cell>
          <cell r="G3394" t="b">
            <v>1</v>
          </cell>
          <cell r="H3394" t="b">
            <v>1</v>
          </cell>
        </row>
        <row r="3395">
          <cell r="B3395" t="str">
            <v>A13.30.006</v>
          </cell>
          <cell r="C3395" t="str">
            <v>Обучение уходу за больным ребенком</v>
          </cell>
          <cell r="D3395" t="str">
            <v>A13.30.006</v>
          </cell>
          <cell r="E3395" t="str">
            <v>A13.30.006</v>
          </cell>
          <cell r="F3395" t="str">
            <v>Обучение уходу за больным ребенком</v>
          </cell>
          <cell r="G3395" t="b">
            <v>1</v>
          </cell>
          <cell r="H3395" t="b">
            <v>1</v>
          </cell>
        </row>
        <row r="3396">
          <cell r="B3396" t="str">
            <v>A13.30.007</v>
          </cell>
          <cell r="C3396" t="str">
            <v>Обучение гигиене полости рта</v>
          </cell>
          <cell r="D3396" t="str">
            <v>A13.30.007</v>
          </cell>
          <cell r="E3396" t="str">
            <v>A13.30.007</v>
          </cell>
          <cell r="F3396" t="str">
            <v>Обучение гигиене полости рта</v>
          </cell>
          <cell r="G3396" t="b">
            <v>1</v>
          </cell>
          <cell r="H3396" t="b">
            <v>1</v>
          </cell>
        </row>
        <row r="3397">
          <cell r="B3397" t="str">
            <v>A13.30.007.001</v>
          </cell>
          <cell r="C3397" t="str">
            <v>Обучение гигиене полости рта у ребенка</v>
          </cell>
          <cell r="D3397" t="str">
            <v>A13.30.007.001</v>
          </cell>
          <cell r="E3397" t="str">
            <v>A13.30.007.001</v>
          </cell>
          <cell r="F3397" t="str">
            <v>Обучение гигиене полости рта у ребенка</v>
          </cell>
          <cell r="G3397" t="b">
            <v>1</v>
          </cell>
          <cell r="H3397" t="b">
            <v>1</v>
          </cell>
        </row>
        <row r="3398">
          <cell r="B3398" t="str">
            <v>A14.01.001</v>
          </cell>
          <cell r="C3398" t="str">
            <v>Уход за кожей тяжелобольного пациента</v>
          </cell>
          <cell r="D3398" t="str">
            <v>A14.01.001</v>
          </cell>
          <cell r="E3398" t="str">
            <v>A14.01.001</v>
          </cell>
          <cell r="F3398" t="str">
            <v>Уход за кожей тяжелобольного пациента</v>
          </cell>
          <cell r="G3398" t="b">
            <v>1</v>
          </cell>
          <cell r="H3398" t="b">
            <v>1</v>
          </cell>
        </row>
        <row r="3399">
          <cell r="B3399" t="str">
            <v>A14.01.002</v>
          </cell>
          <cell r="C3399" t="str">
            <v>Уход за волосами, ногтями, бритье тяжелобольного пациента</v>
          </cell>
          <cell r="D3399" t="str">
            <v>A14.01.002</v>
          </cell>
          <cell r="E3399" t="str">
            <v>A14.01.002</v>
          </cell>
          <cell r="F3399" t="str">
            <v>Уход за волосами, ногтями, бритье тяжелобольного пациента</v>
          </cell>
          <cell r="G3399" t="b">
            <v>1</v>
          </cell>
          <cell r="H3399" t="b">
            <v>1</v>
          </cell>
        </row>
        <row r="3400">
          <cell r="B3400" t="str">
            <v>A14.01.003</v>
          </cell>
          <cell r="C3400" t="str">
            <v>Постановка горчичников</v>
          </cell>
          <cell r="D3400" t="str">
            <v>A14.01.003</v>
          </cell>
          <cell r="E3400" t="str">
            <v>A14.01.003</v>
          </cell>
          <cell r="F3400" t="str">
            <v>Постановка горчичников</v>
          </cell>
          <cell r="G3400" t="b">
            <v>1</v>
          </cell>
          <cell r="H3400" t="b">
            <v>1</v>
          </cell>
        </row>
        <row r="3401">
          <cell r="B3401" t="str">
            <v>A14.01.004</v>
          </cell>
          <cell r="C3401" t="str">
            <v>Постановка банок</v>
          </cell>
          <cell r="D3401" t="str">
            <v>A14.01.004</v>
          </cell>
          <cell r="E3401" t="str">
            <v>A14.01.004</v>
          </cell>
          <cell r="F3401" t="str">
            <v>Постановка банок</v>
          </cell>
          <cell r="G3401" t="b">
            <v>1</v>
          </cell>
          <cell r="H3401" t="b">
            <v>1</v>
          </cell>
        </row>
        <row r="3402">
          <cell r="B3402" t="str">
            <v>A14.01.005</v>
          </cell>
          <cell r="C3402" t="str">
            <v>Очищение кожи лица и шеи</v>
          </cell>
          <cell r="D3402" t="str">
            <v>A14.01.005</v>
          </cell>
          <cell r="E3402" t="str">
            <v>A14.01.005</v>
          </cell>
          <cell r="F3402" t="str">
            <v>Очищение кожи лица и шеи</v>
          </cell>
          <cell r="G3402" t="b">
            <v>1</v>
          </cell>
          <cell r="H3402" t="b">
            <v>1</v>
          </cell>
        </row>
        <row r="3403">
          <cell r="B3403" t="str">
            <v>A14.01.006</v>
          </cell>
          <cell r="C3403" t="str">
            <v>Вапоризация кожи лица</v>
          </cell>
          <cell r="D3403" t="str">
            <v>A14.01.006</v>
          </cell>
          <cell r="E3403" t="str">
            <v>A14.01.006</v>
          </cell>
          <cell r="F3403" t="str">
            <v>Вапоризация кожи лица</v>
          </cell>
          <cell r="G3403" t="b">
            <v>1</v>
          </cell>
          <cell r="H3403" t="b">
            <v>1</v>
          </cell>
        </row>
        <row r="3404">
          <cell r="B3404" t="str">
            <v>A14.01.007</v>
          </cell>
          <cell r="C3404" t="str">
            <v>Наложение горячего компресса на кожу лица</v>
          </cell>
          <cell r="D3404" t="str">
            <v>A14.01.007</v>
          </cell>
          <cell r="E3404" t="str">
            <v>A14.01.007</v>
          </cell>
          <cell r="F3404" t="str">
            <v>Наложение горячего компресса на кожу лица</v>
          </cell>
          <cell r="G3404" t="b">
            <v>1</v>
          </cell>
          <cell r="H3404" t="b">
            <v>1</v>
          </cell>
        </row>
        <row r="3405">
          <cell r="B3405" t="str">
            <v>A14.01.008</v>
          </cell>
          <cell r="C3405" t="str">
            <v>Очищение кожи лица с помощью ложки Уны</v>
          </cell>
          <cell r="D3405" t="str">
            <v>A14.01.008</v>
          </cell>
          <cell r="E3405" t="str">
            <v>A14.01.008</v>
          </cell>
          <cell r="F3405" t="str">
            <v>Очищение кожи лица с помощью ложки Уны</v>
          </cell>
          <cell r="G3405" t="b">
            <v>1</v>
          </cell>
          <cell r="H3405" t="b">
            <v>1</v>
          </cell>
        </row>
        <row r="3406">
          <cell r="B3406" t="str">
            <v>A14.01.009</v>
          </cell>
          <cell r="C3406" t="str">
            <v>Удаление камедонов кожи</v>
          </cell>
          <cell r="D3406" t="str">
            <v>A14.01.009</v>
          </cell>
          <cell r="E3406" t="str">
            <v>A14.01.009</v>
          </cell>
          <cell r="F3406" t="str">
            <v>Удаление камедонов кожи</v>
          </cell>
          <cell r="G3406" t="b">
            <v>1</v>
          </cell>
          <cell r="H3406" t="b">
            <v>1</v>
          </cell>
        </row>
        <row r="3407">
          <cell r="B3407" t="str">
            <v>A14.01.010</v>
          </cell>
          <cell r="C3407" t="str">
            <v>Удаление милиумов кожи</v>
          </cell>
          <cell r="D3407" t="str">
            <v>A14.01.010</v>
          </cell>
          <cell r="E3407" t="str">
            <v>A14.01.010</v>
          </cell>
          <cell r="F3407" t="str">
            <v>Удаление милиумов кожи</v>
          </cell>
          <cell r="G3407" t="b">
            <v>1</v>
          </cell>
          <cell r="H3407" t="b">
            <v>1</v>
          </cell>
        </row>
        <row r="3408">
          <cell r="B3408" t="str">
            <v>A14.01.011</v>
          </cell>
          <cell r="C3408" t="str">
            <v>Удаление кожного сала</v>
          </cell>
          <cell r="D3408" t="str">
            <v>A14.01.011</v>
          </cell>
          <cell r="E3408" t="str">
            <v>A14.01.011</v>
          </cell>
          <cell r="F3408" t="str">
            <v>Удаление кожного сала</v>
          </cell>
          <cell r="G3408" t="b">
            <v>1</v>
          </cell>
          <cell r="H3408" t="b">
            <v>1</v>
          </cell>
        </row>
        <row r="3409">
          <cell r="B3409" t="str">
            <v>A14.01.012</v>
          </cell>
          <cell r="C3409" t="str">
            <v>Проведение депиляции</v>
          </cell>
          <cell r="D3409" t="str">
            <v>A14.01.012</v>
          </cell>
          <cell r="E3409" t="str">
            <v>A14.01.012</v>
          </cell>
          <cell r="F3409" t="str">
            <v>Проведение депиляции</v>
          </cell>
          <cell r="G3409" t="b">
            <v>1</v>
          </cell>
          <cell r="H3409" t="b">
            <v>1</v>
          </cell>
        </row>
        <row r="3410">
          <cell r="B3410" t="str">
            <v>A14.01.013</v>
          </cell>
          <cell r="C3410" t="str">
            <v>Проведение эпиляции</v>
          </cell>
          <cell r="D3410" t="str">
            <v>A14.01.013</v>
          </cell>
          <cell r="E3410" t="str">
            <v>A14.01.013</v>
          </cell>
          <cell r="F3410" t="str">
            <v>Проведение эпиляции</v>
          </cell>
          <cell r="G3410" t="b">
            <v>1</v>
          </cell>
          <cell r="H3410" t="b">
            <v>1</v>
          </cell>
        </row>
        <row r="3411">
          <cell r="B3411" t="str">
            <v>A14.01.014</v>
          </cell>
          <cell r="C3411" t="str">
            <v>Втирание растворов в волосистую часть головы</v>
          </cell>
          <cell r="D3411" t="str">
            <v>A14.01.014</v>
          </cell>
          <cell r="E3411" t="str">
            <v>A14.01.014</v>
          </cell>
          <cell r="F3411" t="str">
            <v>Втирание растворов в волосистую часть головы</v>
          </cell>
          <cell r="G3411" t="b">
            <v>1</v>
          </cell>
          <cell r="H3411" t="b">
            <v>1</v>
          </cell>
        </row>
        <row r="3412">
          <cell r="B3412" t="str">
            <v>A14.01.015</v>
          </cell>
          <cell r="C3412" t="str">
            <v>Бритье кожи предоперационное или поврежденного участка</v>
          </cell>
          <cell r="D3412" t="str">
            <v>A14.01.015</v>
          </cell>
          <cell r="E3412" t="str">
            <v>A14.01.015</v>
          </cell>
          <cell r="F3412" t="str">
            <v>Бритье кожи предоперационное или поврежденного участка</v>
          </cell>
          <cell r="G3412" t="b">
            <v>1</v>
          </cell>
          <cell r="H3412" t="b">
            <v>1</v>
          </cell>
        </row>
        <row r="3413">
          <cell r="B3413" t="str">
            <v>A14.05.001</v>
          </cell>
          <cell r="C3413" t="str">
            <v>Постановка пиявок</v>
          </cell>
          <cell r="D3413" t="str">
            <v>A14.05.001</v>
          </cell>
          <cell r="E3413" t="str">
            <v>A14.05.001</v>
          </cell>
          <cell r="F3413" t="str">
            <v>Постановка пиявок</v>
          </cell>
          <cell r="G3413" t="b">
            <v>1</v>
          </cell>
          <cell r="H3413" t="b">
            <v>1</v>
          </cell>
        </row>
        <row r="3414">
          <cell r="B3414" t="str">
            <v>A14.07.001</v>
          </cell>
          <cell r="C3414" t="str">
            <v>Уход за полостью рта тяжелобольного пациента в условиях реанимации и интенсивной терапии</v>
          </cell>
          <cell r="D3414" t="str">
            <v>A14.07.001</v>
          </cell>
          <cell r="E3414" t="str">
            <v>A14.07.001</v>
          </cell>
          <cell r="F3414" t="str">
            <v>Уход за полостью рта пациента в условиях реанимации и интенсивной терапии</v>
          </cell>
          <cell r="G3414" t="b">
            <v>1</v>
          </cell>
          <cell r="H3414" t="b">
            <v>0</v>
          </cell>
          <cell r="I3414" t="str">
            <v>добавлено "тяжелобольного"</v>
          </cell>
        </row>
        <row r="3415">
          <cell r="B3415" t="str">
            <v>A14.07.002</v>
          </cell>
          <cell r="C3415" t="str">
            <v>Уход за полостью рта тяжелобольного пациента</v>
          </cell>
          <cell r="D3415" t="str">
            <v>A14.07.002</v>
          </cell>
          <cell r="E3415" t="str">
            <v>A14.07.002</v>
          </cell>
          <cell r="F3415" t="str">
            <v>Уход за полостью рта тяжелобольного пациента</v>
          </cell>
          <cell r="G3415" t="b">
            <v>1</v>
          </cell>
          <cell r="H3415" t="b">
            <v>1</v>
          </cell>
        </row>
        <row r="3416">
          <cell r="B3416" t="str">
            <v>A14.07.003</v>
          </cell>
          <cell r="C3416" t="str">
            <v>Гигиена полости рта и зубов</v>
          </cell>
          <cell r="D3416" t="str">
            <v>A14.07.003</v>
          </cell>
          <cell r="E3416" t="str">
            <v>A14.07.003</v>
          </cell>
          <cell r="F3416" t="str">
            <v>Гигиена полости рта и зубов</v>
          </cell>
          <cell r="G3416" t="b">
            <v>1</v>
          </cell>
          <cell r="H3416" t="b">
            <v>1</v>
          </cell>
        </row>
        <row r="3417">
          <cell r="B3417" t="str">
            <v>A14.07.005</v>
          </cell>
          <cell r="C3417" t="str">
            <v>Отсасывание слизи из ротоглотки</v>
          </cell>
          <cell r="D3417" t="str">
            <v>A14.07.005</v>
          </cell>
          <cell r="E3417" t="str">
            <v>A14.07.005</v>
          </cell>
          <cell r="F3417" t="str">
            <v>Отсасывание слизи из ротоглотки</v>
          </cell>
          <cell r="G3417" t="b">
            <v>1</v>
          </cell>
          <cell r="H3417" t="b">
            <v>1</v>
          </cell>
        </row>
        <row r="3418">
          <cell r="B3418" t="str">
            <v>A14.07.006</v>
          </cell>
          <cell r="C3418" t="str">
            <v>Пособие при оростомах, эзофагостомах</v>
          </cell>
          <cell r="D3418" t="str">
            <v>A14.07.006</v>
          </cell>
          <cell r="E3418" t="str">
            <v>A14.07.006</v>
          </cell>
          <cell r="F3418" t="str">
            <v>Пособие при оростомах, эзофагостомах</v>
          </cell>
          <cell r="G3418" t="b">
            <v>1</v>
          </cell>
          <cell r="H3418" t="b">
            <v>1</v>
          </cell>
        </row>
        <row r="3419">
          <cell r="B3419" t="str">
            <v>A14.07.007</v>
          </cell>
          <cell r="C3419" t="str">
            <v>Оценка состоятельности глотания</v>
          </cell>
          <cell r="D3419" t="str">
            <v>A14.07.007</v>
          </cell>
          <cell r="E3419" t="str">
            <v>A14.07.007</v>
          </cell>
          <cell r="F3419" t="str">
            <v>Оценка состоятельности глотания</v>
          </cell>
          <cell r="G3419" t="b">
            <v>1</v>
          </cell>
          <cell r="H3419" t="b">
            <v>1</v>
          </cell>
        </row>
        <row r="3420">
          <cell r="B3420" t="str">
            <v>A14.07.008</v>
          </cell>
          <cell r="C3420" t="str">
            <v>Обучение гигиене полости рта и зубов индивидуальное, подбор средств и предметов гигиены полости рта</v>
          </cell>
          <cell r="D3420" t="str">
            <v>A14.07.008</v>
          </cell>
          <cell r="G3420" t="b">
            <v>0</v>
          </cell>
          <cell r="H3420" t="b">
            <v>0</v>
          </cell>
        </row>
        <row r="3421">
          <cell r="B3421" t="str">
            <v>A14.08.001</v>
          </cell>
          <cell r="C3421" t="str">
            <v>Уход за респираторным трактом в условиях искусственной вентиляции легких</v>
          </cell>
          <cell r="D3421" t="str">
            <v>A14.08.001</v>
          </cell>
          <cell r="E3421" t="str">
            <v>A14.08.001</v>
          </cell>
          <cell r="F3421" t="str">
            <v>Уход за респираторным трактом в условиях искусственной вентиляции легких</v>
          </cell>
          <cell r="G3421" t="b">
            <v>1</v>
          </cell>
          <cell r="H3421" t="b">
            <v>1</v>
          </cell>
        </row>
        <row r="3422">
          <cell r="B3422" t="str">
            <v>A14.08.002</v>
          </cell>
          <cell r="C3422" t="str">
            <v>Пособие при трахеостоме</v>
          </cell>
          <cell r="D3422" t="str">
            <v>A14.08.002</v>
          </cell>
          <cell r="E3422" t="str">
            <v>A14.08.002</v>
          </cell>
          <cell r="F3422" t="str">
            <v>Пособие при трахеостоме</v>
          </cell>
          <cell r="G3422" t="b">
            <v>1</v>
          </cell>
          <cell r="H3422" t="b">
            <v>1</v>
          </cell>
        </row>
        <row r="3423">
          <cell r="B3423" t="str">
            <v>A14.08.003</v>
          </cell>
          <cell r="C3423" t="str">
            <v>Уход за назогастральным зондом, носовыми канюлями и катетером</v>
          </cell>
          <cell r="D3423" t="str">
            <v>A14.08.003</v>
          </cell>
          <cell r="E3423" t="str">
            <v>A14.08.003</v>
          </cell>
          <cell r="F3423" t="str">
            <v>Уход за назогастральным зондом, носовыми канюлями и катетером</v>
          </cell>
          <cell r="G3423" t="b">
            <v>1</v>
          </cell>
          <cell r="H3423" t="b">
            <v>1</v>
          </cell>
        </row>
        <row r="3424">
          <cell r="B3424" t="str">
            <v>A14.08.004</v>
          </cell>
          <cell r="C3424" t="str">
            <v>Отсасывания слизи из верхних дыхательных путей</v>
          </cell>
          <cell r="D3424" t="str">
            <v>A14.08.004</v>
          </cell>
          <cell r="G3424" t="b">
            <v>0</v>
          </cell>
          <cell r="H3424" t="b">
            <v>0</v>
          </cell>
        </row>
        <row r="3425">
          <cell r="B3425" t="str">
            <v>A14.08.004.001</v>
          </cell>
          <cell r="C3425" t="str">
            <v>Отсасывание слизи из носа</v>
          </cell>
          <cell r="D3425" t="str">
            <v>A14.08.004.001</v>
          </cell>
          <cell r="E3425" t="str">
            <v>A14.08.004</v>
          </cell>
          <cell r="F3425" t="str">
            <v>Отсасывание слизи из носа</v>
          </cell>
          <cell r="G3425" t="b">
            <v>0</v>
          </cell>
          <cell r="H3425" t="b">
            <v>1</v>
          </cell>
          <cell r="I3425" t="str">
            <v>номер услуги заменен с  A14.08.004 на  A14.08.004.001</v>
          </cell>
        </row>
        <row r="3426">
          <cell r="B3426" t="str">
            <v>A14.08.005</v>
          </cell>
          <cell r="C3426" t="str">
            <v>Пособие при фарингостоме</v>
          </cell>
          <cell r="D3426" t="str">
            <v>A14.08.005</v>
          </cell>
          <cell r="E3426" t="str">
            <v>A14.08.005</v>
          </cell>
          <cell r="F3426" t="str">
            <v>Пособие при фарингостоме</v>
          </cell>
          <cell r="G3426" t="b">
            <v>1</v>
          </cell>
          <cell r="H3426" t="b">
            <v>1</v>
          </cell>
        </row>
        <row r="3427">
          <cell r="B3427" t="str">
            <v>A14.08.006</v>
          </cell>
          <cell r="C3427" t="str">
            <v>Введение лекарственных препаратов интраназально</v>
          </cell>
          <cell r="D3427" t="str">
            <v>A14.08.006</v>
          </cell>
          <cell r="E3427" t="str">
            <v>A14.08.006</v>
          </cell>
          <cell r="F3427" t="str">
            <v>Введение лекарственных препаратов интраназально</v>
          </cell>
          <cell r="G3427" t="b">
            <v>1</v>
          </cell>
          <cell r="H3427" t="b">
            <v>1</v>
          </cell>
        </row>
        <row r="3428">
          <cell r="B3428" t="str">
            <v>A14.12.001</v>
          </cell>
          <cell r="C3428" t="str">
            <v>Уход за сосудистым катетером</v>
          </cell>
          <cell r="D3428" t="str">
            <v>A14.12.001</v>
          </cell>
          <cell r="E3428" t="str">
            <v>A14.12.001</v>
          </cell>
          <cell r="F3428" t="str">
            <v>Уход за сосудистым катетером</v>
          </cell>
          <cell r="G3428" t="b">
            <v>1</v>
          </cell>
          <cell r="H3428" t="b">
            <v>1</v>
          </cell>
        </row>
        <row r="3429">
          <cell r="B3429" t="str">
            <v>A14.12.002</v>
          </cell>
          <cell r="C3429" t="str">
            <v>Уход за артериальным портом</v>
          </cell>
          <cell r="D3429" t="str">
            <v>A14.12.002</v>
          </cell>
          <cell r="E3429" t="str">
            <v>A14.12.002</v>
          </cell>
          <cell r="F3429" t="str">
            <v>Уход за артериальным портом</v>
          </cell>
          <cell r="G3429" t="b">
            <v>1</v>
          </cell>
          <cell r="H3429" t="b">
            <v>1</v>
          </cell>
        </row>
        <row r="3430">
          <cell r="B3430" t="str">
            <v>A14.12.003</v>
          </cell>
          <cell r="C3430" t="str">
            <v>Уход за сосудистым доступом для экстракорпорального диализа</v>
          </cell>
          <cell r="D3430" t="str">
            <v>A14.12.003</v>
          </cell>
          <cell r="G3430" t="b">
            <v>0</v>
          </cell>
          <cell r="H3430" t="b">
            <v>0</v>
          </cell>
        </row>
        <row r="3431">
          <cell r="B3431" t="str">
            <v>A14.12.004</v>
          </cell>
          <cell r="C3431" t="str">
            <v>Уход за перитонеальным катетером</v>
          </cell>
          <cell r="D3431" t="str">
            <v>A14.12.004</v>
          </cell>
          <cell r="G3431" t="b">
            <v>0</v>
          </cell>
          <cell r="H3431" t="b">
            <v>0</v>
          </cell>
        </row>
        <row r="3432">
          <cell r="B3432" t="str">
            <v>A14.16.001</v>
          </cell>
          <cell r="C3432" t="str">
            <v>Пособие при гастростомах</v>
          </cell>
          <cell r="D3432" t="str">
            <v>A14.16.001</v>
          </cell>
          <cell r="E3432" t="str">
            <v>A14.16.001</v>
          </cell>
          <cell r="F3432" t="str">
            <v>Пособие при гастростомах</v>
          </cell>
          <cell r="G3432" t="b">
            <v>1</v>
          </cell>
          <cell r="H3432" t="b">
            <v>1</v>
          </cell>
        </row>
        <row r="3433">
          <cell r="B3433" t="str">
            <v>A14.16.002</v>
          </cell>
          <cell r="C3433" t="str">
            <v>Уход за назогастральным зондом</v>
          </cell>
          <cell r="D3433" t="str">
            <v>A14.16.002</v>
          </cell>
          <cell r="E3433" t="str">
            <v>A14.16.002</v>
          </cell>
          <cell r="F3433" t="str">
            <v>Уход за назогастральным зондом</v>
          </cell>
          <cell r="G3433" t="b">
            <v>1</v>
          </cell>
          <cell r="H3433" t="b">
            <v>1</v>
          </cell>
        </row>
        <row r="3434">
          <cell r="B3434" t="str">
            <v>A14.16.003</v>
          </cell>
          <cell r="C3434" t="str">
            <v>Кормление тяжелобольного пациента через гастростому</v>
          </cell>
          <cell r="D3434" t="str">
            <v>A14.16.003</v>
          </cell>
          <cell r="E3434" t="str">
            <v>A14.16.003</v>
          </cell>
          <cell r="F3434" t="str">
            <v>Кормление больного через гастростому</v>
          </cell>
          <cell r="G3434" t="b">
            <v>1</v>
          </cell>
          <cell r="H3434" t="b">
            <v>0</v>
          </cell>
          <cell r="I3434" t="str">
            <v>"больного" заменено на "тяжелобольного пациента"</v>
          </cell>
        </row>
        <row r="3435">
          <cell r="B3435" t="str">
            <v>A14.17.001</v>
          </cell>
          <cell r="C3435" t="str">
            <v>Пособие при илеостоме</v>
          </cell>
          <cell r="D3435" t="str">
            <v>A14.17.001</v>
          </cell>
          <cell r="E3435" t="str">
            <v>A14.17.001</v>
          </cell>
          <cell r="F3435" t="str">
            <v>Пособие при илеостоме</v>
          </cell>
          <cell r="G3435" t="b">
            <v>1</v>
          </cell>
          <cell r="H3435" t="b">
            <v>1</v>
          </cell>
        </row>
        <row r="3436">
          <cell r="B3436" t="str">
            <v>A14.17.002</v>
          </cell>
          <cell r="C3436" t="str">
            <v>Уход за интестинальным зондом</v>
          </cell>
          <cell r="D3436" t="str">
            <v>A14.17.002</v>
          </cell>
          <cell r="E3436" t="str">
            <v>A14.17.002</v>
          </cell>
          <cell r="F3436" t="str">
            <v>Уход за интестинальным зондом</v>
          </cell>
          <cell r="G3436" t="b">
            <v>1</v>
          </cell>
          <cell r="H3436" t="b">
            <v>1</v>
          </cell>
        </row>
        <row r="3437">
          <cell r="B3437" t="str">
            <v>A14.17.003</v>
          </cell>
          <cell r="C3437" t="str">
            <v>Кормление тяжелобольного пациента через интестинальный зонд</v>
          </cell>
          <cell r="D3437" t="str">
            <v>A14.17.003</v>
          </cell>
          <cell r="E3437" t="str">
            <v>A14.17.003</v>
          </cell>
          <cell r="F3437" t="str">
            <v>Кормление пациента через интестинальный зонд</v>
          </cell>
          <cell r="G3437" t="b">
            <v>1</v>
          </cell>
          <cell r="H3437" t="b">
            <v>0</v>
          </cell>
          <cell r="I3437" t="str">
            <v>добавлено "тяжелобольного"</v>
          </cell>
        </row>
        <row r="3438">
          <cell r="B3438" t="str">
            <v>A14.17.004</v>
          </cell>
          <cell r="C3438" t="str">
            <v>Обучение уходу за илеостомой</v>
          </cell>
          <cell r="D3438" t="str">
            <v>A14.17.004</v>
          </cell>
          <cell r="G3438" t="b">
            <v>0</v>
          </cell>
          <cell r="H3438" t="b">
            <v>0</v>
          </cell>
        </row>
        <row r="3439">
          <cell r="B3439" t="str">
            <v>A14.18.001</v>
          </cell>
          <cell r="C3439" t="str">
            <v>Пособие при стомах толстой кишки</v>
          </cell>
          <cell r="D3439" t="str">
            <v>A14.18.001</v>
          </cell>
          <cell r="E3439" t="str">
            <v>A14.18.001</v>
          </cell>
          <cell r="F3439" t="str">
            <v>Пособие при стомах толстой кишки</v>
          </cell>
          <cell r="G3439" t="b">
            <v>1</v>
          </cell>
          <cell r="H3439" t="b">
            <v>1</v>
          </cell>
        </row>
        <row r="3440">
          <cell r="B3440" t="str">
            <v>A14.18.002</v>
          </cell>
          <cell r="C3440" t="str">
            <v>Введение бария через колостому</v>
          </cell>
          <cell r="D3440" t="str">
            <v>A14.18.002</v>
          </cell>
          <cell r="E3440" t="str">
            <v>A14.18.002</v>
          </cell>
          <cell r="F3440" t="str">
            <v>Введение бария через колостому</v>
          </cell>
          <cell r="G3440" t="b">
            <v>1</v>
          </cell>
          <cell r="H3440" t="b">
            <v>1</v>
          </cell>
        </row>
        <row r="3441">
          <cell r="B3441" t="str">
            <v>A14.18.003</v>
          </cell>
          <cell r="C3441" t="str">
            <v>Обучение уходу за колостомой</v>
          </cell>
          <cell r="D3441" t="str">
            <v>A14.18.003</v>
          </cell>
          <cell r="G3441" t="b">
            <v>0</v>
          </cell>
          <cell r="H3441" t="b">
            <v>0</v>
          </cell>
        </row>
        <row r="3442">
          <cell r="B3442" t="str">
            <v>A14.19.001</v>
          </cell>
          <cell r="C3442" t="str">
            <v>Пособие при дефекации тяжелобольного пациента</v>
          </cell>
          <cell r="D3442" t="str">
            <v>A14.19.001</v>
          </cell>
          <cell r="E3442" t="str">
            <v>A14.19.001</v>
          </cell>
          <cell r="F3442" t="str">
            <v>Пособие при дефекации тяжелобольного пациента</v>
          </cell>
          <cell r="G3442" t="b">
            <v>1</v>
          </cell>
          <cell r="H3442" t="b">
            <v>1</v>
          </cell>
        </row>
        <row r="3443">
          <cell r="B3443" t="str">
            <v>A14.19.002</v>
          </cell>
          <cell r="C3443" t="str">
            <v>Постановка очистительной клизмы</v>
          </cell>
          <cell r="D3443" t="str">
            <v>A14.19.002</v>
          </cell>
          <cell r="E3443" t="str">
            <v>A14.19.002</v>
          </cell>
          <cell r="F3443" t="str">
            <v>Постановка очистительной клизмы</v>
          </cell>
          <cell r="G3443" t="b">
            <v>1</v>
          </cell>
          <cell r="H3443" t="b">
            <v>1</v>
          </cell>
        </row>
        <row r="3444">
          <cell r="B3444" t="str">
            <v>A14.19.003</v>
          </cell>
          <cell r="C3444" t="str">
            <v>Постановка газоотводной трубки</v>
          </cell>
          <cell r="D3444" t="str">
            <v>A14.19.003</v>
          </cell>
          <cell r="E3444" t="str">
            <v>A14.19.003</v>
          </cell>
          <cell r="F3444" t="str">
            <v>Постановка газоотводной трубки</v>
          </cell>
          <cell r="G3444" t="b">
            <v>1</v>
          </cell>
          <cell r="H3444" t="b">
            <v>1</v>
          </cell>
        </row>
        <row r="3445">
          <cell r="B3445" t="str">
            <v>A14.19.004</v>
          </cell>
          <cell r="C3445" t="str">
            <v>Удаление копролита</v>
          </cell>
          <cell r="D3445" t="str">
            <v>A14.19.004</v>
          </cell>
          <cell r="E3445" t="str">
            <v>A14.19.004</v>
          </cell>
          <cell r="F3445" t="str">
            <v>Удаление копролита</v>
          </cell>
          <cell r="G3445" t="b">
            <v>1</v>
          </cell>
          <cell r="H3445" t="b">
            <v>1</v>
          </cell>
        </row>
        <row r="3446">
          <cell r="B3446" t="str">
            <v>A14.19.005</v>
          </cell>
          <cell r="C3446" t="str">
            <v>Пособие при недержании кала</v>
          </cell>
          <cell r="D3446" t="str">
            <v>A14.19.005</v>
          </cell>
          <cell r="E3446" t="str">
            <v>A14.19.005</v>
          </cell>
          <cell r="F3446" t="str">
            <v>Пособие при недержании кала</v>
          </cell>
          <cell r="G3446" t="b">
            <v>1</v>
          </cell>
          <cell r="H3446" t="b">
            <v>1</v>
          </cell>
        </row>
        <row r="3447">
          <cell r="B3447" t="str">
            <v>A14.19.006</v>
          </cell>
          <cell r="C3447" t="str">
            <v>Постановка сифонной клизмы</v>
          </cell>
          <cell r="D3447" t="str">
            <v>A14.19.006</v>
          </cell>
          <cell r="E3447" t="str">
            <v>A14.19.006</v>
          </cell>
          <cell r="F3447" t="str">
            <v>Постановка сифонной клизмы</v>
          </cell>
          <cell r="G3447" t="b">
            <v>1</v>
          </cell>
          <cell r="H3447" t="b">
            <v>1</v>
          </cell>
        </row>
        <row r="3448">
          <cell r="B3448" t="str">
            <v>A14.20.001</v>
          </cell>
          <cell r="C3448" t="str">
            <v>Спринцевание влагалища</v>
          </cell>
          <cell r="D3448" t="str">
            <v>A14.20.001</v>
          </cell>
          <cell r="E3448" t="str">
            <v>A14.20.001</v>
          </cell>
          <cell r="F3448" t="str">
            <v>Спринцевание влагалища</v>
          </cell>
          <cell r="G3448" t="b">
            <v>1</v>
          </cell>
          <cell r="H3448" t="b">
            <v>1</v>
          </cell>
        </row>
        <row r="3449">
          <cell r="B3449" t="str">
            <v>A14.20.002</v>
          </cell>
          <cell r="C3449" t="str">
            <v>Введение, извлечение влагалищного поддерживающего кольца (пессария)</v>
          </cell>
          <cell r="D3449" t="str">
            <v>A14.20.002</v>
          </cell>
          <cell r="E3449" t="str">
            <v>A14.20.002</v>
          </cell>
          <cell r="F3449" t="str">
            <v>Введение, извлечение влагалищного поддерживающего кольца (пессария)</v>
          </cell>
          <cell r="G3449" t="b">
            <v>1</v>
          </cell>
          <cell r="H3449" t="b">
            <v>1</v>
          </cell>
        </row>
        <row r="3450">
          <cell r="B3450" t="str">
            <v>A14.25.001</v>
          </cell>
          <cell r="C3450" t="str">
            <v>Уход за наружным слуховым проходом</v>
          </cell>
          <cell r="D3450" t="str">
            <v>A14.25.001</v>
          </cell>
          <cell r="E3450" t="str">
            <v>A14.25.001</v>
          </cell>
          <cell r="F3450" t="str">
            <v>Уход за наружным слуховым проходом</v>
          </cell>
          <cell r="G3450" t="b">
            <v>1</v>
          </cell>
          <cell r="H3450" t="b">
            <v>1</v>
          </cell>
        </row>
        <row r="3451">
          <cell r="B3451" t="str">
            <v>A14.26.001</v>
          </cell>
          <cell r="C3451" t="str">
            <v>Уход за глазами тяжелобольного пациента</v>
          </cell>
          <cell r="D3451" t="str">
            <v>A14.26.001</v>
          </cell>
          <cell r="E3451" t="str">
            <v>A14.26.001</v>
          </cell>
          <cell r="F3451" t="str">
            <v>Уход за глазами тяжелобольного пациента</v>
          </cell>
          <cell r="G3451" t="b">
            <v>1</v>
          </cell>
          <cell r="H3451" t="b">
            <v>1</v>
          </cell>
        </row>
        <row r="3452">
          <cell r="B3452" t="str">
            <v>A14.26.002</v>
          </cell>
          <cell r="C3452" t="str">
            <v>Инстилляция лекарственных веществ в конъюнктивную полость</v>
          </cell>
          <cell r="D3452" t="str">
            <v>A14.26.002</v>
          </cell>
          <cell r="E3452" t="str">
            <v>A14.26.002</v>
          </cell>
          <cell r="F3452" t="str">
            <v>Введение лекарственных препаратов в коньюктивную полость</v>
          </cell>
          <cell r="G3452" t="b">
            <v>1</v>
          </cell>
          <cell r="H3452" t="b">
            <v>0</v>
          </cell>
          <cell r="I3452" t="str">
            <v xml:space="preserve">"Введение лекарственных препаратов" заменено на "Инстилляция лекарственных веществ" </v>
          </cell>
        </row>
        <row r="3453">
          <cell r="B3453" t="str">
            <v>A14.28.001</v>
          </cell>
          <cell r="C3453" t="str">
            <v>Пособие при мочеиспускании тяжелобольного пациента</v>
          </cell>
          <cell r="D3453" t="str">
            <v>A14.28.001</v>
          </cell>
          <cell r="E3453" t="str">
            <v>A14.28.001</v>
          </cell>
          <cell r="F3453" t="str">
            <v>Пособие при мочеиспускании тяжелобольного пациента</v>
          </cell>
          <cell r="G3453" t="b">
            <v>1</v>
          </cell>
          <cell r="H3453" t="b">
            <v>1</v>
          </cell>
        </row>
        <row r="3454">
          <cell r="B3454" t="str">
            <v>A14.28.002</v>
          </cell>
          <cell r="C3454" t="str">
            <v>Уход за мочевым катетером</v>
          </cell>
          <cell r="D3454" t="str">
            <v>A14.28.002</v>
          </cell>
          <cell r="E3454" t="str">
            <v>A14.28.002</v>
          </cell>
          <cell r="F3454" t="str">
            <v>Уход за мочевым катетером</v>
          </cell>
          <cell r="G3454" t="b">
            <v>1</v>
          </cell>
          <cell r="H3454" t="b">
            <v>1</v>
          </cell>
        </row>
        <row r="3455">
          <cell r="B3455" t="str">
            <v>A14.28.003</v>
          </cell>
          <cell r="C3455" t="str">
            <v>Уход за цистостомой и уростомой</v>
          </cell>
          <cell r="D3455" t="str">
            <v>A14.28.003</v>
          </cell>
          <cell r="E3455" t="str">
            <v>A14.28.003</v>
          </cell>
          <cell r="F3455" t="str">
            <v>Уход за цистостомой и уростомой</v>
          </cell>
          <cell r="G3455" t="b">
            <v>1</v>
          </cell>
          <cell r="H3455" t="b">
            <v>1</v>
          </cell>
        </row>
        <row r="3456">
          <cell r="B3456" t="str">
            <v>A14.28.004</v>
          </cell>
          <cell r="C3456" t="str">
            <v>Пособие при недержании мочи</v>
          </cell>
          <cell r="D3456" t="str">
            <v>A14.28.004</v>
          </cell>
          <cell r="E3456" t="str">
            <v>A14.28.004</v>
          </cell>
          <cell r="F3456" t="str">
            <v>Пособие при недержании мочи</v>
          </cell>
          <cell r="G3456" t="b">
            <v>1</v>
          </cell>
          <cell r="H3456" t="b">
            <v>1</v>
          </cell>
        </row>
        <row r="3457">
          <cell r="B3457" t="str">
            <v>A14.30.001</v>
          </cell>
          <cell r="C3457" t="str">
            <v>Перемещение и/или размещение тяжелобольного пациента в постели</v>
          </cell>
          <cell r="D3457" t="str">
            <v>A14.30.001</v>
          </cell>
          <cell r="E3457" t="str">
            <v>A14.30.001</v>
          </cell>
          <cell r="F3457" t="str">
            <v>Перемещение и/или размещение тяжелобольного пациента в постели</v>
          </cell>
          <cell r="G3457" t="b">
            <v>1</v>
          </cell>
          <cell r="H3457" t="b">
            <v>1</v>
          </cell>
        </row>
        <row r="3458">
          <cell r="B3458" t="str">
            <v>A14.30.002</v>
          </cell>
          <cell r="C3458" t="str">
            <v>Транспортировка тяжелобольного пациента внутри учреждения</v>
          </cell>
          <cell r="D3458" t="str">
            <v>A14.30.002</v>
          </cell>
          <cell r="E3458" t="str">
            <v>A14.30.002</v>
          </cell>
          <cell r="F3458" t="str">
            <v>Транспортировка тяжелобольного пациента внутри учреждения</v>
          </cell>
          <cell r="G3458" t="b">
            <v>1</v>
          </cell>
          <cell r="H3458" t="b">
            <v>1</v>
          </cell>
        </row>
        <row r="3459">
          <cell r="B3459" t="str">
            <v>A14.30.003</v>
          </cell>
          <cell r="C3459" t="str">
            <v>Кормление тяжелобольного пациента через рот и/или назогастральный зонд</v>
          </cell>
          <cell r="D3459" t="str">
            <v>A14.30.003</v>
          </cell>
          <cell r="E3459" t="str">
            <v>A14.30.003</v>
          </cell>
          <cell r="F3459" t="str">
            <v>Кормление тяжелобольного пациента через рот и/или назогастральный зонд</v>
          </cell>
          <cell r="G3459" t="b">
            <v>1</v>
          </cell>
          <cell r="H3459" t="b">
            <v>1</v>
          </cell>
        </row>
        <row r="3460">
          <cell r="B3460" t="str">
            <v>A14.30.004</v>
          </cell>
          <cell r="C3460" t="str">
            <v>Приготовление и смена постельного белья тяжелобольному пациенту</v>
          </cell>
          <cell r="D3460" t="str">
            <v>A14.30.004</v>
          </cell>
          <cell r="E3460" t="str">
            <v>A14.30.004</v>
          </cell>
          <cell r="F3460" t="str">
            <v>Приготовление и смена постельного белья тяжелобольному</v>
          </cell>
          <cell r="G3460" t="b">
            <v>1</v>
          </cell>
          <cell r="H3460" t="b">
            <v>0</v>
          </cell>
          <cell r="I3460" t="str">
            <v>добавлено "пациенту"</v>
          </cell>
        </row>
        <row r="3461">
          <cell r="B3461" t="str">
            <v>A14.30.005</v>
          </cell>
          <cell r="C3461" t="str">
            <v>Пособие по смене белья и одежды тяжелобольному пациенту</v>
          </cell>
          <cell r="D3461" t="str">
            <v>A14.30.005</v>
          </cell>
          <cell r="E3461" t="str">
            <v>A14.30.005</v>
          </cell>
          <cell r="F3461" t="str">
            <v>Пособие по смене белья и одежды тяжелобольному</v>
          </cell>
          <cell r="G3461" t="b">
            <v>1</v>
          </cell>
          <cell r="H3461" t="b">
            <v>0</v>
          </cell>
          <cell r="I3461" t="str">
            <v>добавлено "пациенту"</v>
          </cell>
        </row>
        <row r="3462">
          <cell r="B3462" t="str">
            <v>A14.30.007</v>
          </cell>
          <cell r="C3462" t="str">
            <v>Уход за промежностью и наружными половыми органами тяжелобольного пациента</v>
          </cell>
          <cell r="D3462" t="str">
            <v>A14.30.007</v>
          </cell>
          <cell r="E3462" t="str">
            <v>A14.30.007</v>
          </cell>
          <cell r="F3462" t="str">
            <v>Уход за промежностью и наружными половыми органами тяжелобольного</v>
          </cell>
          <cell r="G3462" t="b">
            <v>1</v>
          </cell>
          <cell r="H3462" t="b">
            <v>0</v>
          </cell>
          <cell r="I3462" t="str">
            <v>добавлено "пациента"</v>
          </cell>
        </row>
        <row r="3463">
          <cell r="B3463" t="str">
            <v>A14.30.008</v>
          </cell>
          <cell r="C3463" t="str">
            <v>Уход за пупочной ранкой новорожденного</v>
          </cell>
          <cell r="D3463" t="str">
            <v>A14.30.008</v>
          </cell>
          <cell r="E3463" t="str">
            <v>A14.30.008</v>
          </cell>
          <cell r="F3463" t="str">
            <v>Уход за пупочной ранкой новорожденного</v>
          </cell>
          <cell r="G3463" t="b">
            <v>1</v>
          </cell>
          <cell r="H3463" t="b">
            <v>1</v>
          </cell>
        </row>
        <row r="3464">
          <cell r="B3464" t="str">
            <v>A14.30.009</v>
          </cell>
          <cell r="C3464" t="str">
            <v>Пеленание новорожденного</v>
          </cell>
          <cell r="D3464" t="str">
            <v>A14.30.009</v>
          </cell>
          <cell r="E3464" t="str">
            <v>A14.30.009</v>
          </cell>
          <cell r="F3464" t="str">
            <v>Пеленание новорожденного</v>
          </cell>
          <cell r="G3464" t="b">
            <v>1</v>
          </cell>
          <cell r="H3464" t="b">
            <v>1</v>
          </cell>
        </row>
        <row r="3465">
          <cell r="B3465" t="str">
            <v>A14.30.010</v>
          </cell>
          <cell r="C3465" t="str">
            <v>Уход за дренажом</v>
          </cell>
          <cell r="D3465" t="str">
            <v>A14.30.010</v>
          </cell>
          <cell r="E3465" t="str">
            <v>A14.30.010</v>
          </cell>
          <cell r="F3465" t="str">
            <v>Уход за дренажом</v>
          </cell>
          <cell r="G3465" t="b">
            <v>1</v>
          </cell>
          <cell r="H3465" t="b">
            <v>1</v>
          </cell>
        </row>
        <row r="3466">
          <cell r="B3466" t="str">
            <v>A14.30.011</v>
          </cell>
          <cell r="C3466" t="str">
            <v>Пособие при парентеральном введении лекарственных препаратов</v>
          </cell>
          <cell r="D3466" t="str">
            <v>A14.30.011</v>
          </cell>
          <cell r="E3466" t="str">
            <v>A14.30.011</v>
          </cell>
          <cell r="F3466" t="str">
            <v>Пособие при парентеральном введении лекарственных препаратов</v>
          </cell>
          <cell r="G3466" t="b">
            <v>1</v>
          </cell>
          <cell r="H3466" t="b">
            <v>1</v>
          </cell>
        </row>
        <row r="3467">
          <cell r="B3467" t="str">
            <v>A14.30.012</v>
          </cell>
          <cell r="C3467" t="str">
            <v>Оценка степени риска развития пролежней</v>
          </cell>
          <cell r="D3467" t="str">
            <v>A14.30.012</v>
          </cell>
          <cell r="E3467" t="str">
            <v>A14.30.012</v>
          </cell>
          <cell r="F3467" t="str">
            <v>Оценка степени риска развития пролежней</v>
          </cell>
          <cell r="G3467" t="b">
            <v>1</v>
          </cell>
          <cell r="H3467" t="b">
            <v>1</v>
          </cell>
        </row>
        <row r="3468">
          <cell r="B3468" t="str">
            <v>A14.30.013</v>
          </cell>
          <cell r="C3468" t="str">
            <v>Оценка степени тяжести пролежней</v>
          </cell>
          <cell r="D3468" t="str">
            <v>A14.30.013</v>
          </cell>
          <cell r="E3468" t="str">
            <v>A14.30.013</v>
          </cell>
          <cell r="F3468" t="str">
            <v>Оценка степени тяжести пролежней</v>
          </cell>
          <cell r="G3468" t="b">
            <v>1</v>
          </cell>
          <cell r="H3468" t="b">
            <v>1</v>
          </cell>
        </row>
        <row r="3469">
          <cell r="B3469" t="str">
            <v>A14.30.014</v>
          </cell>
          <cell r="C3469" t="str">
            <v>Оценка интенсивности боли</v>
          </cell>
          <cell r="D3469" t="str">
            <v>A14.30.014</v>
          </cell>
          <cell r="E3469" t="str">
            <v>A14.30.014</v>
          </cell>
          <cell r="F3469" t="str">
            <v>Оценка интенсивности боли</v>
          </cell>
          <cell r="G3469" t="b">
            <v>1</v>
          </cell>
          <cell r="H3469" t="b">
            <v>1</v>
          </cell>
        </row>
        <row r="3470">
          <cell r="B3470" t="str">
            <v>A14.30.015</v>
          </cell>
          <cell r="C3470" t="str">
            <v>Обучение членов семьи пациента технике перемещения и/или размещения в постели</v>
          </cell>
          <cell r="D3470" t="str">
            <v>A14.30.015</v>
          </cell>
          <cell r="E3470" t="str">
            <v>A14.30.015</v>
          </cell>
          <cell r="F3470" t="str">
            <v>Обучение членов семьи пациента технике перемещения и/или размещения в постели</v>
          </cell>
          <cell r="G3470" t="b">
            <v>1</v>
          </cell>
          <cell r="H3470" t="b">
            <v>1</v>
          </cell>
        </row>
        <row r="3471">
          <cell r="B3471" t="str">
            <v>A14.30.016</v>
          </cell>
          <cell r="C3471" t="str">
            <v>Обучение пациента самопомощи при перемещении в постели и/или кресле</v>
          </cell>
          <cell r="D3471" t="str">
            <v>A14.30.016</v>
          </cell>
          <cell r="E3471" t="str">
            <v>A14.30.016</v>
          </cell>
          <cell r="F3471" t="str">
            <v>Обучение пациента самопомощи при перемещении в постели и/или кресле</v>
          </cell>
          <cell r="G3471" t="b">
            <v>1</v>
          </cell>
          <cell r="H3471" t="b">
            <v>1</v>
          </cell>
        </row>
        <row r="3472">
          <cell r="B3472" t="str">
            <v>A14.30.017</v>
          </cell>
          <cell r="C3472" t="str">
            <v>Обучение пациента перемещению на костылях</v>
          </cell>
          <cell r="D3472" t="str">
            <v>A14.30.017</v>
          </cell>
          <cell r="E3472" t="str">
            <v>A14.30.017</v>
          </cell>
          <cell r="F3472" t="str">
            <v>Обучение пациента перемещению на костылях</v>
          </cell>
          <cell r="G3472" t="b">
            <v>1</v>
          </cell>
          <cell r="H3472" t="b">
            <v>1</v>
          </cell>
        </row>
        <row r="3473">
          <cell r="B3473" t="str">
            <v>A14.30.018</v>
          </cell>
          <cell r="C3473" t="str">
            <v>Обучение пациента самопомощи при перемещении с помощью дополнительной опоры</v>
          </cell>
          <cell r="D3473" t="str">
            <v>A14.30.018</v>
          </cell>
          <cell r="E3473" t="str">
            <v>A14.30.018</v>
          </cell>
          <cell r="F3473" t="str">
            <v>Обучение пациента самопомощи при перемещении с помощью дополнительной опоры</v>
          </cell>
          <cell r="G3473" t="b">
            <v>1</v>
          </cell>
          <cell r="H3473" t="b">
            <v>1</v>
          </cell>
        </row>
        <row r="3474">
          <cell r="B3474" t="str">
            <v>A15.01.001</v>
          </cell>
          <cell r="C3474" t="str">
            <v>Наложение повязки при нарушении целостности кожных покровов</v>
          </cell>
          <cell r="D3474" t="str">
            <v>A15.01.001</v>
          </cell>
          <cell r="E3474" t="str">
            <v>A15.01.001</v>
          </cell>
          <cell r="F3474" t="str">
            <v>Наложение повязки при нарушении целостности кожных покровов</v>
          </cell>
          <cell r="G3474" t="b">
            <v>1</v>
          </cell>
          <cell r="H3474" t="b">
            <v>1</v>
          </cell>
        </row>
        <row r="3475">
          <cell r="B3475" t="str">
            <v>A15.01.001.001</v>
          </cell>
          <cell r="C3475" t="str">
            <v>Наложение повязки при ожогах</v>
          </cell>
          <cell r="D3475" t="str">
            <v>A15.01.001.001</v>
          </cell>
          <cell r="G3475" t="b">
            <v>0</v>
          </cell>
          <cell r="H3475" t="b">
            <v>0</v>
          </cell>
        </row>
        <row r="3476">
          <cell r="B3476" t="str">
            <v>A15.01.002</v>
          </cell>
          <cell r="C3476" t="str">
            <v>Наложение повязки при гнойных заболеваниях кожи и подкожной клетчатки</v>
          </cell>
          <cell r="D3476" t="str">
            <v>A15.01.002</v>
          </cell>
          <cell r="E3476" t="str">
            <v>A15.01.002</v>
          </cell>
          <cell r="F3476" t="str">
            <v>Наложение повязки при гнойных заболеваниях кожи и подкожной клетчатки</v>
          </cell>
          <cell r="G3476" t="b">
            <v>1</v>
          </cell>
          <cell r="H3476" t="b">
            <v>1</v>
          </cell>
        </row>
        <row r="3477">
          <cell r="B3477" t="str">
            <v>A15.01.003</v>
          </cell>
          <cell r="C3477" t="str">
            <v>Наложение повязки при операции в челюстно-лицевой области</v>
          </cell>
          <cell r="D3477" t="str">
            <v>A15.01.003</v>
          </cell>
          <cell r="E3477" t="str">
            <v>A15.01.003</v>
          </cell>
          <cell r="F3477" t="str">
            <v>Наложение повязки при операции в челюстно-лицевой области</v>
          </cell>
          <cell r="G3477" t="b">
            <v>1</v>
          </cell>
          <cell r="H3477" t="b">
            <v>1</v>
          </cell>
        </row>
        <row r="3478">
          <cell r="B3478" t="str">
            <v>A15.02.001</v>
          </cell>
          <cell r="C3478" t="str">
            <v>Наложение повязки при заболеваниях мышц</v>
          </cell>
          <cell r="D3478" t="str">
            <v>A15.02.001</v>
          </cell>
          <cell r="E3478" t="str">
            <v>A15.02.001</v>
          </cell>
          <cell r="F3478" t="str">
            <v>Наложение повязки при заболеваниях мышц</v>
          </cell>
          <cell r="G3478" t="b">
            <v>1</v>
          </cell>
          <cell r="H3478" t="b">
            <v>1</v>
          </cell>
        </row>
        <row r="3479">
          <cell r="B3479" t="str">
            <v>A15.02.002</v>
          </cell>
          <cell r="C3479" t="str">
            <v>Наложение иммобилизационной повязки при синдроме длительного сдавливания</v>
          </cell>
          <cell r="D3479" t="str">
            <v>A15.02.002</v>
          </cell>
          <cell r="E3479" t="str">
            <v>A15.02.002</v>
          </cell>
          <cell r="F3479" t="str">
            <v>Наложение иммобилизационной повязки при синдроме длительного сдавливания</v>
          </cell>
          <cell r="G3479" t="b">
            <v>1</v>
          </cell>
          <cell r="H3479" t="b">
            <v>1</v>
          </cell>
        </row>
        <row r="3480">
          <cell r="B3480" t="str">
            <v>A15.03.001</v>
          </cell>
          <cell r="C3480" t="str">
            <v>Наложение повязки при переломах костей</v>
          </cell>
          <cell r="D3480" t="str">
            <v>A15.03.001</v>
          </cell>
          <cell r="E3480" t="str">
            <v>A15.03.001</v>
          </cell>
          <cell r="F3480" t="str">
            <v>Наложение повязки при переломах костей</v>
          </cell>
          <cell r="G3480" t="b">
            <v>1</v>
          </cell>
          <cell r="H3480" t="b">
            <v>1</v>
          </cell>
        </row>
        <row r="3481">
          <cell r="B3481" t="str">
            <v>A15.03.001.001</v>
          </cell>
          <cell r="C3481" t="str">
            <v>Наложение торако-брахиальной повязки</v>
          </cell>
          <cell r="D3481" t="str">
            <v>A15.03.001.001</v>
          </cell>
          <cell r="G3481" t="b">
            <v>0</v>
          </cell>
          <cell r="H3481" t="b">
            <v>0</v>
          </cell>
        </row>
        <row r="3482">
          <cell r="B3482" t="str">
            <v>A15.03.001.002</v>
          </cell>
          <cell r="C3482" t="str">
            <v>Наложение кокситной повязки</v>
          </cell>
          <cell r="D3482" t="str">
            <v>A15.03.001.002</v>
          </cell>
          <cell r="G3482" t="b">
            <v>0</v>
          </cell>
          <cell r="H3482" t="b">
            <v>0</v>
          </cell>
        </row>
        <row r="3483">
          <cell r="B3483" t="str">
            <v>A15.03.002</v>
          </cell>
          <cell r="C3483" t="str">
            <v>Наложение иммобилизационной повязки при переломах костей</v>
          </cell>
          <cell r="D3483" t="str">
            <v>A15.03.002</v>
          </cell>
          <cell r="E3483" t="str">
            <v>A15.03.002</v>
          </cell>
          <cell r="F3483" t="str">
            <v>Наложение иммобилизационной повязки при переломах костей</v>
          </cell>
          <cell r="G3483" t="b">
            <v>1</v>
          </cell>
          <cell r="H3483" t="b">
            <v>1</v>
          </cell>
        </row>
        <row r="3484">
          <cell r="B3484" t="str">
            <v>A15.03.002.001</v>
          </cell>
          <cell r="C3484" t="str">
            <v>Наложение иммобилизационной повязки при переломах позвоночника</v>
          </cell>
          <cell r="D3484" t="str">
            <v>A15.03.002.001</v>
          </cell>
          <cell r="E3484" t="str">
            <v>A15.03.002.001</v>
          </cell>
          <cell r="F3484" t="str">
            <v>Наложение иммобилизационной повязки при переломах позвоночника</v>
          </cell>
          <cell r="G3484" t="b">
            <v>1</v>
          </cell>
          <cell r="H3484" t="b">
            <v>1</v>
          </cell>
        </row>
        <row r="3485">
          <cell r="B3485" t="str">
            <v>A15.03.003</v>
          </cell>
          <cell r="C3485" t="str">
            <v>Наложение гипсовой повязки при переломах костей</v>
          </cell>
          <cell r="D3485" t="str">
            <v>A15.03.003</v>
          </cell>
          <cell r="E3485" t="str">
            <v>A15.03.003</v>
          </cell>
          <cell r="F3485" t="str">
            <v>Наложение гипсовой повязки при переломах костей</v>
          </cell>
          <cell r="G3485" t="b">
            <v>1</v>
          </cell>
          <cell r="H3485" t="b">
            <v>1</v>
          </cell>
        </row>
        <row r="3486">
          <cell r="B3486" t="str">
            <v>A15.03.003.001</v>
          </cell>
          <cell r="C3486" t="str">
            <v>Наложение торако-краниальной гипсовой повязки</v>
          </cell>
          <cell r="D3486" t="str">
            <v>A15.03.003.001</v>
          </cell>
          <cell r="G3486" t="b">
            <v>0</v>
          </cell>
          <cell r="H3486" t="b">
            <v>0</v>
          </cell>
        </row>
        <row r="3487">
          <cell r="B3487" t="str">
            <v>A15.03.003.002</v>
          </cell>
          <cell r="C3487" t="str">
            <v>Наложение циркулярной гипсовой повязки</v>
          </cell>
          <cell r="D3487" t="str">
            <v>A15.03.003.002</v>
          </cell>
          <cell r="G3487" t="b">
            <v>0</v>
          </cell>
          <cell r="H3487" t="b">
            <v>0</v>
          </cell>
        </row>
        <row r="3488">
          <cell r="B3488" t="str">
            <v>A15.03.004</v>
          </cell>
          <cell r="C3488" t="str">
            <v>Наложение корсета при патологии шейного отдела позвоночника</v>
          </cell>
          <cell r="D3488" t="str">
            <v>A15.03.004</v>
          </cell>
          <cell r="E3488" t="str">
            <v>A15.03.004</v>
          </cell>
          <cell r="F3488" t="str">
            <v>Наложение корсета при патологии шейного отдела позвоночника</v>
          </cell>
          <cell r="G3488" t="b">
            <v>1</v>
          </cell>
          <cell r="H3488" t="b">
            <v>1</v>
          </cell>
        </row>
        <row r="3489">
          <cell r="B3489" t="str">
            <v>A15.03.005</v>
          </cell>
          <cell r="C3489" t="str">
            <v>Наложение корсета при патологии грудного отдела позвоночника</v>
          </cell>
          <cell r="D3489" t="str">
            <v>A15.03.005</v>
          </cell>
          <cell r="E3489" t="str">
            <v>A15.03.005</v>
          </cell>
          <cell r="F3489" t="str">
            <v>Наложение корсета при патологии грудного отдела позвоночника</v>
          </cell>
          <cell r="G3489" t="b">
            <v>1</v>
          </cell>
          <cell r="H3489" t="b">
            <v>1</v>
          </cell>
        </row>
        <row r="3490">
          <cell r="B3490" t="str">
            <v>A15.03.006</v>
          </cell>
          <cell r="C3490" t="str">
            <v>Наложение корсета при патологии поясничного отдела позвоночника</v>
          </cell>
          <cell r="D3490" t="str">
            <v>A15.03.006</v>
          </cell>
          <cell r="E3490" t="str">
            <v>A15.03.006</v>
          </cell>
          <cell r="F3490" t="str">
            <v>Наложение корсета при патологии поясничного отдела позвоночника</v>
          </cell>
          <cell r="G3490" t="b">
            <v>1</v>
          </cell>
          <cell r="H3490" t="b">
            <v>1</v>
          </cell>
          <cell r="I3490" t="str">
            <v>"при" заменено на "микропрепарата"</v>
          </cell>
        </row>
        <row r="3491">
          <cell r="B3491" t="str">
            <v>A15.03.007</v>
          </cell>
          <cell r="C3491" t="str">
            <v>Наложение шины при переломах костей</v>
          </cell>
          <cell r="D3491" t="str">
            <v>A15.03.007</v>
          </cell>
          <cell r="E3491" t="str">
            <v>A15.03.007</v>
          </cell>
          <cell r="F3491" t="str">
            <v>Наложение шины при переломах костей</v>
          </cell>
          <cell r="G3491" t="b">
            <v>1</v>
          </cell>
          <cell r="H3491" t="b">
            <v>1</v>
          </cell>
        </row>
        <row r="3492">
          <cell r="B3492" t="str">
            <v>A15.03.008</v>
          </cell>
          <cell r="C3492" t="str">
            <v>Наложение иммобилизационной повязки при операциях на костях</v>
          </cell>
          <cell r="D3492" t="str">
            <v>A15.03.008</v>
          </cell>
          <cell r="E3492" t="str">
            <v>A15.03.008</v>
          </cell>
          <cell r="F3492" t="str">
            <v>Наложение иммобилизационной повязки при операциях на костях</v>
          </cell>
          <cell r="G3492" t="b">
            <v>1</v>
          </cell>
          <cell r="H3492" t="b">
            <v>1</v>
          </cell>
        </row>
        <row r="3493">
          <cell r="B3493" t="str">
            <v>A15.03.009</v>
          </cell>
          <cell r="C3493" t="str">
            <v>Наложение повязки при операциях на костях</v>
          </cell>
          <cell r="D3493" t="str">
            <v>A15.03.009</v>
          </cell>
          <cell r="E3493" t="str">
            <v>A15.03.009</v>
          </cell>
          <cell r="F3493" t="str">
            <v>Наложение повязки при операциях на костях</v>
          </cell>
          <cell r="G3493" t="b">
            <v>1</v>
          </cell>
          <cell r="H3493" t="b">
            <v>1</v>
          </cell>
        </row>
        <row r="3494">
          <cell r="B3494" t="str">
            <v>A15.03.010</v>
          </cell>
          <cell r="C3494" t="str">
            <v>Снятие гипсовой повязки (лонгеты)</v>
          </cell>
          <cell r="D3494" t="str">
            <v>A15.03.010</v>
          </cell>
          <cell r="G3494" t="b">
            <v>0</v>
          </cell>
          <cell r="H3494" t="b">
            <v>0</v>
          </cell>
        </row>
        <row r="3495">
          <cell r="B3495" t="str">
            <v>A15.03.010.001</v>
          </cell>
          <cell r="C3495" t="str">
            <v>Снятие циркулярной гипсовой повязки</v>
          </cell>
          <cell r="D3495" t="str">
            <v>A15.03.010.001</v>
          </cell>
          <cell r="G3495" t="b">
            <v>0</v>
          </cell>
          <cell r="H3495" t="b">
            <v>0</v>
          </cell>
        </row>
        <row r="3496">
          <cell r="B3496" t="str">
            <v>A15.03.011</v>
          </cell>
          <cell r="C3496" t="str">
            <v>Снятие шины с одной челюсти</v>
          </cell>
          <cell r="D3496" t="str">
            <v>A15.03.011</v>
          </cell>
          <cell r="G3496" t="b">
            <v>0</v>
          </cell>
          <cell r="H3496" t="b">
            <v>0</v>
          </cell>
        </row>
        <row r="3497">
          <cell r="B3497" t="str">
            <v>A15.04.001</v>
          </cell>
          <cell r="C3497" t="str">
            <v>Наложение повязки при вывихах (подвывихах) суставов</v>
          </cell>
          <cell r="D3497" t="str">
            <v>A15.04.001</v>
          </cell>
          <cell r="E3497" t="str">
            <v>A15.04.001</v>
          </cell>
          <cell r="F3497" t="str">
            <v>Наложение повязки при вывихах (подвывихах) суставов</v>
          </cell>
          <cell r="G3497" t="b">
            <v>1</v>
          </cell>
          <cell r="H3497" t="b">
            <v>1</v>
          </cell>
        </row>
        <row r="3498">
          <cell r="B3498" t="str">
            <v>A15.04.002</v>
          </cell>
          <cell r="C3498" t="str">
            <v>Наложение иммобилизационной повязки при вывихах (подвывихах) суставов</v>
          </cell>
          <cell r="D3498" t="str">
            <v>A15.04.002</v>
          </cell>
          <cell r="E3498" t="str">
            <v>A15.04.002</v>
          </cell>
          <cell r="F3498" t="str">
            <v>Наложение иммобилизационной повязки при вывихах (подвывихах) суставов</v>
          </cell>
          <cell r="G3498" t="b">
            <v>1</v>
          </cell>
          <cell r="H3498" t="b">
            <v>1</v>
          </cell>
        </row>
        <row r="3499">
          <cell r="B3499" t="str">
            <v>A15.04.003</v>
          </cell>
          <cell r="C3499" t="str">
            <v>Наложение повязки при операциях на суставах</v>
          </cell>
          <cell r="D3499" t="str">
            <v>A15.04.003</v>
          </cell>
          <cell r="G3499" t="b">
            <v>0</v>
          </cell>
          <cell r="H3499" t="b">
            <v>0</v>
          </cell>
        </row>
        <row r="3500">
          <cell r="B3500" t="str">
            <v>A15.06.001</v>
          </cell>
          <cell r="C3500" t="str">
            <v>Наложение повязки при нарушении целостности лимфатической системы</v>
          </cell>
          <cell r="D3500" t="str">
            <v>A15.06.001</v>
          </cell>
          <cell r="E3500" t="str">
            <v>A15.06.001</v>
          </cell>
          <cell r="F3500" t="str">
            <v>Наложение повязки при нарушении целостности лимфатической системы</v>
          </cell>
          <cell r="G3500" t="b">
            <v>1</v>
          </cell>
          <cell r="H3500" t="b">
            <v>1</v>
          </cell>
        </row>
        <row r="3501">
          <cell r="B3501" t="str">
            <v>A15.07.001</v>
          </cell>
          <cell r="C3501" t="str">
            <v>Наложение иммобилизационной повязки при вывихах (подвывихах) зубов</v>
          </cell>
          <cell r="D3501" t="str">
            <v>A15.07.001</v>
          </cell>
          <cell r="E3501" t="str">
            <v>A15.07.001</v>
          </cell>
          <cell r="F3501" t="str">
            <v>Наложение иммобилизационной повязки при вывихах (подвывихах) зубов</v>
          </cell>
          <cell r="G3501" t="b">
            <v>1</v>
          </cell>
          <cell r="H3501" t="b">
            <v>1</v>
          </cell>
        </row>
        <row r="3502">
          <cell r="B3502" t="str">
            <v>A15.07.002</v>
          </cell>
          <cell r="C3502" t="str">
            <v>Наложение повязки при операциях в полости рта</v>
          </cell>
          <cell r="D3502" t="str">
            <v>A15.07.002</v>
          </cell>
          <cell r="E3502" t="str">
            <v>A15.07.002</v>
          </cell>
          <cell r="F3502" t="str">
            <v>Наложение повязки при операциях на органах полости рта</v>
          </cell>
          <cell r="G3502" t="b">
            <v>1</v>
          </cell>
          <cell r="H3502" t="b">
            <v>0</v>
          </cell>
          <cell r="I3502" t="str">
            <v>"на органах" заменено на "в"</v>
          </cell>
        </row>
        <row r="3503">
          <cell r="B3503" t="str">
            <v>A15.07.003</v>
          </cell>
          <cell r="C3503" t="str">
            <v>Наложение лечебной повязки при заболеваниях слизистой оболочки полости рта и пародонта в области одной челюсти</v>
          </cell>
          <cell r="D3503" t="str">
            <v>A15.07.003</v>
          </cell>
          <cell r="G3503" t="b">
            <v>0</v>
          </cell>
          <cell r="H3503" t="b">
            <v>0</v>
          </cell>
        </row>
        <row r="3504">
          <cell r="B3504" t="str">
            <v>A15.08.001</v>
          </cell>
          <cell r="C3504" t="str">
            <v>Наложение пращевидной повязки на нос при переломах и после операций</v>
          </cell>
          <cell r="D3504" t="str">
            <v>A15.08.001</v>
          </cell>
          <cell r="E3504" t="str">
            <v>A15.08.001</v>
          </cell>
          <cell r="F3504" t="str">
            <v>Наложение пращевидной повязки на нос при переломах и после операций</v>
          </cell>
          <cell r="G3504" t="b">
            <v>1</v>
          </cell>
          <cell r="H3504" t="b">
            <v>1</v>
          </cell>
        </row>
        <row r="3505">
          <cell r="B3505" t="str">
            <v>A15.08.002</v>
          </cell>
          <cell r="C3505" t="str">
            <v>Наложение повязки при операциях на органах верхних дыхательных путей</v>
          </cell>
          <cell r="D3505" t="str">
            <v>A15.08.002</v>
          </cell>
          <cell r="E3505" t="str">
            <v>A15.08.002</v>
          </cell>
          <cell r="F3505" t="str">
            <v>Наложение повязки при операциях на органах верхних дыхательных путей</v>
          </cell>
          <cell r="G3505" t="b">
            <v>1</v>
          </cell>
          <cell r="H3505" t="b">
            <v>1</v>
          </cell>
        </row>
        <row r="3506">
          <cell r="B3506" t="str">
            <v>A15.09.001</v>
          </cell>
          <cell r="C3506" t="str">
            <v>Наложение окклюзионной повязки на грудную клетку</v>
          </cell>
          <cell r="D3506" t="str">
            <v>A15.09.001</v>
          </cell>
          <cell r="G3506" t="b">
            <v>0</v>
          </cell>
          <cell r="H3506" t="b">
            <v>0</v>
          </cell>
        </row>
        <row r="3507">
          <cell r="B3507" t="str">
            <v>A15.12.001</v>
          </cell>
          <cell r="C3507" t="str">
            <v>Наложение повязки при повреждении (ранении) сосудов</v>
          </cell>
          <cell r="D3507" t="str">
            <v>A15.12.001</v>
          </cell>
          <cell r="E3507" t="str">
            <v>A15.12.001</v>
          </cell>
          <cell r="F3507" t="str">
            <v>Наложение повязки при повреждении (ранении) сосудов</v>
          </cell>
          <cell r="G3507" t="b">
            <v>1</v>
          </cell>
          <cell r="H3507" t="b">
            <v>1</v>
          </cell>
        </row>
        <row r="3508">
          <cell r="B3508" t="str">
            <v>A15.12.002</v>
          </cell>
          <cell r="C3508" t="str">
            <v>Эластическая компрессия нижних конечностей</v>
          </cell>
          <cell r="D3508" t="str">
            <v>A15.12.002</v>
          </cell>
          <cell r="E3508" t="str">
            <v>A15.12.002</v>
          </cell>
          <cell r="F3508" t="str">
            <v>Эластическая компрессия нижних конечностей</v>
          </cell>
          <cell r="G3508" t="b">
            <v>1</v>
          </cell>
          <cell r="H3508" t="b">
            <v>1</v>
          </cell>
        </row>
        <row r="3509">
          <cell r="B3509" t="str">
            <v>A15.12.002.001</v>
          </cell>
          <cell r="C3509" t="str">
            <v>Прерывистая пневмокомпрессия нижних конечностей</v>
          </cell>
          <cell r="D3509" t="str">
            <v>A15.12.002.001</v>
          </cell>
          <cell r="E3509" t="str">
            <v>A15.12.002.001</v>
          </cell>
          <cell r="F3509" t="str">
            <v>Прерывистая пневмокомпрессия нижних конечностей</v>
          </cell>
          <cell r="G3509" t="b">
            <v>1</v>
          </cell>
          <cell r="H3509" t="b">
            <v>1</v>
          </cell>
        </row>
        <row r="3510">
          <cell r="B3510" t="str">
            <v>A15.12.003</v>
          </cell>
          <cell r="C3510" t="str">
            <v>Эластическая компрессия верхних конечностей</v>
          </cell>
          <cell r="D3510" t="str">
            <v>A15.12.003</v>
          </cell>
          <cell r="E3510" t="str">
            <v>A15.12.003</v>
          </cell>
          <cell r="F3510" t="str">
            <v>Эластическая компрессия верхних конечностей</v>
          </cell>
          <cell r="G3510" t="b">
            <v>1</v>
          </cell>
          <cell r="H3510" t="b">
            <v>1</v>
          </cell>
        </row>
        <row r="3511">
          <cell r="B3511" t="str">
            <v>A15.19.001</v>
          </cell>
          <cell r="C3511" t="str">
            <v>Наложение повязки при операциях на прямой кишке</v>
          </cell>
          <cell r="D3511" t="str">
            <v>A15.19.001</v>
          </cell>
          <cell r="E3511" t="str">
            <v>A15.19.001</v>
          </cell>
          <cell r="F3511" t="str">
            <v>Наложение повязки при операциях на прямой кишке</v>
          </cell>
          <cell r="G3511" t="b">
            <v>1</v>
          </cell>
          <cell r="H3511" t="b">
            <v>1</v>
          </cell>
        </row>
        <row r="3512">
          <cell r="B3512" t="str">
            <v>A15.20.001</v>
          </cell>
          <cell r="C3512" t="str">
            <v>Наложение повязки при операциях на женских половых органах и органах малого таза</v>
          </cell>
          <cell r="D3512" t="str">
            <v>A15.20.001</v>
          </cell>
          <cell r="E3512" t="str">
            <v>A15.20.001</v>
          </cell>
          <cell r="F3512" t="str">
            <v>Наложение повязки при операциях на женских половых органах и органах малого таза</v>
          </cell>
          <cell r="G3512" t="b">
            <v>1</v>
          </cell>
          <cell r="H3512" t="b">
            <v>1</v>
          </cell>
        </row>
        <row r="3513">
          <cell r="B3513" t="str">
            <v>A15.21.001</v>
          </cell>
          <cell r="C3513" t="str">
            <v>Наложение повязки при операциях на наружных мужских половых органах</v>
          </cell>
          <cell r="D3513" t="str">
            <v>A15.21.001</v>
          </cell>
          <cell r="E3513" t="str">
            <v>A15.21.001</v>
          </cell>
          <cell r="F3513" t="str">
            <v>Наложение повязки при операциях на наружных мужских половых органах</v>
          </cell>
          <cell r="G3513" t="b">
            <v>1</v>
          </cell>
          <cell r="H3513" t="b">
            <v>1</v>
          </cell>
        </row>
        <row r="3514">
          <cell r="B3514" t="str">
            <v>A15.22.001</v>
          </cell>
          <cell r="C3514" t="str">
            <v>Наложение повязки при операциях на железах внутренней секреции</v>
          </cell>
          <cell r="D3514" t="str">
            <v>A15.22.001</v>
          </cell>
          <cell r="E3514" t="str">
            <v>A15.22.001</v>
          </cell>
          <cell r="F3514" t="str">
            <v>Наложение повязки при операциях на железах внутренней секреции</v>
          </cell>
          <cell r="G3514" t="b">
            <v>1</v>
          </cell>
          <cell r="H3514" t="b">
            <v>1</v>
          </cell>
        </row>
        <row r="3515">
          <cell r="B3515" t="str">
            <v>A15.23.001</v>
          </cell>
          <cell r="C3515" t="str">
            <v>Наложение повязки при операциях на головном мозге</v>
          </cell>
          <cell r="D3515" t="str">
            <v>A15.23.001</v>
          </cell>
          <cell r="E3515" t="str">
            <v>A15.23.001</v>
          </cell>
          <cell r="F3515" t="str">
            <v>Наложение повязки при операциях на головном мозге</v>
          </cell>
          <cell r="G3515" t="b">
            <v>1</v>
          </cell>
          <cell r="H3515" t="b">
            <v>1</v>
          </cell>
        </row>
        <row r="3516">
          <cell r="B3516" t="str">
            <v>A15.25.001</v>
          </cell>
          <cell r="C3516" t="str">
            <v>Наложение повязки при операциях на органе слуха</v>
          </cell>
          <cell r="D3516" t="str">
            <v>A15.25.001</v>
          </cell>
          <cell r="E3516" t="str">
            <v>A15.25.001</v>
          </cell>
          <cell r="F3516" t="str">
            <v>Наложение повязки при операциях на органе слуха</v>
          </cell>
          <cell r="G3516" t="b">
            <v>1</v>
          </cell>
          <cell r="H3516" t="b">
            <v>1</v>
          </cell>
        </row>
        <row r="3517">
          <cell r="B3517" t="str">
            <v>A15.26.001</v>
          </cell>
          <cell r="C3517" t="str">
            <v>Наложение повязки при операциях на органе зрения</v>
          </cell>
          <cell r="D3517" t="str">
            <v>A15.26.001</v>
          </cell>
          <cell r="E3517" t="str">
            <v>A15.26.001</v>
          </cell>
          <cell r="F3517" t="str">
            <v>Наложение повязки при операциях на органе зрения</v>
          </cell>
          <cell r="G3517" t="b">
            <v>1</v>
          </cell>
          <cell r="H3517" t="b">
            <v>1</v>
          </cell>
        </row>
        <row r="3518">
          <cell r="B3518" t="str">
            <v>A15.26.002</v>
          </cell>
          <cell r="C3518" t="str">
            <v>Наложение монокулярной и бинокулярной повязки (наклейки, занавески) на глазницу</v>
          </cell>
          <cell r="D3518" t="str">
            <v>A15.26.002</v>
          </cell>
          <cell r="E3518" t="str">
            <v>A15.26.002</v>
          </cell>
          <cell r="F3518" t="str">
            <v>Наложение монокулярной и бинокулярной повязки (наклейки, занавески) на глазницу</v>
          </cell>
          <cell r="G3518" t="b">
            <v>1</v>
          </cell>
          <cell r="H3518" t="b">
            <v>1</v>
          </cell>
        </row>
        <row r="3519">
          <cell r="B3519" t="str">
            <v>A15.27.001</v>
          </cell>
          <cell r="C3519" t="str">
            <v>Наложение повязки при операциях на органе обоняния</v>
          </cell>
          <cell r="D3519" t="str">
            <v>A15.27.001</v>
          </cell>
          <cell r="E3519" t="str">
            <v>A15.27.001</v>
          </cell>
          <cell r="F3519" t="str">
            <v>Наложение повязки при операциях на органе обоняния</v>
          </cell>
          <cell r="G3519" t="b">
            <v>1</v>
          </cell>
          <cell r="H3519" t="b">
            <v>1</v>
          </cell>
        </row>
        <row r="3520">
          <cell r="B3520" t="str">
            <v>A15.30.001</v>
          </cell>
          <cell r="C3520" t="str">
            <v>Наложение повязки при полостных операциях органов брюшной полости</v>
          </cell>
          <cell r="D3520" t="str">
            <v>A15.30.001</v>
          </cell>
          <cell r="E3520" t="str">
            <v>A15.30.001</v>
          </cell>
          <cell r="F3520" t="str">
            <v>Наложение повязки при полостных операциях органов брюшной полости</v>
          </cell>
          <cell r="G3520" t="b">
            <v>1</v>
          </cell>
          <cell r="H3520" t="b">
            <v>1</v>
          </cell>
        </row>
        <row r="3521">
          <cell r="B3521" t="str">
            <v>A15.30.002</v>
          </cell>
          <cell r="C3521" t="str">
            <v>Наложение повязки при полостных операциях органов грудной полости</v>
          </cell>
          <cell r="D3521" t="str">
            <v>A15.30.002</v>
          </cell>
          <cell r="E3521" t="str">
            <v>A15.30.002</v>
          </cell>
          <cell r="F3521" t="str">
            <v>Наложение повязки при полостных операциях органов грудной полости</v>
          </cell>
          <cell r="G3521" t="b">
            <v>1</v>
          </cell>
          <cell r="H3521" t="b">
            <v>1</v>
          </cell>
        </row>
        <row r="3522">
          <cell r="B3522" t="str">
            <v>A15.30.002.001</v>
          </cell>
          <cell r="C3522" t="str">
            <v>Наложение повязки после торакостомии</v>
          </cell>
          <cell r="D3522" t="str">
            <v>A15.30.002.001</v>
          </cell>
          <cell r="G3522" t="b">
            <v>0</v>
          </cell>
          <cell r="H3522" t="b">
            <v>0</v>
          </cell>
        </row>
        <row r="3523">
          <cell r="B3523" t="str">
            <v>A15.30.002.002</v>
          </cell>
          <cell r="C3523" t="str">
            <v>Наложение повязки после торакопластики и торакомиопластики</v>
          </cell>
          <cell r="D3523" t="str">
            <v>A15.30.002.002</v>
          </cell>
          <cell r="G3523" t="b">
            <v>0</v>
          </cell>
          <cell r="H3523" t="b">
            <v>0</v>
          </cell>
        </row>
        <row r="3524">
          <cell r="B3524" t="str">
            <v>A15.30.003</v>
          </cell>
          <cell r="C3524" t="str">
            <v>Пособие по наложению бандажа и/или фиксирующих устройств при бедренной грыже</v>
          </cell>
          <cell r="D3524" t="str">
            <v>A15.30.003</v>
          </cell>
          <cell r="E3524" t="str">
            <v>A15.30.003</v>
          </cell>
          <cell r="F3524" t="str">
            <v>Пособие по наложению бандажа и/или фиксирующих устройств при бедренной грыже</v>
          </cell>
          <cell r="G3524" t="b">
            <v>1</v>
          </cell>
          <cell r="H3524" t="b">
            <v>1</v>
          </cell>
        </row>
        <row r="3525">
          <cell r="B3525" t="str">
            <v>A15.30.004</v>
          </cell>
          <cell r="C3525" t="str">
            <v>Пособие по наложению бандажа при пупочной грыже</v>
          </cell>
          <cell r="D3525" t="str">
            <v>A15.30.004</v>
          </cell>
          <cell r="E3525" t="str">
            <v>A15.30.004</v>
          </cell>
          <cell r="F3525" t="str">
            <v>Пособие по наложению бандажа при пупочной грыже</v>
          </cell>
          <cell r="G3525" t="b">
            <v>1</v>
          </cell>
          <cell r="H3525" t="b">
            <v>1</v>
          </cell>
        </row>
        <row r="3526">
          <cell r="B3526" t="str">
            <v>A15.30.005</v>
          </cell>
          <cell r="C3526" t="str">
            <v>Пособие по наложению бандажа при беременности</v>
          </cell>
          <cell r="D3526" t="str">
            <v>A15.30.005</v>
          </cell>
          <cell r="E3526" t="str">
            <v>A15.30.005</v>
          </cell>
          <cell r="F3526" t="str">
            <v>Пособие по наложению бандажа при беременности</v>
          </cell>
          <cell r="G3526" t="b">
            <v>1</v>
          </cell>
          <cell r="H3526" t="b">
            <v>1</v>
          </cell>
        </row>
        <row r="3527">
          <cell r="B3527" t="str">
            <v>A15.30.006</v>
          </cell>
          <cell r="C3527" t="str">
            <v>Наложение повязки при пролежнях III и/или IV степеней тяжести</v>
          </cell>
          <cell r="D3527" t="str">
            <v>A15.30.006</v>
          </cell>
          <cell r="E3527" t="str">
            <v>A15.30.006</v>
          </cell>
          <cell r="F3527" t="str">
            <v>Наложение повязки при пролежнях III и/или IV степеней тяжести</v>
          </cell>
          <cell r="G3527" t="b">
            <v>1</v>
          </cell>
          <cell r="H3527" t="b">
            <v>1</v>
          </cell>
        </row>
        <row r="3528">
          <cell r="B3528" t="str">
            <v>A15.30.007</v>
          </cell>
          <cell r="C3528" t="str">
            <v>Наложение повязки при полостных операциях на органах забрюшинного пространства</v>
          </cell>
          <cell r="D3528" t="str">
            <v>A15.30.007</v>
          </cell>
          <cell r="E3528" t="str">
            <v>A15.30.007</v>
          </cell>
          <cell r="F3528" t="str">
            <v>Наложение повязки при полостных операциях на органах забрюшинного пространства</v>
          </cell>
          <cell r="G3528" t="b">
            <v>1</v>
          </cell>
          <cell r="H3528" t="b">
            <v>1</v>
          </cell>
        </row>
        <row r="3529">
          <cell r="B3529" t="str">
            <v>A15.30.008</v>
          </cell>
          <cell r="C3529" t="str">
            <v>Наложение повязки при операциях на органах шеи</v>
          </cell>
          <cell r="D3529" t="str">
            <v>A15.30.008</v>
          </cell>
          <cell r="E3529" t="str">
            <v>A15.30.008</v>
          </cell>
          <cell r="F3529" t="str">
            <v>Наложение повязки при операциях на органах шеи</v>
          </cell>
          <cell r="G3529" t="b">
            <v>1</v>
          </cell>
          <cell r="H3529" t="b">
            <v>1</v>
          </cell>
        </row>
        <row r="3530">
          <cell r="C3530" t="str">
            <v/>
          </cell>
          <cell r="E3530" t="str">
            <v>A15.30.009</v>
          </cell>
          <cell r="F3530" t="str">
            <v>Наложение повязки при операциях на костях и суставах</v>
          </cell>
          <cell r="G3530" t="b">
            <v>0</v>
          </cell>
          <cell r="H3530" t="b">
            <v>0</v>
          </cell>
          <cell r="I3530" t="str">
            <v>нет услуги в 804н</v>
          </cell>
        </row>
        <row r="3531">
          <cell r="B3531" t="str">
            <v>A15.30.010</v>
          </cell>
          <cell r="C3531" t="str">
            <v>Наложение повязки при термических и химических ожогах</v>
          </cell>
          <cell r="D3531" t="str">
            <v>A15.30.010</v>
          </cell>
          <cell r="E3531" t="str">
            <v>A15.30.010</v>
          </cell>
          <cell r="F3531" t="str">
            <v>Наложение повязки при термических и химических ожогах</v>
          </cell>
          <cell r="G3531" t="b">
            <v>1</v>
          </cell>
          <cell r="H3531" t="b">
            <v>1</v>
          </cell>
        </row>
        <row r="3532">
          <cell r="B3532" t="str">
            <v>A16.01.001</v>
          </cell>
          <cell r="C3532" t="str">
            <v>Удаление поверхностно расположенного инородного тела</v>
          </cell>
          <cell r="D3532" t="str">
            <v>A16.01.001</v>
          </cell>
          <cell r="E3532" t="str">
            <v>A16.01.001</v>
          </cell>
          <cell r="F3532" t="str">
            <v>Удаление поверхностно расположенного инородного тела</v>
          </cell>
          <cell r="G3532" t="b">
            <v>1</v>
          </cell>
          <cell r="H3532" t="b">
            <v>1</v>
          </cell>
        </row>
        <row r="3533">
          <cell r="B3533" t="str">
            <v>A16.01.002</v>
          </cell>
          <cell r="C3533" t="str">
            <v>Вскрытие панариция</v>
          </cell>
          <cell r="D3533" t="str">
            <v>A16.01.002</v>
          </cell>
          <cell r="E3533" t="str">
            <v>A16.01.002</v>
          </cell>
          <cell r="F3533" t="str">
            <v>Вскрытие панариция</v>
          </cell>
          <cell r="G3533" t="b">
            <v>1</v>
          </cell>
          <cell r="H3533" t="b">
            <v>1</v>
          </cell>
        </row>
        <row r="3534">
          <cell r="B3534" t="str">
            <v>A16.01.003</v>
          </cell>
          <cell r="C3534" t="str">
            <v>Некрэктомия</v>
          </cell>
          <cell r="D3534" t="str">
            <v>A16.01.003</v>
          </cell>
          <cell r="E3534" t="str">
            <v>A16.01.003</v>
          </cell>
          <cell r="F3534" t="str">
            <v>Некрэктомия</v>
          </cell>
          <cell r="G3534" t="b">
            <v>1</v>
          </cell>
          <cell r="H3534" t="b">
            <v>1</v>
          </cell>
        </row>
        <row r="3535">
          <cell r="B3535" t="str">
            <v>A16.01.003.001</v>
          </cell>
          <cell r="C3535" t="str">
            <v>Некрэктомия ультразвуковая</v>
          </cell>
          <cell r="D3535" t="str">
            <v>A16.01.003.001</v>
          </cell>
          <cell r="E3535" t="str">
            <v>A16.01.003.001</v>
          </cell>
          <cell r="F3535" t="str">
            <v>Некрэктомия ультразвуковая</v>
          </cell>
          <cell r="G3535" t="b">
            <v>1</v>
          </cell>
          <cell r="H3535" t="b">
            <v>1</v>
          </cell>
        </row>
        <row r="3536">
          <cell r="B3536" t="str">
            <v>A16.01.003.002</v>
          </cell>
          <cell r="C3536" t="str">
            <v>Некрэктомия гнойно-некротического очага стопы (голени)</v>
          </cell>
          <cell r="D3536" t="str">
            <v>A16.01.003.002</v>
          </cell>
          <cell r="G3536" t="b">
            <v>0</v>
          </cell>
          <cell r="H3536" t="b">
            <v>0</v>
          </cell>
        </row>
        <row r="3537">
          <cell r="B3537" t="str">
            <v>A16.01.003.003</v>
          </cell>
          <cell r="C3537" t="str">
            <v>Некрэктомия гнойно-некротического очага стопы (голени) с использованием гидрохирургического скальпеля</v>
          </cell>
          <cell r="D3537" t="str">
            <v>A16.01.003.003</v>
          </cell>
          <cell r="G3537" t="b">
            <v>0</v>
          </cell>
          <cell r="H3537" t="b">
            <v>0</v>
          </cell>
        </row>
        <row r="3538">
          <cell r="B3538" t="str">
            <v>A16.01.003.004</v>
          </cell>
          <cell r="C3538" t="str">
            <v>Некрэктомия гнойно-некротического очага стопы (голени) с установкой NPWT системы</v>
          </cell>
          <cell r="D3538" t="str">
            <v>A16.01.003.004</v>
          </cell>
          <cell r="G3538" t="b">
            <v>0</v>
          </cell>
          <cell r="H3538" t="b">
            <v>0</v>
          </cell>
        </row>
        <row r="3539">
          <cell r="B3539" t="str">
            <v>A16.01.003.005</v>
          </cell>
          <cell r="C3539" t="str">
            <v>Некрэктомия гнойно-некротического очага стопы (голени) с установкой NPWT системы гидрохирургическим скальпелем</v>
          </cell>
          <cell r="D3539" t="str">
            <v>A16.01.003.005</v>
          </cell>
          <cell r="G3539" t="b">
            <v>0</v>
          </cell>
          <cell r="H3539" t="b">
            <v>0</v>
          </cell>
        </row>
        <row r="3540">
          <cell r="B3540" t="str">
            <v>A16.01.003.006</v>
          </cell>
          <cell r="C3540" t="str">
            <v>Некрэктомия с использованием гидрохирургической системы</v>
          </cell>
          <cell r="D3540" t="str">
            <v>A16.01.003.006</v>
          </cell>
          <cell r="G3540" t="b">
            <v>0</v>
          </cell>
          <cell r="H3540" t="b">
            <v>0</v>
          </cell>
        </row>
        <row r="3541">
          <cell r="B3541" t="str">
            <v>A16.01.003.007</v>
          </cell>
          <cell r="C3541" t="str">
            <v>Некрэктомия с помощью лазера</v>
          </cell>
          <cell r="D3541" t="str">
            <v>A16.01.003.007</v>
          </cell>
          <cell r="G3541" t="b">
            <v>0</v>
          </cell>
          <cell r="H3541" t="b">
            <v>0</v>
          </cell>
        </row>
        <row r="3542">
          <cell r="B3542" t="str">
            <v>A16.01.004</v>
          </cell>
          <cell r="C3542" t="str">
            <v>Хирургическая обработка раны или инфицированной ткани</v>
          </cell>
          <cell r="D3542" t="str">
            <v>A16.01.004</v>
          </cell>
          <cell r="E3542" t="str">
            <v>A16.01.004</v>
          </cell>
          <cell r="F3542" t="str">
            <v>Хирургическая обработка раны или инфицированной ткани</v>
          </cell>
          <cell r="G3542" t="b">
            <v>1</v>
          </cell>
          <cell r="H3542" t="b">
            <v>1</v>
          </cell>
        </row>
        <row r="3543">
          <cell r="B3543" t="str">
            <v>A16.01.004.001</v>
          </cell>
          <cell r="C3543" t="str">
            <v>Хирургическая обработка раны гидрохирургическим скальпелем</v>
          </cell>
          <cell r="D3543" t="str">
            <v>A16.01.004.001</v>
          </cell>
          <cell r="E3543" t="str">
            <v>A16.01.004.001</v>
          </cell>
          <cell r="F3543" t="str">
            <v>Хирургическая обработка раны гидрохирургическим скальпелем</v>
          </cell>
          <cell r="G3543" t="b">
            <v>1</v>
          </cell>
          <cell r="H3543" t="b">
            <v>1</v>
          </cell>
        </row>
        <row r="3544">
          <cell r="B3544" t="str">
            <v>A16.01.004.002</v>
          </cell>
          <cell r="C3544" t="str">
            <v>Ревизия послеоперационной раны под наркозом</v>
          </cell>
          <cell r="D3544" t="str">
            <v>A16.01.004.002</v>
          </cell>
          <cell r="E3544" t="str">
            <v>A16.01.004.002</v>
          </cell>
          <cell r="F3544" t="str">
            <v>Ревизия послеоперационной раны под наркозом</v>
          </cell>
          <cell r="G3544" t="b">
            <v>1</v>
          </cell>
          <cell r="H3544" t="b">
            <v>1</v>
          </cell>
        </row>
        <row r="3545">
          <cell r="B3545" t="str">
            <v>A16.01.005</v>
          </cell>
          <cell r="C3545" t="str">
            <v>Иссечение поражения кожи</v>
          </cell>
          <cell r="D3545" t="str">
            <v>A16.01.005</v>
          </cell>
          <cell r="E3545" t="str">
            <v>A16.01.005</v>
          </cell>
          <cell r="F3545" t="str">
            <v>Иссечение поражения кожи</v>
          </cell>
          <cell r="G3545" t="b">
            <v>1</v>
          </cell>
          <cell r="H3545" t="b">
            <v>1</v>
          </cell>
        </row>
        <row r="3546">
          <cell r="B3546" t="str">
            <v>A16.01.005.001</v>
          </cell>
          <cell r="C3546" t="str">
            <v>Широкое иссечение меланомы кожи</v>
          </cell>
          <cell r="D3546" t="str">
            <v>A16.01.005.001</v>
          </cell>
          <cell r="E3546" t="str">
            <v>A16.01.005.001</v>
          </cell>
          <cell r="F3546" t="str">
            <v>Широкое иссечение меланомы кожи</v>
          </cell>
          <cell r="G3546" t="b">
            <v>1</v>
          </cell>
          <cell r="H3546" t="b">
            <v>1</v>
          </cell>
        </row>
        <row r="3547">
          <cell r="B3547" t="str">
            <v>A16.01.005.002</v>
          </cell>
          <cell r="C3547" t="str">
            <v>Широкое иссечение меланомы кожи с реконструктивно-пластическим компонентом</v>
          </cell>
          <cell r="D3547" t="str">
            <v>A16.01.005.002</v>
          </cell>
          <cell r="E3547" t="str">
            <v>A16.01.005.002</v>
          </cell>
          <cell r="F3547" t="str">
            <v>Широкое иссечение меланомы кожи с реконструктивно-пластическим компонентом</v>
          </cell>
          <cell r="G3547" t="b">
            <v>1</v>
          </cell>
          <cell r="H3547" t="b">
            <v>1</v>
          </cell>
        </row>
        <row r="3548">
          <cell r="B3548" t="str">
            <v>A16.01.005.003</v>
          </cell>
          <cell r="C3548" t="str">
            <v>Широкое иссечение меланомы кожи комбинированное</v>
          </cell>
          <cell r="D3548" t="str">
            <v>A16.01.005.003</v>
          </cell>
          <cell r="E3548" t="str">
            <v>A16.01.005.003</v>
          </cell>
          <cell r="F3548" t="str">
            <v>Широкое иссечение меланомы кожи комбинированное</v>
          </cell>
          <cell r="G3548" t="b">
            <v>1</v>
          </cell>
          <cell r="H3548" t="b">
            <v>1</v>
          </cell>
        </row>
        <row r="3549">
          <cell r="B3549" t="str">
            <v>A16.01.005.004</v>
          </cell>
          <cell r="C3549" t="str">
            <v>Широкое иссечение меланомы кожи расширенное</v>
          </cell>
          <cell r="D3549" t="str">
            <v>A16.01.005.004</v>
          </cell>
          <cell r="E3549" t="str">
            <v>A16.01.005.004</v>
          </cell>
          <cell r="F3549" t="str">
            <v>Широкое иссечение меланомы кожи расширенное</v>
          </cell>
          <cell r="G3549" t="b">
            <v>1</v>
          </cell>
          <cell r="H3549" t="b">
            <v>1</v>
          </cell>
        </row>
        <row r="3550">
          <cell r="B3550" t="str">
            <v>A16.01.005.005</v>
          </cell>
          <cell r="C3550" t="str">
            <v>Широкое иссечение новообразования кожи с реконструктивно-пластическим компонентом</v>
          </cell>
          <cell r="D3550" t="str">
            <v>A16.01.005.005</v>
          </cell>
          <cell r="G3550" t="b">
            <v>0</v>
          </cell>
          <cell r="H3550" t="b">
            <v>0</v>
          </cell>
        </row>
        <row r="3551">
          <cell r="B3551" t="str">
            <v>A16.01.006</v>
          </cell>
          <cell r="C3551" t="str">
            <v>Иссечение поражения подкожно-жировой клетчатки</v>
          </cell>
          <cell r="D3551" t="str">
            <v>A16.01.006</v>
          </cell>
          <cell r="E3551" t="str">
            <v>A16.01.006</v>
          </cell>
          <cell r="F3551" t="str">
            <v>Иссечение поражения подкожно-жировой клетчатки</v>
          </cell>
          <cell r="G3551" t="b">
            <v>1</v>
          </cell>
          <cell r="H3551" t="b">
            <v>1</v>
          </cell>
        </row>
        <row r="3552">
          <cell r="B3552" t="str">
            <v>A16.01.006.001</v>
          </cell>
          <cell r="C3552" t="str">
            <v>Фасциально-футлярное иссечение клетчатки шеи</v>
          </cell>
          <cell r="D3552" t="str">
            <v>A16.01.006.001</v>
          </cell>
          <cell r="G3552" t="b">
            <v>0</v>
          </cell>
          <cell r="H3552" t="b">
            <v>0</v>
          </cell>
        </row>
        <row r="3553">
          <cell r="B3553" t="str">
            <v>A16.01.007</v>
          </cell>
          <cell r="C3553" t="str">
            <v>Широкие лампасные разрезы</v>
          </cell>
          <cell r="D3553" t="str">
            <v>A16.01.007</v>
          </cell>
          <cell r="E3553" t="str">
            <v>A16.01.007</v>
          </cell>
          <cell r="F3553" t="str">
            <v>Широкие лампасные разрезы</v>
          </cell>
          <cell r="G3553" t="b">
            <v>1</v>
          </cell>
          <cell r="H3553" t="b">
            <v>1</v>
          </cell>
        </row>
        <row r="3554">
          <cell r="B3554" t="str">
            <v>A16.01.008</v>
          </cell>
          <cell r="C3554" t="str">
            <v>Сшивание кожи и подкожной клетчатки</v>
          </cell>
          <cell r="D3554" t="str">
            <v>A16.01.008</v>
          </cell>
          <cell r="E3554" t="str">
            <v>A16.01.008</v>
          </cell>
          <cell r="F3554" t="str">
            <v>Сшивание кожи и подкожной клетчатки</v>
          </cell>
          <cell r="G3554" t="b">
            <v>1</v>
          </cell>
          <cell r="H3554" t="b">
            <v>1</v>
          </cell>
        </row>
        <row r="3555">
          <cell r="B3555" t="str">
            <v>A16.01.008.001</v>
          </cell>
          <cell r="C3555" t="str">
            <v>Наложение вторичных швов</v>
          </cell>
          <cell r="D3555" t="str">
            <v>A16.01.008.001</v>
          </cell>
          <cell r="E3555" t="str">
            <v>A16.01.008.001</v>
          </cell>
          <cell r="F3555" t="str">
            <v>Наложение вторичных швов</v>
          </cell>
          <cell r="G3555" t="b">
            <v>1</v>
          </cell>
          <cell r="H3555" t="b">
            <v>1</v>
          </cell>
        </row>
        <row r="3556">
          <cell r="B3556" t="str">
            <v>A16.01.009</v>
          </cell>
          <cell r="C3556" t="str">
            <v>Ушивание открытой раны (без кожной пересадки)</v>
          </cell>
          <cell r="D3556" t="str">
            <v>A16.01.009</v>
          </cell>
          <cell r="E3556" t="str">
            <v>A16.01.009</v>
          </cell>
          <cell r="F3556" t="str">
            <v>Ушивание открытой раны (без кожной пересадки)</v>
          </cell>
          <cell r="G3556" t="b">
            <v>1</v>
          </cell>
          <cell r="H3556" t="b">
            <v>1</v>
          </cell>
        </row>
        <row r="3557">
          <cell r="B3557" t="str">
            <v>A16.01.010</v>
          </cell>
          <cell r="C3557" t="str">
            <v>Аутодермопластика</v>
          </cell>
          <cell r="D3557" t="str">
            <v>A16.01.010</v>
          </cell>
          <cell r="E3557" t="str">
            <v>A16.01.010.003</v>
          </cell>
          <cell r="F3557" t="str">
            <v>Аутодермопластика раны</v>
          </cell>
          <cell r="G3557" t="b">
            <v>0</v>
          </cell>
          <cell r="H3557" t="b">
            <v>0</v>
          </cell>
          <cell r="I3557" t="str">
            <v>добавлено "раны" номер услуги изменен с A16.01.010.003 на A16.01.010</v>
          </cell>
        </row>
        <row r="3558">
          <cell r="C3558" t="str">
            <v/>
          </cell>
          <cell r="E3558" t="str">
            <v>A16.01.010</v>
          </cell>
          <cell r="F3558" t="str">
            <v>Кожная пластика для закрытия раны</v>
          </cell>
          <cell r="G3558" t="b">
            <v>0</v>
          </cell>
          <cell r="H3558" t="b">
            <v>0</v>
          </cell>
          <cell r="I3558" t="str">
            <v>нет услуги в 804н</v>
          </cell>
        </row>
        <row r="3559">
          <cell r="B3559" t="str">
            <v>A16.01.010.001</v>
          </cell>
          <cell r="C3559" t="str">
            <v>Кожная пластика для закрытия раны с использованием метода дерматензии</v>
          </cell>
          <cell r="D3559" t="str">
            <v>A16.01.010.001</v>
          </cell>
          <cell r="E3559" t="str">
            <v>A16.01.010.001</v>
          </cell>
          <cell r="F3559" t="str">
            <v>Кожная пластика для закрытия раны с использованием метода дерматензии</v>
          </cell>
          <cell r="G3559" t="b">
            <v>1</v>
          </cell>
          <cell r="H3559" t="b">
            <v>1</v>
          </cell>
        </row>
        <row r="3560">
          <cell r="B3560" t="str">
            <v>A16.01.010.002</v>
          </cell>
          <cell r="C3560" t="str">
            <v>Пластика раны местными тканями</v>
          </cell>
          <cell r="D3560" t="str">
            <v>A16.01.010.002</v>
          </cell>
          <cell r="E3560" t="str">
            <v>A16.01.010.002</v>
          </cell>
          <cell r="F3560" t="str">
            <v>Пластика раны местными тканями</v>
          </cell>
          <cell r="G3560" t="b">
            <v>1</v>
          </cell>
          <cell r="H3560" t="b">
            <v>1</v>
          </cell>
        </row>
        <row r="3561">
          <cell r="B3561" t="str">
            <v>A16.01.010.004</v>
          </cell>
          <cell r="C3561" t="str">
            <v>Перекрестная кожная пластика</v>
          </cell>
          <cell r="D3561" t="str">
            <v>A16.01.010.004</v>
          </cell>
          <cell r="G3561" t="b">
            <v>0</v>
          </cell>
          <cell r="H3561" t="b">
            <v>0</v>
          </cell>
        </row>
        <row r="3562">
          <cell r="B3562" t="str">
            <v>A16.01.010.005</v>
          </cell>
          <cell r="C3562" t="str">
            <v>Свободная кожная пластика дерматомным перфорированным лоскутом</v>
          </cell>
          <cell r="D3562" t="str">
            <v>A16.01.010.005</v>
          </cell>
          <cell r="G3562" t="b">
            <v>0</v>
          </cell>
          <cell r="H3562" t="b">
            <v>0</v>
          </cell>
        </row>
        <row r="3563">
          <cell r="B3563" t="str">
            <v>A16.01.011</v>
          </cell>
          <cell r="C3563" t="str">
            <v>Вскрытие фурункула (карбункула)</v>
          </cell>
          <cell r="D3563" t="str">
            <v>A16.01.011</v>
          </cell>
          <cell r="E3563" t="str">
            <v>A16.01.011</v>
          </cell>
          <cell r="F3563" t="str">
            <v>Вскрытие фурункула (карбункула)</v>
          </cell>
          <cell r="G3563" t="b">
            <v>1</v>
          </cell>
          <cell r="H3563" t="b">
            <v>1</v>
          </cell>
        </row>
        <row r="3564">
          <cell r="B3564" t="str">
            <v>A16.01.012</v>
          </cell>
          <cell r="C3564" t="str">
            <v>Вскрытие и дренирование флегмоны (абсцесса)</v>
          </cell>
          <cell r="D3564" t="str">
            <v>A16.01.012</v>
          </cell>
          <cell r="E3564" t="str">
            <v>A16.01.012</v>
          </cell>
          <cell r="F3564" t="str">
            <v>Вскрытие и дренирование флегмоны (абсцесса)</v>
          </cell>
          <cell r="G3564" t="b">
            <v>1</v>
          </cell>
          <cell r="H3564" t="b">
            <v>1</v>
          </cell>
        </row>
        <row r="3565">
          <cell r="B3565" t="str">
            <v>A16.01.012.001</v>
          </cell>
          <cell r="C3565" t="str">
            <v>Вскрытие флегмоны (абсцесса) стопы (голени)</v>
          </cell>
          <cell r="D3565" t="str">
            <v>A16.01.012.001</v>
          </cell>
          <cell r="G3565" t="b">
            <v>0</v>
          </cell>
          <cell r="H3565" t="b">
            <v>0</v>
          </cell>
        </row>
        <row r="3566">
          <cell r="B3566" t="str">
            <v>A16.01.012.002</v>
          </cell>
          <cell r="C3566" t="str">
            <v>Вскрытие флегмоны (абсцесса) стопы использованием гидрохирургического скальпеля</v>
          </cell>
          <cell r="D3566" t="str">
            <v>A16.01.012.002</v>
          </cell>
          <cell r="G3566" t="b">
            <v>0</v>
          </cell>
          <cell r="H3566" t="b">
            <v>0</v>
          </cell>
        </row>
        <row r="3567">
          <cell r="B3567" t="str">
            <v>A16.01.012.003</v>
          </cell>
          <cell r="C3567" t="str">
            <v>Вскрытие флегмоны (абсцесса) стопы использованием гидрохирургического скальпеля и установкой NPWT системы</v>
          </cell>
          <cell r="D3567" t="str">
            <v>A16.01.012.003</v>
          </cell>
          <cell r="G3567" t="b">
            <v>0</v>
          </cell>
          <cell r="H3567" t="b">
            <v>0</v>
          </cell>
        </row>
        <row r="3568">
          <cell r="B3568" t="str">
            <v>A16.01.012.004</v>
          </cell>
          <cell r="C3568" t="str">
            <v>Вскрытие и дренирование флегмоны (абсцесса) челюстно-лицевой области внеротовым доступом</v>
          </cell>
          <cell r="D3568" t="str">
            <v>A16.01.012.004</v>
          </cell>
          <cell r="G3568" t="b">
            <v>0</v>
          </cell>
          <cell r="H3568" t="b">
            <v>0</v>
          </cell>
        </row>
        <row r="3569">
          <cell r="B3569" t="str">
            <v>A16.01.013</v>
          </cell>
          <cell r="C3569" t="str">
            <v>Удаление сосудистой мальформации</v>
          </cell>
          <cell r="D3569" t="str">
            <v>A16.01.013</v>
          </cell>
          <cell r="E3569" t="str">
            <v>A16.01.013</v>
          </cell>
          <cell r="F3569" t="str">
            <v>Удаление ангиомы кавернозной</v>
          </cell>
          <cell r="G3569" t="b">
            <v>1</v>
          </cell>
          <cell r="H3569" t="b">
            <v>0</v>
          </cell>
          <cell r="I3569" t="str">
            <v>"ангиомы кавернозной" заменено на "сосудистой мальформации"</v>
          </cell>
        </row>
        <row r="3570">
          <cell r="B3570" t="str">
            <v>A16.01.014</v>
          </cell>
          <cell r="C3570" t="str">
            <v>Удаление звездчатой ангиомы</v>
          </cell>
          <cell r="D3570" t="str">
            <v>A16.01.014</v>
          </cell>
          <cell r="E3570" t="str">
            <v>A16.01.014</v>
          </cell>
          <cell r="F3570" t="str">
            <v>Удаление звездчатой ангиомы</v>
          </cell>
          <cell r="G3570" t="b">
            <v>1</v>
          </cell>
          <cell r="H3570" t="b">
            <v>1</v>
          </cell>
        </row>
        <row r="3571">
          <cell r="B3571" t="str">
            <v>A16.01.015</v>
          </cell>
          <cell r="C3571" t="str">
            <v>Удаление телеангиоэктазий</v>
          </cell>
          <cell r="D3571" t="str">
            <v>A16.01.015</v>
          </cell>
          <cell r="E3571" t="str">
            <v>A16.01.015</v>
          </cell>
          <cell r="F3571" t="str">
            <v>Удаление телеангиоэктазий</v>
          </cell>
          <cell r="G3571" t="b">
            <v>1</v>
          </cell>
          <cell r="H3571" t="b">
            <v>1</v>
          </cell>
        </row>
        <row r="3572">
          <cell r="B3572" t="str">
            <v>A16.01.016</v>
          </cell>
          <cell r="C3572" t="str">
            <v>Удаление атеромы</v>
          </cell>
          <cell r="D3572" t="str">
            <v>A16.01.016</v>
          </cell>
          <cell r="E3572" t="str">
            <v>A16.01.016</v>
          </cell>
          <cell r="F3572" t="str">
            <v>Удаление атеромы</v>
          </cell>
          <cell r="G3572" t="b">
            <v>1</v>
          </cell>
          <cell r="H3572" t="b">
            <v>1</v>
          </cell>
        </row>
        <row r="3573">
          <cell r="B3573" t="str">
            <v>A16.01.017</v>
          </cell>
          <cell r="C3573" t="str">
            <v>Удаление доброкачественных новообразований кожи</v>
          </cell>
          <cell r="D3573" t="str">
            <v>A16.01.017</v>
          </cell>
          <cell r="E3573" t="str">
            <v>A16.01.017</v>
          </cell>
          <cell r="F3573" t="str">
            <v>Удаление доброкачественных новообразований кожи</v>
          </cell>
          <cell r="G3573" t="b">
            <v>1</v>
          </cell>
          <cell r="H3573" t="b">
            <v>1</v>
          </cell>
        </row>
        <row r="3574">
          <cell r="B3574" t="str">
            <v>A16.01.017.001</v>
          </cell>
          <cell r="C3574" t="str">
            <v>Удаление доброкачественных новообразований кожи методом электрокоагуляции</v>
          </cell>
          <cell r="D3574" t="str">
            <v>A16.01.017.001</v>
          </cell>
          <cell r="G3574" t="b">
            <v>0</v>
          </cell>
          <cell r="H3574" t="b">
            <v>0</v>
          </cell>
        </row>
        <row r="3575">
          <cell r="B3575" t="str">
            <v>A16.01.018</v>
          </cell>
          <cell r="C3575" t="str">
            <v>Удаление доброкачественных новообразований подкожно-жировой клетчатки</v>
          </cell>
          <cell r="D3575" t="str">
            <v>A16.01.018</v>
          </cell>
          <cell r="E3575" t="str">
            <v>A16.01.018</v>
          </cell>
          <cell r="F3575" t="str">
            <v>Удаление доброкачественных новообразований подкожно-жировой клетчатки</v>
          </cell>
          <cell r="G3575" t="b">
            <v>1</v>
          </cell>
          <cell r="H3575" t="b">
            <v>1</v>
          </cell>
        </row>
        <row r="3576">
          <cell r="B3576" t="str">
            <v>A16.01.019</v>
          </cell>
          <cell r="C3576" t="str">
            <v>Вскрытие инфильтрата (угревого элемента) кожи и подкожно-жировой клетчатки</v>
          </cell>
          <cell r="D3576" t="str">
            <v>A16.01.019</v>
          </cell>
          <cell r="E3576" t="str">
            <v>A16.01.019</v>
          </cell>
          <cell r="F3576" t="str">
            <v>Вскрытие инфильтрата (угревого элемента) кожи и подкожно-жировой клетчатки</v>
          </cell>
          <cell r="G3576" t="b">
            <v>1</v>
          </cell>
          <cell r="H3576" t="b">
            <v>1</v>
          </cell>
        </row>
        <row r="3577">
          <cell r="B3577" t="str">
            <v>A16.01.020</v>
          </cell>
          <cell r="C3577" t="str">
            <v>Удаление контагиозных моллюсков</v>
          </cell>
          <cell r="D3577" t="str">
            <v>A16.01.020</v>
          </cell>
          <cell r="E3577" t="str">
            <v>A16.01.020</v>
          </cell>
          <cell r="F3577" t="str">
            <v>Удаление контагиозных моллюсков</v>
          </cell>
          <cell r="G3577" t="b">
            <v>1</v>
          </cell>
          <cell r="H3577" t="b">
            <v>1</v>
          </cell>
        </row>
        <row r="3578">
          <cell r="B3578" t="str">
            <v>A16.01.021</v>
          </cell>
          <cell r="C3578" t="str">
            <v>Удаление татуировки</v>
          </cell>
          <cell r="D3578" t="str">
            <v>A16.01.021</v>
          </cell>
          <cell r="E3578" t="str">
            <v>A16.01.021</v>
          </cell>
          <cell r="F3578" t="str">
            <v>Удаление татуировки</v>
          </cell>
          <cell r="G3578" t="b">
            <v>1</v>
          </cell>
          <cell r="H3578" t="b">
            <v>1</v>
          </cell>
        </row>
        <row r="3579">
          <cell r="B3579" t="str">
            <v>A16.01.022</v>
          </cell>
          <cell r="C3579" t="str">
            <v>Дермабразия</v>
          </cell>
          <cell r="D3579" t="str">
            <v>A16.01.022</v>
          </cell>
          <cell r="E3579" t="str">
            <v>A16.01.022</v>
          </cell>
          <cell r="F3579" t="str">
            <v>Дермабразия</v>
          </cell>
          <cell r="G3579" t="b">
            <v>1</v>
          </cell>
          <cell r="H3579" t="b">
            <v>1</v>
          </cell>
        </row>
        <row r="3580">
          <cell r="B3580" t="str">
            <v>A16.01.022.001</v>
          </cell>
          <cell r="C3580" t="str">
            <v>Дермабразия рубцов</v>
          </cell>
          <cell r="D3580" t="str">
            <v>A16.01.022.001</v>
          </cell>
          <cell r="G3580" t="b">
            <v>0</v>
          </cell>
          <cell r="H3580" t="b">
            <v>0</v>
          </cell>
        </row>
        <row r="3581">
          <cell r="B3581" t="str">
            <v>A16.01.023</v>
          </cell>
          <cell r="C3581" t="str">
            <v>Иссечение рубцов кожи</v>
          </cell>
          <cell r="D3581" t="str">
            <v>A16.01.023</v>
          </cell>
          <cell r="E3581" t="str">
            <v>A16.01.023</v>
          </cell>
          <cell r="F3581" t="str">
            <v>Иссечение рубцов кожи</v>
          </cell>
          <cell r="G3581" t="b">
            <v>1</v>
          </cell>
          <cell r="H3581" t="b">
            <v>1</v>
          </cell>
        </row>
        <row r="3582">
          <cell r="B3582" t="str">
            <v>A16.01.023.001</v>
          </cell>
          <cell r="C3582" t="str">
            <v>Иссечение рубцов передней брюшной стенки</v>
          </cell>
          <cell r="D3582" t="str">
            <v>A16.01.023.001</v>
          </cell>
          <cell r="G3582" t="b">
            <v>0</v>
          </cell>
          <cell r="H3582" t="b">
            <v>0</v>
          </cell>
        </row>
        <row r="3583">
          <cell r="B3583" t="str">
            <v>A16.01.023.002</v>
          </cell>
          <cell r="C3583" t="str">
            <v>Иссечение келлоидных рубцов кисти</v>
          </cell>
          <cell r="D3583" t="str">
            <v>A16.01.023.002</v>
          </cell>
          <cell r="G3583" t="b">
            <v>0</v>
          </cell>
          <cell r="H3583" t="b">
            <v>0</v>
          </cell>
        </row>
        <row r="3584">
          <cell r="B3584" t="str">
            <v>A16.01.024</v>
          </cell>
          <cell r="C3584" t="str">
            <v>Дерматологический пилинг</v>
          </cell>
          <cell r="D3584" t="str">
            <v>A16.01.024</v>
          </cell>
          <cell r="E3584" t="str">
            <v>A16.01.024</v>
          </cell>
          <cell r="F3584" t="str">
            <v>Дерматологический пилинг</v>
          </cell>
          <cell r="G3584" t="b">
            <v>1</v>
          </cell>
          <cell r="H3584" t="b">
            <v>1</v>
          </cell>
        </row>
        <row r="3585">
          <cell r="B3585" t="str">
            <v>A16.01.025</v>
          </cell>
          <cell r="C3585" t="str">
            <v>Трансплантация волос головы</v>
          </cell>
          <cell r="D3585" t="str">
            <v>A16.01.025</v>
          </cell>
          <cell r="E3585" t="str">
            <v>A16.01.025</v>
          </cell>
          <cell r="F3585" t="str">
            <v>Трансплантация волос головы</v>
          </cell>
          <cell r="G3585" t="b">
            <v>1</v>
          </cell>
          <cell r="H3585" t="b">
            <v>1</v>
          </cell>
        </row>
        <row r="3586">
          <cell r="B3586" t="str">
            <v>A16.01.026</v>
          </cell>
          <cell r="C3586" t="str">
            <v>Внутрикожная контурная пластика</v>
          </cell>
          <cell r="D3586" t="str">
            <v>A16.01.026</v>
          </cell>
          <cell r="E3586" t="str">
            <v>A16.01.026</v>
          </cell>
          <cell r="F3586" t="str">
            <v>Внутрикожная контурная пластика</v>
          </cell>
          <cell r="G3586" t="b">
            <v>1</v>
          </cell>
          <cell r="H3586" t="b">
            <v>1</v>
          </cell>
        </row>
        <row r="3587">
          <cell r="B3587" t="str">
            <v>A16.01.026.001</v>
          </cell>
          <cell r="C3587" t="str">
            <v>Внутрикожная контурная пластика с расположением швов в элементах ушных раковин</v>
          </cell>
          <cell r="D3587" t="str">
            <v>A16.01.026.001</v>
          </cell>
          <cell r="G3587" t="b">
            <v>0</v>
          </cell>
          <cell r="H3587" t="b">
            <v>0</v>
          </cell>
        </row>
        <row r="3588">
          <cell r="B3588" t="str">
            <v>A16.01.027</v>
          </cell>
          <cell r="C3588" t="str">
            <v>Удаление ногтевых пластинок</v>
          </cell>
          <cell r="D3588" t="str">
            <v>A16.01.027</v>
          </cell>
          <cell r="E3588" t="str">
            <v>A16.01.027</v>
          </cell>
          <cell r="F3588" t="str">
            <v>Удаление ногтевых пластинок</v>
          </cell>
          <cell r="G3588" t="b">
            <v>1</v>
          </cell>
          <cell r="H3588" t="b">
            <v>1</v>
          </cell>
        </row>
        <row r="3589">
          <cell r="B3589" t="str">
            <v>A16.01.027.001</v>
          </cell>
          <cell r="C3589" t="str">
            <v>Удаление ногтевой пластинки с клиновидной резекцией матрикса</v>
          </cell>
          <cell r="D3589" t="str">
            <v>A16.01.027.001</v>
          </cell>
          <cell r="G3589" t="b">
            <v>0</v>
          </cell>
          <cell r="H3589" t="b">
            <v>0</v>
          </cell>
        </row>
        <row r="3590">
          <cell r="B3590" t="str">
            <v>A16.01.027.002</v>
          </cell>
          <cell r="C3590" t="str">
            <v>Удаление ногтевой пластинки при помощи лазера</v>
          </cell>
          <cell r="D3590" t="str">
            <v>A16.01.027.002</v>
          </cell>
          <cell r="G3590" t="b">
            <v>0</v>
          </cell>
          <cell r="H3590" t="b">
            <v>0</v>
          </cell>
        </row>
        <row r="3591">
          <cell r="B3591" t="str">
            <v>A16.01.028</v>
          </cell>
          <cell r="C3591" t="str">
            <v>Удаление мозоли</v>
          </cell>
          <cell r="D3591" t="str">
            <v>A16.01.028</v>
          </cell>
          <cell r="E3591" t="str">
            <v>A16.01.028</v>
          </cell>
          <cell r="F3591" t="str">
            <v>Удаление мозоли</v>
          </cell>
          <cell r="G3591" t="b">
            <v>1</v>
          </cell>
          <cell r="H3591" t="b">
            <v>1</v>
          </cell>
        </row>
        <row r="3592">
          <cell r="B3592" t="str">
            <v>A16.01.029</v>
          </cell>
          <cell r="C3592" t="str">
            <v>Некротомия</v>
          </cell>
          <cell r="D3592" t="str">
            <v>A16.01.029</v>
          </cell>
          <cell r="E3592" t="str">
            <v>A16.01.029</v>
          </cell>
          <cell r="F3592" t="str">
            <v>Некротомия</v>
          </cell>
          <cell r="G3592" t="b">
            <v>1</v>
          </cell>
          <cell r="H3592" t="b">
            <v>1</v>
          </cell>
        </row>
        <row r="3593">
          <cell r="B3593" t="str">
            <v>A16.01.030</v>
          </cell>
          <cell r="C3593" t="str">
            <v>Иссечение грануляции</v>
          </cell>
          <cell r="D3593" t="str">
            <v>A16.01.030</v>
          </cell>
          <cell r="E3593" t="str">
            <v>A16.01.030</v>
          </cell>
          <cell r="F3593" t="str">
            <v>Иссечение грануляции</v>
          </cell>
          <cell r="G3593" t="b">
            <v>1</v>
          </cell>
          <cell r="H3593" t="b">
            <v>1</v>
          </cell>
        </row>
        <row r="3594">
          <cell r="B3594" t="str">
            <v>A16.01.030.001</v>
          </cell>
          <cell r="C3594" t="str">
            <v>Иссечение грануляции ультразвуковое</v>
          </cell>
          <cell r="D3594" t="str">
            <v>A16.01.030.001</v>
          </cell>
          <cell r="E3594" t="str">
            <v>A16.01.030.001</v>
          </cell>
          <cell r="F3594" t="str">
            <v>Иссечение грануляции ультразвуковое</v>
          </cell>
          <cell r="G3594" t="b">
            <v>1</v>
          </cell>
          <cell r="H3594" t="b">
            <v>1</v>
          </cell>
        </row>
        <row r="3595">
          <cell r="B3595" t="str">
            <v>A16.01.031</v>
          </cell>
          <cell r="C3595" t="str">
            <v>Устранение рубцовой деформации</v>
          </cell>
          <cell r="D3595" t="str">
            <v>A16.01.031</v>
          </cell>
          <cell r="E3595" t="str">
            <v>A16.01.031</v>
          </cell>
          <cell r="F3595" t="str">
            <v>Устранение рубцовой деформации</v>
          </cell>
          <cell r="G3595" t="b">
            <v>1</v>
          </cell>
          <cell r="H3595" t="b">
            <v>1</v>
          </cell>
        </row>
        <row r="3596">
          <cell r="B3596" t="str">
            <v>A16.01.031.001</v>
          </cell>
          <cell r="C3596" t="str">
            <v>Устранение рубцовой деформации с замещением дефекта местными тканями</v>
          </cell>
          <cell r="D3596" t="str">
            <v>A16.01.031.001</v>
          </cell>
          <cell r="E3596" t="str">
            <v>A16.01.031.001</v>
          </cell>
          <cell r="F3596" t="str">
            <v>Устранение рубцовой деформации с замещением дефекта местными тканями</v>
          </cell>
          <cell r="G3596" t="b">
            <v>1</v>
          </cell>
          <cell r="H3596" t="b">
            <v>1</v>
          </cell>
        </row>
        <row r="3597">
          <cell r="B3597" t="str">
            <v>A16.01.031.002</v>
          </cell>
          <cell r="C3597" t="str">
            <v>Устранение рубцовой деформации челюстно-лицевой области и шеи ротационным лоскутом на сосудистой ножке</v>
          </cell>
          <cell r="D3597" t="str">
            <v>A16.01.031.002</v>
          </cell>
          <cell r="E3597" t="str">
            <v>A16.01.031.002</v>
          </cell>
          <cell r="F3597" t="str">
            <v>Устранение рубцовой деформации челюстно-лицевой области и шеи ротационным лоскутом на сосудистой ножке</v>
          </cell>
          <cell r="G3597" t="b">
            <v>1</v>
          </cell>
          <cell r="H3597" t="b">
            <v>1</v>
          </cell>
        </row>
        <row r="3598">
          <cell r="B3598" t="str">
            <v>A16.01.031.003</v>
          </cell>
          <cell r="C3598" t="str">
            <v>Устранение рубцовой деформации челюстно-лицевой области и шеи с замещением дефекта реваскуляризированным лоскутом</v>
          </cell>
          <cell r="D3598" t="str">
            <v>A16.01.031.003</v>
          </cell>
          <cell r="E3598" t="str">
            <v>A16.01.031.003</v>
          </cell>
          <cell r="F3598" t="str">
            <v>Устранение рубцовой деформации челюстно-лицевой области и шеи с замещением дефекта реваскуляризированным лоскутом</v>
          </cell>
          <cell r="G3598" t="b">
            <v>1</v>
          </cell>
          <cell r="H3598" t="b">
            <v>1</v>
          </cell>
        </row>
        <row r="3599">
          <cell r="C3599" t="str">
            <v/>
          </cell>
          <cell r="E3599" t="str">
            <v>A16.01.031.004</v>
          </cell>
          <cell r="F3599" t="str">
            <v>Широкое иссечение опухоли мягких тканей</v>
          </cell>
          <cell r="G3599" t="b">
            <v>0</v>
          </cell>
          <cell r="H3599" t="b">
            <v>0</v>
          </cell>
          <cell r="I3599" t="str">
            <v>нет услуги в 804н</v>
          </cell>
        </row>
        <row r="3600">
          <cell r="C3600" t="str">
            <v/>
          </cell>
          <cell r="E3600" t="str">
            <v>A16.01.031.006</v>
          </cell>
          <cell r="F3600" t="str">
            <v>Иссечение новообразований мягких тканей под местной анестезией</v>
          </cell>
          <cell r="G3600" t="b">
            <v>0</v>
          </cell>
          <cell r="H3600" t="b">
            <v>0</v>
          </cell>
          <cell r="I3600" t="str">
            <v>нет услуги в 804н</v>
          </cell>
        </row>
        <row r="3601">
          <cell r="B3601" t="str">
            <v>A16.01.034</v>
          </cell>
          <cell r="C3601" t="str">
            <v>Удаление подкожно-жировой клетчатки (липосакция)</v>
          </cell>
          <cell r="D3601" t="str">
            <v>A16.01.034</v>
          </cell>
          <cell r="G3601" t="b">
            <v>0</v>
          </cell>
          <cell r="H3601" t="b">
            <v>0</v>
          </cell>
        </row>
        <row r="3602">
          <cell r="B3602" t="str">
            <v>A16.01.034.001</v>
          </cell>
          <cell r="C3602" t="str">
            <v>Удаление подкожно-жировой клетчатки методом вакуумной аспирации</v>
          </cell>
          <cell r="D3602" t="str">
            <v>A16.01.034.001</v>
          </cell>
          <cell r="G3602" t="b">
            <v>0</v>
          </cell>
          <cell r="H3602" t="b">
            <v>0</v>
          </cell>
        </row>
        <row r="3603">
          <cell r="B3603" t="str">
            <v>A16.01.034.002</v>
          </cell>
          <cell r="C3603" t="str">
            <v>Удаление подкожно-жировой клетчатки тумисцентным методом</v>
          </cell>
          <cell r="D3603" t="str">
            <v>A16.01.034.002</v>
          </cell>
          <cell r="G3603" t="b">
            <v>0</v>
          </cell>
          <cell r="H3603" t="b">
            <v>0</v>
          </cell>
        </row>
        <row r="3604">
          <cell r="B3604" t="str">
            <v>A16.01.034.003</v>
          </cell>
          <cell r="C3604" t="str">
            <v>Удаление подкожно-жировой клетчатки с помощью электрического высокочастотного импульса</v>
          </cell>
          <cell r="D3604" t="str">
            <v>A16.01.034.003</v>
          </cell>
          <cell r="G3604" t="b">
            <v>0</v>
          </cell>
          <cell r="H3604" t="b">
            <v>0</v>
          </cell>
        </row>
        <row r="3605">
          <cell r="B3605" t="str">
            <v>A16.01.034.004</v>
          </cell>
          <cell r="C3605" t="str">
            <v>Удаление подкожно-жировой клетчатки с помощью эффекта ротации</v>
          </cell>
          <cell r="D3605" t="str">
            <v>A16.01.034.004</v>
          </cell>
          <cell r="G3605" t="b">
            <v>0</v>
          </cell>
          <cell r="H3605" t="b">
            <v>0</v>
          </cell>
        </row>
        <row r="3606">
          <cell r="B3606" t="str">
            <v>A16.01.034.005</v>
          </cell>
          <cell r="C3606" t="str">
            <v>Удаление подкожно-жировой клетчатки с помощью эффекта вибрации</v>
          </cell>
          <cell r="D3606" t="str">
            <v>A16.01.034.005</v>
          </cell>
          <cell r="G3606" t="b">
            <v>0</v>
          </cell>
          <cell r="H3606" t="b">
            <v>0</v>
          </cell>
        </row>
        <row r="3607">
          <cell r="B3607" t="str">
            <v>A16.01.034.006</v>
          </cell>
          <cell r="C3607" t="str">
            <v>Удаление подкожно-жировой клетчатки при помощи ультразвука</v>
          </cell>
          <cell r="D3607" t="str">
            <v>A16.01.034.006</v>
          </cell>
          <cell r="G3607" t="b">
            <v>0</v>
          </cell>
          <cell r="H3607" t="b">
            <v>0</v>
          </cell>
        </row>
        <row r="3608">
          <cell r="B3608" t="str">
            <v>A16.01.034.007</v>
          </cell>
          <cell r="C3608" t="str">
            <v>Удаление подкожно-жировой клетчатки при помощи лазера</v>
          </cell>
          <cell r="D3608" t="str">
            <v>A16.01.034.007</v>
          </cell>
          <cell r="G3608" t="b">
            <v>0</v>
          </cell>
          <cell r="H3608" t="b">
            <v>0</v>
          </cell>
        </row>
        <row r="3609">
          <cell r="B3609" t="str">
            <v>A16.01.034.008</v>
          </cell>
          <cell r="C3609" t="str">
            <v>Удаление подкожно-жировой клетчатки в области шеи</v>
          </cell>
          <cell r="D3609" t="str">
            <v>A16.01.034.008</v>
          </cell>
          <cell r="G3609" t="b">
            <v>0</v>
          </cell>
          <cell r="H3609" t="b">
            <v>0</v>
          </cell>
        </row>
        <row r="3610">
          <cell r="B3610" t="str">
            <v>A16.01.034.009</v>
          </cell>
          <cell r="C3610" t="str">
            <v>Удаление подкожно-жировой клетчатки в области лица</v>
          </cell>
          <cell r="D3610" t="str">
            <v>A16.01.034.009</v>
          </cell>
          <cell r="G3610" t="b">
            <v>0</v>
          </cell>
          <cell r="H3610" t="b">
            <v>0</v>
          </cell>
        </row>
        <row r="3611">
          <cell r="B3611" t="str">
            <v>A16.01.035</v>
          </cell>
          <cell r="C3611" t="str">
            <v>Иссечение кожи и подкожной жировой клетчатки</v>
          </cell>
          <cell r="D3611" t="str">
            <v>A16.01.035</v>
          </cell>
          <cell r="G3611" t="b">
            <v>0</v>
          </cell>
          <cell r="H3611" t="b">
            <v>0</v>
          </cell>
        </row>
        <row r="3612">
          <cell r="B3612" t="str">
            <v>A16.01.035.001</v>
          </cell>
          <cell r="C3612" t="str">
            <v>Иссечение кожи и подкожной жировой клетчатки в боковых отделах лица</v>
          </cell>
          <cell r="D3612" t="str">
            <v>A16.01.035.001</v>
          </cell>
          <cell r="G3612" t="b">
            <v>0</v>
          </cell>
          <cell r="H3612" t="b">
            <v>0</v>
          </cell>
        </row>
        <row r="3613">
          <cell r="B3613" t="str">
            <v>A16.01.035.002</v>
          </cell>
          <cell r="C3613" t="str">
            <v>Иссечение кожи и подкожно-жировой клетчатки в области нижней конечности</v>
          </cell>
          <cell r="D3613" t="str">
            <v>A16.01.035.002</v>
          </cell>
          <cell r="G3613" t="b">
            <v>0</v>
          </cell>
          <cell r="H3613" t="b">
            <v>0</v>
          </cell>
        </row>
        <row r="3614">
          <cell r="B3614" t="str">
            <v>A16.01.035.003</v>
          </cell>
          <cell r="C3614" t="str">
            <v>Иссечение кожи и подкожно-жировой клетчатки в области верхней конечности</v>
          </cell>
          <cell r="D3614" t="str">
            <v>A16.01.035.003</v>
          </cell>
          <cell r="G3614" t="b">
            <v>0</v>
          </cell>
          <cell r="H3614" t="b">
            <v>0</v>
          </cell>
        </row>
        <row r="3615">
          <cell r="B3615" t="str">
            <v>A16.01.036</v>
          </cell>
          <cell r="C3615" t="str">
            <v>Пластика подкожно-жировой клетчатки</v>
          </cell>
          <cell r="D3615" t="str">
            <v>A16.01.036</v>
          </cell>
          <cell r="G3615" t="b">
            <v>0</v>
          </cell>
          <cell r="H3615" t="b">
            <v>0</v>
          </cell>
        </row>
        <row r="3616">
          <cell r="B3616" t="str">
            <v>A16.01.036.001</v>
          </cell>
          <cell r="C3616" t="str">
            <v>Пластика подкожной жировой клетчатки методом перемещения микрочастиц собственного жира (липофилинг)</v>
          </cell>
          <cell r="D3616" t="str">
            <v>A16.01.036.001</v>
          </cell>
          <cell r="G3616" t="b">
            <v>0</v>
          </cell>
          <cell r="H3616" t="b">
            <v>0</v>
          </cell>
        </row>
        <row r="3617">
          <cell r="B3617" t="str">
            <v>A16.01.037</v>
          </cell>
          <cell r="C3617" t="str">
            <v>Удаление ксантелазм век</v>
          </cell>
          <cell r="D3617" t="str">
            <v>A16.01.037</v>
          </cell>
          <cell r="G3617" t="b">
            <v>0</v>
          </cell>
          <cell r="H3617" t="b">
            <v>0</v>
          </cell>
        </row>
        <row r="3618">
          <cell r="B3618" t="str">
            <v>A16.01.038</v>
          </cell>
          <cell r="C3618" t="str">
            <v>Удаление ринофимы</v>
          </cell>
          <cell r="D3618" t="str">
            <v>A16.01.038</v>
          </cell>
          <cell r="G3618" t="b">
            <v>0</v>
          </cell>
          <cell r="H3618" t="b">
            <v>0</v>
          </cell>
        </row>
        <row r="3619">
          <cell r="B3619" t="str">
            <v>A16.02.001</v>
          </cell>
          <cell r="C3619" t="str">
            <v>Разрез мышцы, сухожильной фасции и синовиальной сумки</v>
          </cell>
          <cell r="D3619" t="str">
            <v>A16.02.001</v>
          </cell>
          <cell r="E3619" t="str">
            <v>A16.02.001</v>
          </cell>
          <cell r="F3619" t="str">
            <v>Разрез мышцы, сухожильной фасции и синовиальной сумки</v>
          </cell>
          <cell r="G3619" t="b">
            <v>1</v>
          </cell>
          <cell r="H3619" t="b">
            <v>1</v>
          </cell>
        </row>
        <row r="3620">
          <cell r="B3620" t="str">
            <v>A16.02.001.001</v>
          </cell>
          <cell r="C3620" t="str">
            <v>Рассечение блоковидной связки сухожилия сгибателя на кисти</v>
          </cell>
          <cell r="D3620" t="str">
            <v>A16.02.001.001</v>
          </cell>
          <cell r="G3620" t="b">
            <v>0</v>
          </cell>
          <cell r="H3620" t="b">
            <v>0</v>
          </cell>
        </row>
        <row r="3621">
          <cell r="B3621" t="str">
            <v>A16.02.001.002</v>
          </cell>
          <cell r="C3621" t="str">
            <v>Рассечение связки и ревизия первого тыльного сухожильного канала разгибателей на предплечье</v>
          </cell>
          <cell r="D3621" t="str">
            <v>A16.02.001.002</v>
          </cell>
          <cell r="G3621" t="b">
            <v>0</v>
          </cell>
          <cell r="H3621" t="b">
            <v>0</v>
          </cell>
        </row>
        <row r="3622">
          <cell r="B3622" t="str">
            <v>A16.02.001.003</v>
          </cell>
          <cell r="C3622" t="str">
            <v>Фасциотомия</v>
          </cell>
          <cell r="D3622" t="str">
            <v>A16.02.001.003</v>
          </cell>
          <cell r="G3622" t="b">
            <v>0</v>
          </cell>
          <cell r="H3622" t="b">
            <v>0</v>
          </cell>
        </row>
        <row r="3623">
          <cell r="B3623" t="str">
            <v>A16.02.002</v>
          </cell>
          <cell r="C3623" t="str">
            <v>Удаление новообразования мышцы</v>
          </cell>
          <cell r="D3623" t="str">
            <v>A16.02.002</v>
          </cell>
          <cell r="E3623" t="str">
            <v>A16.02.002</v>
          </cell>
          <cell r="F3623" t="str">
            <v>Удаление новообразования мышцы</v>
          </cell>
          <cell r="G3623" t="b">
            <v>1</v>
          </cell>
          <cell r="H3623" t="b">
            <v>1</v>
          </cell>
        </row>
        <row r="3624">
          <cell r="B3624" t="str">
            <v>A16.02.003</v>
          </cell>
          <cell r="C3624" t="str">
            <v>Удаление новообразования сухожилия</v>
          </cell>
          <cell r="D3624" t="str">
            <v>A16.02.003</v>
          </cell>
          <cell r="E3624" t="str">
            <v>A16.02.003</v>
          </cell>
          <cell r="F3624" t="str">
            <v>Удаление новообразования сухожилия</v>
          </cell>
          <cell r="G3624" t="b">
            <v>1</v>
          </cell>
          <cell r="H3624" t="b">
            <v>1</v>
          </cell>
        </row>
        <row r="3625">
          <cell r="B3625" t="str">
            <v>A16.02.004</v>
          </cell>
          <cell r="C3625" t="str">
            <v>Иссечение контрактуры Дюпюитрена</v>
          </cell>
          <cell r="D3625" t="str">
            <v>A16.02.004</v>
          </cell>
          <cell r="E3625" t="str">
            <v>A16.02.004</v>
          </cell>
          <cell r="F3625" t="str">
            <v>Иссечение контрактуры Дюпюитрена</v>
          </cell>
          <cell r="G3625" t="b">
            <v>1</v>
          </cell>
          <cell r="H3625" t="b">
            <v>1</v>
          </cell>
        </row>
        <row r="3626">
          <cell r="B3626" t="str">
            <v>A16.02.004.001</v>
          </cell>
          <cell r="C3626" t="str">
            <v>Иссечение тяжа ладонного апоневроза</v>
          </cell>
          <cell r="D3626" t="str">
            <v>A16.02.004.001</v>
          </cell>
          <cell r="G3626" t="b">
            <v>0</v>
          </cell>
          <cell r="H3626" t="b">
            <v>0</v>
          </cell>
        </row>
        <row r="3627">
          <cell r="B3627" t="str">
            <v>A16.02.004.002</v>
          </cell>
          <cell r="C3627" t="str">
            <v>Скаленотомия</v>
          </cell>
          <cell r="D3627" t="str">
            <v>A16.02.004.002</v>
          </cell>
          <cell r="G3627" t="b">
            <v>0</v>
          </cell>
          <cell r="H3627" t="b">
            <v>0</v>
          </cell>
        </row>
        <row r="3628">
          <cell r="B3628" t="str">
            <v>A16.02.005</v>
          </cell>
          <cell r="C3628" t="str">
            <v>Пластика сухожилия</v>
          </cell>
          <cell r="D3628" t="str">
            <v>A16.02.005</v>
          </cell>
          <cell r="E3628" t="str">
            <v>A16.02.005</v>
          </cell>
          <cell r="F3628" t="str">
            <v>Пластика сухожилия</v>
          </cell>
          <cell r="G3628" t="b">
            <v>1</v>
          </cell>
          <cell r="H3628" t="b">
            <v>1</v>
          </cell>
        </row>
        <row r="3629">
          <cell r="B3629" t="str">
            <v>A16.02.005.001</v>
          </cell>
          <cell r="C3629" t="str">
            <v>Пластика ахиллова сухожилия</v>
          </cell>
          <cell r="D3629" t="str">
            <v>A16.02.005.001</v>
          </cell>
          <cell r="G3629" t="b">
            <v>0</v>
          </cell>
          <cell r="H3629" t="b">
            <v>0</v>
          </cell>
        </row>
        <row r="3630">
          <cell r="B3630" t="str">
            <v>A16.02.005.002</v>
          </cell>
          <cell r="C3630" t="str">
            <v>Пластика разрыва ключично-акромиального сочленения</v>
          </cell>
          <cell r="D3630" t="str">
            <v>A16.02.005.002</v>
          </cell>
          <cell r="G3630" t="b">
            <v>0</v>
          </cell>
          <cell r="H3630" t="b">
            <v>0</v>
          </cell>
        </row>
        <row r="3631">
          <cell r="B3631" t="str">
            <v>A16.02.005.003</v>
          </cell>
          <cell r="C3631" t="str">
            <v>Пластика сухожилия кисти</v>
          </cell>
          <cell r="D3631" t="str">
            <v>A16.02.005.003</v>
          </cell>
          <cell r="G3631" t="b">
            <v>0</v>
          </cell>
          <cell r="H3631" t="b">
            <v>0</v>
          </cell>
        </row>
        <row r="3632">
          <cell r="B3632" t="str">
            <v>A16.02.005.004</v>
          </cell>
          <cell r="C3632" t="str">
            <v>Пластика вращательной манжеты плеча артроскопическая</v>
          </cell>
          <cell r="D3632" t="str">
            <v>A16.02.005.004</v>
          </cell>
          <cell r="G3632" t="b">
            <v>0</v>
          </cell>
          <cell r="H3632" t="b">
            <v>0</v>
          </cell>
        </row>
        <row r="3633">
          <cell r="B3633" t="str">
            <v>A16.02.005.005</v>
          </cell>
          <cell r="C3633" t="str">
            <v>Пластика разрыва ключично-акромиального сочленения с использованием видеоэндоскопической техники</v>
          </cell>
          <cell r="D3633" t="str">
            <v>A16.02.005.005</v>
          </cell>
          <cell r="G3633" t="b">
            <v>0</v>
          </cell>
          <cell r="H3633" t="b">
            <v>0</v>
          </cell>
        </row>
        <row r="3634">
          <cell r="B3634" t="str">
            <v>A16.02.006</v>
          </cell>
          <cell r="C3634" t="str">
            <v>Удлинение, укорочение, перемещение мышцы и сухожилия</v>
          </cell>
          <cell r="D3634" t="str">
            <v>A16.02.006</v>
          </cell>
          <cell r="E3634" t="str">
            <v>A16.02.006</v>
          </cell>
          <cell r="F3634" t="str">
            <v>Удлинение, укорочение, перемещение мышцы и сухожилия</v>
          </cell>
          <cell r="G3634" t="b">
            <v>1</v>
          </cell>
          <cell r="H3634" t="b">
            <v>1</v>
          </cell>
        </row>
        <row r="3635">
          <cell r="B3635" t="str">
            <v>A16.02.006.001</v>
          </cell>
          <cell r="C3635" t="str">
            <v>Удлинение, укорочение, перемещение мышцы и сухожилия с использованием анкерых фиксаторов</v>
          </cell>
          <cell r="D3635" t="str">
            <v>A16.02.006.001</v>
          </cell>
          <cell r="G3635" t="b">
            <v>0</v>
          </cell>
          <cell r="H3635" t="b">
            <v>0</v>
          </cell>
        </row>
        <row r="3636">
          <cell r="B3636" t="str">
            <v>A16.02.007</v>
          </cell>
          <cell r="C3636" t="str">
            <v>Освобождение мышцы из рубцов и сращений (миолиз)</v>
          </cell>
          <cell r="D3636" t="str">
            <v>A16.02.007</v>
          </cell>
          <cell r="E3636" t="str">
            <v>A16.02.007</v>
          </cell>
          <cell r="F3636" t="str">
            <v>Освобождение мышцы из рубцов и сращений (миолиз)</v>
          </cell>
          <cell r="G3636" t="b">
            <v>1</v>
          </cell>
          <cell r="H3636" t="b">
            <v>1</v>
          </cell>
        </row>
        <row r="3637">
          <cell r="B3637" t="str">
            <v>A16.02.008</v>
          </cell>
          <cell r="C3637" t="str">
            <v>Освобождение сухожилия из рубцов и сращений (тенолиз)</v>
          </cell>
          <cell r="D3637" t="str">
            <v>A16.02.008</v>
          </cell>
          <cell r="E3637" t="str">
            <v>A16.02.008</v>
          </cell>
          <cell r="F3637" t="str">
            <v>Освобождение сухожилия из рубцов и сращений (тенолиз)</v>
          </cell>
          <cell r="G3637" t="b">
            <v>1</v>
          </cell>
          <cell r="H3637" t="b">
            <v>1</v>
          </cell>
        </row>
        <row r="3638">
          <cell r="B3638" t="str">
            <v>A16.02.009</v>
          </cell>
          <cell r="C3638" t="str">
            <v>Восстановление мышцы и сухожилия</v>
          </cell>
          <cell r="D3638" t="str">
            <v>A16.02.009</v>
          </cell>
          <cell r="E3638" t="str">
            <v>A16.02.009</v>
          </cell>
          <cell r="F3638" t="str">
            <v>Восстановление мышцы и сухожилия</v>
          </cell>
          <cell r="G3638" t="b">
            <v>1</v>
          </cell>
          <cell r="H3638" t="b">
            <v>1</v>
          </cell>
        </row>
        <row r="3639">
          <cell r="B3639" t="str">
            <v>A16.02.009.001</v>
          </cell>
          <cell r="C3639" t="str">
            <v>Артроскопический латеролиз надколенника</v>
          </cell>
          <cell r="D3639" t="str">
            <v>A16.02.009.001</v>
          </cell>
          <cell r="G3639" t="b">
            <v>0</v>
          </cell>
          <cell r="H3639" t="b">
            <v>0</v>
          </cell>
        </row>
        <row r="3640">
          <cell r="B3640" t="str">
            <v>A16.02.009.002</v>
          </cell>
          <cell r="C3640" t="str">
            <v>Артроскопическое восстановление медиального ретинакулима надколенника с помощью анкерных фиксаторов</v>
          </cell>
          <cell r="D3640" t="str">
            <v>A16.02.009.002</v>
          </cell>
          <cell r="G3640" t="b">
            <v>0</v>
          </cell>
          <cell r="H3640" t="b">
            <v>0</v>
          </cell>
        </row>
        <row r="3641">
          <cell r="B3641" t="str">
            <v>A16.02.009.003</v>
          </cell>
          <cell r="C3641" t="str">
            <v>Наложение шва ахиллова сухожилия закрытым способом</v>
          </cell>
          <cell r="D3641" t="str">
            <v>A16.02.009.003</v>
          </cell>
          <cell r="G3641" t="b">
            <v>0</v>
          </cell>
          <cell r="H3641" t="b">
            <v>0</v>
          </cell>
        </row>
        <row r="3642">
          <cell r="B3642" t="str">
            <v>A16.02.009.004</v>
          </cell>
          <cell r="C3642" t="str">
            <v>Наложение шва сухожилия</v>
          </cell>
          <cell r="D3642" t="str">
            <v>A16.02.009.004</v>
          </cell>
          <cell r="G3642" t="b">
            <v>0</v>
          </cell>
          <cell r="H3642" t="b">
            <v>0</v>
          </cell>
        </row>
        <row r="3643">
          <cell r="B3643" t="str">
            <v>A16.02.009.005</v>
          </cell>
          <cell r="C3643" t="str">
            <v>Наложение шва сухожилия с использованием видеоэндоскопической техники</v>
          </cell>
          <cell r="D3643" t="str">
            <v>A16.02.009.005</v>
          </cell>
          <cell r="G3643" t="b">
            <v>0</v>
          </cell>
          <cell r="H3643" t="b">
            <v>0</v>
          </cell>
        </row>
        <row r="3644">
          <cell r="B3644" t="str">
            <v>A16.02.009.006</v>
          </cell>
          <cell r="C3644" t="str">
            <v>Наложение шва ахиллова сухожилия открытым способом</v>
          </cell>
          <cell r="D3644" t="str">
            <v>A16.02.009.006</v>
          </cell>
          <cell r="G3644" t="b">
            <v>0</v>
          </cell>
          <cell r="H3644" t="b">
            <v>0</v>
          </cell>
        </row>
        <row r="3645">
          <cell r="B3645" t="str">
            <v>A16.02.010</v>
          </cell>
          <cell r="C3645" t="str">
            <v>Рассечение зубовидных связок</v>
          </cell>
          <cell r="D3645" t="str">
            <v>A16.02.010</v>
          </cell>
          <cell r="E3645" t="str">
            <v>A16.02.010</v>
          </cell>
          <cell r="F3645" t="str">
            <v>Рассечение зубовидных связок</v>
          </cell>
          <cell r="G3645" t="b">
            <v>1</v>
          </cell>
          <cell r="H3645" t="b">
            <v>1</v>
          </cell>
        </row>
        <row r="3646">
          <cell r="B3646" t="str">
            <v>A16.02.011</v>
          </cell>
          <cell r="C3646" t="str">
            <v>Тенодез</v>
          </cell>
          <cell r="D3646" t="str">
            <v>A16.02.011</v>
          </cell>
          <cell r="E3646" t="str">
            <v>A16.02.011</v>
          </cell>
          <cell r="F3646" t="str">
            <v>Тенодез</v>
          </cell>
          <cell r="G3646" t="b">
            <v>1</v>
          </cell>
          <cell r="H3646" t="b">
            <v>1</v>
          </cell>
        </row>
        <row r="3647">
          <cell r="B3647" t="str">
            <v>A16.02.011.001</v>
          </cell>
          <cell r="C3647" t="str">
            <v>Артроскопический тенодез длинной головки двухглавой мышцы плеча</v>
          </cell>
          <cell r="D3647" t="str">
            <v>A16.02.011.001</v>
          </cell>
          <cell r="G3647" t="b">
            <v>0</v>
          </cell>
          <cell r="H3647" t="b">
            <v>0</v>
          </cell>
        </row>
        <row r="3648">
          <cell r="B3648" t="str">
            <v>A16.02.011.002</v>
          </cell>
          <cell r="C3648" t="str">
            <v>Тенодез с использованием анкерных фиксаторов</v>
          </cell>
          <cell r="D3648" t="str">
            <v>A16.02.011.002</v>
          </cell>
          <cell r="G3648" t="b">
            <v>0</v>
          </cell>
          <cell r="H3648" t="b">
            <v>0</v>
          </cell>
        </row>
        <row r="3649">
          <cell r="B3649" t="str">
            <v>A16.02.012</v>
          </cell>
          <cell r="C3649" t="str">
            <v>Транспозиция мышцы</v>
          </cell>
          <cell r="D3649" t="str">
            <v>A16.02.012</v>
          </cell>
          <cell r="E3649" t="str">
            <v>A16.02.012</v>
          </cell>
          <cell r="F3649" t="str">
            <v>Транспозиция мышцы</v>
          </cell>
          <cell r="G3649" t="b">
            <v>1</v>
          </cell>
          <cell r="H3649" t="b">
            <v>1</v>
          </cell>
        </row>
        <row r="3650">
          <cell r="B3650" t="str">
            <v>A16.02.012.001</v>
          </cell>
          <cell r="C3650" t="str">
            <v>Транспозиция невротизированной мышцы с использованием микрохирургической техники</v>
          </cell>
          <cell r="D3650" t="str">
            <v>A16.02.012.001</v>
          </cell>
          <cell r="E3650" t="str">
            <v>A16.02.012.001</v>
          </cell>
          <cell r="F3650" t="str">
            <v>Транспозиция невротизированной мышцы с использованием микрохирургической техники</v>
          </cell>
          <cell r="G3650" t="b">
            <v>1</v>
          </cell>
          <cell r="H3650" t="b">
            <v>1</v>
          </cell>
        </row>
        <row r="3651">
          <cell r="B3651" t="str">
            <v>A16.02.013</v>
          </cell>
          <cell r="C3651" t="str">
            <v>Аутотрансплантация мышцы</v>
          </cell>
          <cell r="D3651" t="str">
            <v>A16.02.013</v>
          </cell>
          <cell r="E3651" t="str">
            <v>A16.02.013</v>
          </cell>
          <cell r="F3651" t="str">
            <v>Трансплантация мышцы</v>
          </cell>
          <cell r="G3651" t="b">
            <v>1</v>
          </cell>
          <cell r="H3651" t="b">
            <v>0</v>
          </cell>
          <cell r="I3651" t="str">
            <v>"трансплантация" заменена на "аутотрансплантация"</v>
          </cell>
        </row>
        <row r="3652">
          <cell r="B3652" t="str">
            <v>A16.02.014</v>
          </cell>
          <cell r="C3652" t="str">
            <v>Иссечение поверхностных мышечно-апоневротических тканей лица</v>
          </cell>
          <cell r="D3652" t="str">
            <v>A16.02.014</v>
          </cell>
          <cell r="G3652" t="b">
            <v>0</v>
          </cell>
          <cell r="H3652" t="b">
            <v>0</v>
          </cell>
        </row>
        <row r="3653">
          <cell r="B3653" t="str">
            <v>A16.02.015</v>
          </cell>
          <cell r="C3653" t="str">
            <v>Миотомия</v>
          </cell>
          <cell r="D3653" t="str">
            <v>A16.02.015</v>
          </cell>
          <cell r="G3653" t="b">
            <v>0</v>
          </cell>
          <cell r="H3653" t="b">
            <v>0</v>
          </cell>
        </row>
        <row r="3654">
          <cell r="B3654" t="str">
            <v>A16.02.016</v>
          </cell>
          <cell r="C3654" t="str">
            <v>Рассечение кольцевидной связки</v>
          </cell>
          <cell r="D3654" t="str">
            <v>A16.02.016</v>
          </cell>
          <cell r="G3654" t="b">
            <v>0</v>
          </cell>
          <cell r="H3654" t="b">
            <v>0</v>
          </cell>
        </row>
        <row r="3655">
          <cell r="B3655" t="str">
            <v>A16.02.017</v>
          </cell>
          <cell r="C3655" t="str">
            <v>Пластика сухожильно-связочного аппарата стопы</v>
          </cell>
          <cell r="D3655" t="str">
            <v>A16.02.017</v>
          </cell>
          <cell r="G3655" t="b">
            <v>0</v>
          </cell>
          <cell r="H3655" t="b">
            <v>0</v>
          </cell>
        </row>
        <row r="3656">
          <cell r="B3656" t="str">
            <v>A16.02.018</v>
          </cell>
          <cell r="C3656" t="str">
            <v>Иссечение подошвенного апоневроза</v>
          </cell>
          <cell r="D3656" t="str">
            <v>A16.02.018</v>
          </cell>
          <cell r="G3656" t="b">
            <v>0</v>
          </cell>
          <cell r="H3656" t="b">
            <v>0</v>
          </cell>
        </row>
        <row r="3657">
          <cell r="B3657" t="str">
            <v>A16.02.019</v>
          </cell>
          <cell r="C3657" t="str">
            <v>Миопластика дефектов кости</v>
          </cell>
          <cell r="D3657" t="str">
            <v>A16.02.019</v>
          </cell>
          <cell r="G3657" t="b">
            <v>0</v>
          </cell>
          <cell r="H3657" t="b">
            <v>0</v>
          </cell>
        </row>
        <row r="3658">
          <cell r="B3658" t="str">
            <v>A16.03.001</v>
          </cell>
          <cell r="C3658" t="str">
            <v>Репозиция и фиксация перелома скуловой кости</v>
          </cell>
          <cell r="D3658" t="str">
            <v>A16.03.001</v>
          </cell>
          <cell r="E3658" t="str">
            <v>A16.03.001</v>
          </cell>
          <cell r="F3658" t="str">
            <v>Коррекция перелома скуловой кости</v>
          </cell>
          <cell r="G3658" t="b">
            <v>1</v>
          </cell>
          <cell r="H3658" t="b">
            <v>0</v>
          </cell>
          <cell r="I3658" t="str">
            <v>"Коррекция" заменено на "Репозиция и фиксация"</v>
          </cell>
        </row>
        <row r="3659">
          <cell r="B3659" t="str">
            <v>A16.03.002</v>
          </cell>
          <cell r="C3659" t="str">
            <v>Репозиция и фиксация верхнечелюстного и нижнечелюстного переломов</v>
          </cell>
          <cell r="D3659" t="str">
            <v>A16.03.002</v>
          </cell>
          <cell r="E3659" t="str">
            <v>A16.03.002</v>
          </cell>
          <cell r="F3659" t="str">
            <v>Коррекция верхнечелюстного и нижнечелюстного переломов</v>
          </cell>
          <cell r="G3659" t="b">
            <v>1</v>
          </cell>
          <cell r="H3659" t="b">
            <v>0</v>
          </cell>
          <cell r="I3659" t="str">
            <v>"Коррекция" заменено на "Репозиция и фиксация"</v>
          </cell>
        </row>
        <row r="3660">
          <cell r="B3660" t="str">
            <v>A16.03.003</v>
          </cell>
          <cell r="C3660" t="str">
            <v>Репозиция и фиксация альвеолярного перелома</v>
          </cell>
          <cell r="D3660" t="str">
            <v>A16.03.003</v>
          </cell>
          <cell r="E3660" t="str">
            <v>A16.03.003</v>
          </cell>
          <cell r="F3660" t="str">
            <v>Коррекция альвеолярного перелома</v>
          </cell>
          <cell r="G3660" t="b">
            <v>1</v>
          </cell>
          <cell r="H3660" t="b">
            <v>0</v>
          </cell>
          <cell r="I3660" t="str">
            <v>"Коррекция" заменено на "Репозиция и фиксация"</v>
          </cell>
        </row>
        <row r="3661">
          <cell r="B3661" t="str">
            <v>A16.03.004</v>
          </cell>
          <cell r="C3661" t="str">
            <v>Репозиция и фиксация перелома костей глазницы</v>
          </cell>
          <cell r="D3661" t="str">
            <v>A16.03.004</v>
          </cell>
          <cell r="E3661" t="str">
            <v>A16.03.004</v>
          </cell>
          <cell r="F3661" t="str">
            <v>Коррекция перелома костей глазницы</v>
          </cell>
          <cell r="G3661" t="b">
            <v>1</v>
          </cell>
          <cell r="H3661" t="b">
            <v>0</v>
          </cell>
          <cell r="I3661" t="str">
            <v>"Коррекция" заменено на "Репозиция и фиксация"</v>
          </cell>
        </row>
        <row r="3662">
          <cell r="B3662" t="str">
            <v>A16.03.005</v>
          </cell>
          <cell r="C3662" t="str">
            <v>Дистракция при переломе верхней челюсти</v>
          </cell>
          <cell r="D3662" t="str">
            <v>A16.03.005</v>
          </cell>
          <cell r="E3662" t="str">
            <v>A16.03.005</v>
          </cell>
          <cell r="F3662" t="str">
            <v>Вытяжение при переломе верхней челюсти</v>
          </cell>
          <cell r="G3662" t="b">
            <v>1</v>
          </cell>
          <cell r="H3662" t="b">
            <v>0</v>
          </cell>
          <cell r="I3662" t="str">
            <v>"Вытяжение" заменено на "Дистракция"</v>
          </cell>
        </row>
        <row r="3663">
          <cell r="B3663" t="str">
            <v>A16.03.006</v>
          </cell>
          <cell r="C3663" t="str">
            <v>Репозиция и фиксация перелома носовой кости</v>
          </cell>
          <cell r="D3663" t="str">
            <v>A16.03.006</v>
          </cell>
          <cell r="E3663" t="str">
            <v>A16.03.006</v>
          </cell>
          <cell r="F3663" t="str">
            <v>Коррекция перелома носовой кости</v>
          </cell>
          <cell r="G3663" t="b">
            <v>1</v>
          </cell>
          <cell r="H3663" t="b">
            <v>0</v>
          </cell>
          <cell r="I3663" t="str">
            <v>"Коррекция" заменено на "Репозиция и фиксация"</v>
          </cell>
        </row>
        <row r="3664">
          <cell r="B3664" t="str">
            <v>A16.03.007</v>
          </cell>
          <cell r="C3664" t="str">
            <v>Репозиция и фиксация перелома нижней челюсти</v>
          </cell>
          <cell r="D3664" t="str">
            <v>A16.03.007</v>
          </cell>
          <cell r="E3664" t="str">
            <v>A16.03.007</v>
          </cell>
          <cell r="F3664" t="str">
            <v>Коррекция перелома нижней челюсти</v>
          </cell>
          <cell r="G3664" t="b">
            <v>1</v>
          </cell>
          <cell r="H3664" t="b">
            <v>0</v>
          </cell>
          <cell r="I3664" t="str">
            <v>"Коррекция" заменено на "Репозиция и фиксация"</v>
          </cell>
        </row>
        <row r="3665">
          <cell r="B3665" t="str">
            <v>A16.03.008</v>
          </cell>
          <cell r="C3665" t="str">
            <v>Остеотомия лицевых костей</v>
          </cell>
          <cell r="D3665" t="str">
            <v>A16.03.008</v>
          </cell>
          <cell r="E3665" t="str">
            <v>A16.03.008</v>
          </cell>
          <cell r="F3665" t="str">
            <v>Разрез лицевых костей</v>
          </cell>
          <cell r="G3665" t="b">
            <v>1</v>
          </cell>
          <cell r="H3665" t="b">
            <v>0</v>
          </cell>
          <cell r="I3665" t="str">
            <v>"Разрез" заменено на "Остеотомия"</v>
          </cell>
        </row>
        <row r="3666">
          <cell r="B3666" t="str">
            <v>A16.03.009</v>
          </cell>
          <cell r="C3666" t="str">
            <v>Резекция лицевых костей</v>
          </cell>
          <cell r="D3666" t="str">
            <v>A16.03.009</v>
          </cell>
          <cell r="E3666" t="str">
            <v>A16.03.009</v>
          </cell>
          <cell r="F3666" t="str">
            <v>Иссечение лицевых костей</v>
          </cell>
          <cell r="G3666" t="b">
            <v>1</v>
          </cell>
          <cell r="H3666" t="b">
            <v>0</v>
          </cell>
          <cell r="I3666" t="str">
            <v>"Иссечение" заменено на "Резекция"</v>
          </cell>
        </row>
        <row r="3667">
          <cell r="B3667" t="str">
            <v>A16.03.010</v>
          </cell>
          <cell r="C3667" t="str">
            <v>Резекция и реконструкция нижней челюсти</v>
          </cell>
          <cell r="D3667" t="str">
            <v>A16.03.010</v>
          </cell>
          <cell r="E3667" t="str">
            <v>A16.03.010</v>
          </cell>
          <cell r="F3667" t="str">
            <v>Иссечение и реконструкция нижней челюсти</v>
          </cell>
          <cell r="G3667" t="b">
            <v>1</v>
          </cell>
          <cell r="H3667" t="b">
            <v>0</v>
          </cell>
          <cell r="I3667" t="str">
            <v>"Иссечение" заменено на "Резекция и реконструкция"</v>
          </cell>
        </row>
        <row r="3668">
          <cell r="B3668" t="str">
            <v>A16.03.011</v>
          </cell>
          <cell r="C3668" t="str">
            <v>Артропластика височно-нижнечелюстного сустава</v>
          </cell>
          <cell r="D3668" t="str">
            <v>A16.03.011</v>
          </cell>
          <cell r="E3668" t="str">
            <v>A16.03.011</v>
          </cell>
          <cell r="F3668" t="str">
            <v>Височно-нижнечелюстная артропластика</v>
          </cell>
          <cell r="G3668" t="b">
            <v>1</v>
          </cell>
          <cell r="H3668" t="b">
            <v>0</v>
          </cell>
          <cell r="I3668" t="str">
            <v>инверсия, добавлено "сустава"</v>
          </cell>
        </row>
        <row r="3669">
          <cell r="B3669" t="str">
            <v>A16.03.012</v>
          </cell>
          <cell r="C3669" t="str">
            <v>Пластическая операция в области подбородка или щеки</v>
          </cell>
          <cell r="D3669" t="str">
            <v>A16.03.012</v>
          </cell>
          <cell r="E3669" t="str">
            <v>A16.03.012</v>
          </cell>
          <cell r="F3669" t="str">
            <v>Пластическая операция в области подбородка или щеки</v>
          </cell>
          <cell r="G3669" t="b">
            <v>1</v>
          </cell>
          <cell r="H3669" t="b">
            <v>1</v>
          </cell>
        </row>
        <row r="3670">
          <cell r="B3670" t="str">
            <v>A16.03.012.001</v>
          </cell>
          <cell r="C3670" t="str">
            <v>Остеотомическая ментопластика</v>
          </cell>
          <cell r="D3670" t="str">
            <v>A16.03.012.001</v>
          </cell>
          <cell r="G3670" t="b">
            <v>0</v>
          </cell>
          <cell r="H3670" t="b">
            <v>0</v>
          </cell>
        </row>
        <row r="3671">
          <cell r="B3671" t="str">
            <v>A16.03.013</v>
          </cell>
          <cell r="C3671" t="str">
            <v>Проведение дренажа кости</v>
          </cell>
          <cell r="D3671" t="str">
            <v>A16.03.013</v>
          </cell>
          <cell r="E3671" t="str">
            <v>A16.03.013</v>
          </cell>
          <cell r="F3671" t="str">
            <v>Проведение дренажа кости</v>
          </cell>
          <cell r="G3671" t="b">
            <v>1</v>
          </cell>
          <cell r="H3671" t="b">
            <v>1</v>
          </cell>
        </row>
        <row r="3672">
          <cell r="B3672" t="str">
            <v>A16.03.014</v>
          </cell>
          <cell r="C3672" t="str">
            <v>Удаление инородного тела кости</v>
          </cell>
          <cell r="D3672" t="str">
            <v>A16.03.014</v>
          </cell>
          <cell r="E3672" t="str">
            <v>A16.03.014</v>
          </cell>
          <cell r="F3672" t="str">
            <v>Удаление инородного тела кости</v>
          </cell>
          <cell r="G3672" t="b">
            <v>1</v>
          </cell>
          <cell r="H3672" t="b">
            <v>1</v>
          </cell>
        </row>
        <row r="3673">
          <cell r="B3673" t="str">
            <v>A16.03.014.001</v>
          </cell>
          <cell r="C3673" t="str">
            <v>Удаление инородного тела кости интрамедуллярных металлоконструкций</v>
          </cell>
          <cell r="D3673" t="str">
            <v>A16.03.014.001</v>
          </cell>
          <cell r="E3673" t="str">
            <v>A16.03.014.001</v>
          </cell>
          <cell r="F3673" t="str">
            <v>Удаление инородного тела кости интрамедуллярных металлоконструкций</v>
          </cell>
          <cell r="G3673" t="b">
            <v>1</v>
          </cell>
          <cell r="H3673" t="b">
            <v>1</v>
          </cell>
        </row>
        <row r="3674">
          <cell r="B3674" t="str">
            <v>A16.03.014.002</v>
          </cell>
          <cell r="C3674" t="str">
            <v>Удаление инородного тела кости экстрамедуллярных металлоконструкций</v>
          </cell>
          <cell r="D3674" t="str">
            <v>A16.03.014.002</v>
          </cell>
          <cell r="E3674" t="str">
            <v>A16.03.014.002</v>
          </cell>
          <cell r="F3674" t="str">
            <v>Удаление инородного тела кости экстрамедуллярных металлоконструкций</v>
          </cell>
          <cell r="G3674" t="b">
            <v>1</v>
          </cell>
          <cell r="H3674" t="b">
            <v>1</v>
          </cell>
        </row>
        <row r="3675">
          <cell r="B3675" t="str">
            <v>A16.03.015</v>
          </cell>
          <cell r="C3675" t="str">
            <v>Секвестрэктомия</v>
          </cell>
          <cell r="D3675" t="str">
            <v>A16.03.015</v>
          </cell>
          <cell r="E3675" t="str">
            <v>A16.03.015</v>
          </cell>
          <cell r="F3675" t="str">
            <v>Удаление секвестра</v>
          </cell>
          <cell r="G3675" t="b">
            <v>1</v>
          </cell>
          <cell r="H3675" t="b">
            <v>0</v>
          </cell>
          <cell r="I3675" t="str">
            <v>"Удаление секвестра" заменено на "Секвестрэктомия"</v>
          </cell>
        </row>
        <row r="3676">
          <cell r="B3676" t="str">
            <v>A16.03.016</v>
          </cell>
          <cell r="C3676" t="str">
            <v>Иссечение пораженной кости</v>
          </cell>
          <cell r="D3676" t="str">
            <v>A16.03.016</v>
          </cell>
          <cell r="E3676" t="str">
            <v>A16.03.016</v>
          </cell>
          <cell r="F3676" t="str">
            <v>Иссечение пораженной кости</v>
          </cell>
          <cell r="G3676" t="b">
            <v>1</v>
          </cell>
          <cell r="H3676" t="b">
            <v>1</v>
          </cell>
        </row>
        <row r="3677">
          <cell r="B3677" t="str">
            <v>A16.03.016.001</v>
          </cell>
          <cell r="C3677" t="str">
            <v>Иссечение поражений костей таза</v>
          </cell>
          <cell r="D3677" t="str">
            <v>A16.03.016.001</v>
          </cell>
          <cell r="G3677" t="b">
            <v>0</v>
          </cell>
          <cell r="H3677" t="b">
            <v>0</v>
          </cell>
        </row>
        <row r="3678">
          <cell r="B3678" t="str">
            <v>A16.03.017</v>
          </cell>
          <cell r="C3678" t="str">
            <v>Частичная остэктомия</v>
          </cell>
          <cell r="D3678" t="str">
            <v>A16.03.017</v>
          </cell>
          <cell r="E3678" t="str">
            <v>A16.03.017</v>
          </cell>
          <cell r="F3678" t="str">
            <v>Частичная остэктомия</v>
          </cell>
          <cell r="G3678" t="b">
            <v>1</v>
          </cell>
          <cell r="H3678" t="b">
            <v>1</v>
          </cell>
        </row>
        <row r="3679">
          <cell r="B3679" t="str">
            <v>A16.03.017.001</v>
          </cell>
          <cell r="C3679" t="str">
            <v>Частичная остэктомия с удалением параоссальных оссификатов</v>
          </cell>
          <cell r="D3679" t="str">
            <v>A16.03.017.001</v>
          </cell>
          <cell r="G3679" t="b">
            <v>0</v>
          </cell>
          <cell r="H3679" t="b">
            <v>0</v>
          </cell>
        </row>
        <row r="3680">
          <cell r="B3680" t="str">
            <v>A16.03.018</v>
          </cell>
          <cell r="C3680" t="str">
            <v>Полная остэктомия</v>
          </cell>
          <cell r="D3680" t="str">
            <v>A16.03.018</v>
          </cell>
          <cell r="E3680" t="str">
            <v>A16.03.018</v>
          </cell>
          <cell r="F3680" t="str">
            <v>Полная остэктомия</v>
          </cell>
          <cell r="G3680" t="b">
            <v>1</v>
          </cell>
          <cell r="H3680" t="b">
            <v>1</v>
          </cell>
        </row>
        <row r="3681">
          <cell r="B3681" t="str">
            <v>A16.03.019</v>
          </cell>
          <cell r="C3681" t="str">
            <v>Аутотрансплантация кости</v>
          </cell>
          <cell r="D3681" t="str">
            <v>A16.03.019</v>
          </cell>
          <cell r="E3681" t="str">
            <v>A16.03.019</v>
          </cell>
          <cell r="F3681" t="str">
            <v>Трансплантация кости</v>
          </cell>
          <cell r="G3681" t="b">
            <v>1</v>
          </cell>
          <cell r="H3681" t="b">
            <v>0</v>
          </cell>
          <cell r="I3681" t="str">
            <v>"трансплантация" заменена на "аутотрансплантация"</v>
          </cell>
        </row>
        <row r="3682">
          <cell r="B3682" t="str">
            <v>A16.03.020</v>
          </cell>
          <cell r="C3682" t="str">
            <v>Внутренняя фиксация кости (без коррекции перелома)</v>
          </cell>
          <cell r="D3682" t="str">
            <v>A16.03.020</v>
          </cell>
          <cell r="E3682" t="str">
            <v>A16.03.020</v>
          </cell>
          <cell r="F3682" t="str">
            <v>Внутренняя фиксация кости (без коррекции перелома)</v>
          </cell>
          <cell r="G3682" t="b">
            <v>1</v>
          </cell>
          <cell r="H3682" t="b">
            <v>1</v>
          </cell>
        </row>
        <row r="3683">
          <cell r="B3683" t="str">
            <v>A16.03.021</v>
          </cell>
          <cell r="C3683" t="str">
            <v>Удаление внутреннего фиксирующего устройства</v>
          </cell>
          <cell r="D3683" t="str">
            <v>A16.03.021</v>
          </cell>
          <cell r="E3683" t="str">
            <v>A16.03.021</v>
          </cell>
          <cell r="F3683" t="str">
            <v>Удаление внутреннего фиксирующего устройства</v>
          </cell>
          <cell r="G3683" t="b">
            <v>1</v>
          </cell>
          <cell r="H3683" t="b">
            <v>1</v>
          </cell>
        </row>
        <row r="3684">
          <cell r="B3684" t="str">
            <v>A16.03.021.001</v>
          </cell>
          <cell r="C3684" t="str">
            <v>Удаление внутреннего фиксирующего устройства из бедра</v>
          </cell>
          <cell r="D3684" t="str">
            <v>A16.03.021.001</v>
          </cell>
          <cell r="G3684" t="b">
            <v>0</v>
          </cell>
          <cell r="H3684" t="b">
            <v>0</v>
          </cell>
        </row>
        <row r="3685">
          <cell r="B3685" t="str">
            <v>A16.03.021.002</v>
          </cell>
          <cell r="C3685" t="str">
            <v>Удаление внутреннего фиксирующего устройства из голени</v>
          </cell>
          <cell r="D3685" t="str">
            <v>A16.03.021.002</v>
          </cell>
          <cell r="G3685" t="b">
            <v>0</v>
          </cell>
          <cell r="H3685" t="b">
            <v>0</v>
          </cell>
        </row>
        <row r="3686">
          <cell r="B3686" t="str">
            <v>A16.03.021.003</v>
          </cell>
          <cell r="C3686" t="str">
            <v>Удаление внутреннего фиксирующего устройства из плеча</v>
          </cell>
          <cell r="D3686" t="str">
            <v>A16.03.021.003</v>
          </cell>
          <cell r="G3686" t="b">
            <v>0</v>
          </cell>
          <cell r="H3686" t="b">
            <v>0</v>
          </cell>
        </row>
        <row r="3687">
          <cell r="B3687" t="str">
            <v>A16.03.021.004</v>
          </cell>
          <cell r="C3687" t="str">
            <v>Удаление внутреннего фиксирующего устройства из таза</v>
          </cell>
          <cell r="D3687" t="str">
            <v>A16.03.021.004</v>
          </cell>
          <cell r="G3687" t="b">
            <v>0</v>
          </cell>
          <cell r="H3687" t="b">
            <v>0</v>
          </cell>
        </row>
        <row r="3688">
          <cell r="B3688" t="str">
            <v>A16.03.022</v>
          </cell>
          <cell r="C3688" t="str">
            <v>Остеосинтез</v>
          </cell>
          <cell r="D3688" t="str">
            <v>A16.03.022</v>
          </cell>
          <cell r="E3688" t="str">
            <v>A16.03.022</v>
          </cell>
          <cell r="F3688" t="str">
            <v>Соединение кости</v>
          </cell>
          <cell r="G3688" t="b">
            <v>1</v>
          </cell>
          <cell r="H3688" t="b">
            <v>0</v>
          </cell>
          <cell r="I3688" t="str">
            <v>"Соединение кости" заменено на "Остеосинтез"</v>
          </cell>
        </row>
        <row r="3689">
          <cell r="B3689" t="str">
            <v>A16.03.022.001</v>
          </cell>
          <cell r="C3689" t="str">
            <v>Остеосинтез кости танталовой нитью</v>
          </cell>
          <cell r="D3689" t="str">
            <v>A16.03.022.001</v>
          </cell>
          <cell r="E3689" t="str">
            <v>A16.03.022.001</v>
          </cell>
          <cell r="F3689" t="str">
            <v>Соединение кости танталовой нитью</v>
          </cell>
          <cell r="G3689" t="b">
            <v>1</v>
          </cell>
          <cell r="H3689" t="b">
            <v>0</v>
          </cell>
          <cell r="I3689" t="str">
            <v>"Соединение кости" заменено на "Остеосинтез"</v>
          </cell>
        </row>
        <row r="3690">
          <cell r="B3690" t="str">
            <v>A16.03.022.002</v>
          </cell>
          <cell r="C3690" t="str">
            <v>Остеосинтез титановой пластиной</v>
          </cell>
          <cell r="D3690" t="str">
            <v>A16.03.022.002</v>
          </cell>
          <cell r="E3690" t="str">
            <v>A16.03.022.002</v>
          </cell>
          <cell r="F3690" t="str">
            <v>Соединение кости титановой пластиной</v>
          </cell>
          <cell r="G3690" t="b">
            <v>1</v>
          </cell>
          <cell r="H3690" t="b">
            <v>0</v>
          </cell>
          <cell r="I3690" t="str">
            <v>"Соединение кости" заменено на "Остеосинтез"</v>
          </cell>
        </row>
        <row r="3691">
          <cell r="B3691" t="str">
            <v>A16.03.022.003</v>
          </cell>
          <cell r="C3691" t="str">
            <v>Интрамедуллярный спицевой остеосинтез</v>
          </cell>
          <cell r="D3691" t="str">
            <v>A16.03.022.003</v>
          </cell>
          <cell r="E3691" t="str">
            <v>A16.03.022.003</v>
          </cell>
          <cell r="F3691" t="str">
            <v>Интрамедуллярный спицевой остеосинтез</v>
          </cell>
          <cell r="G3691" t="b">
            <v>1</v>
          </cell>
          <cell r="H3691" t="b">
            <v>1</v>
          </cell>
        </row>
        <row r="3692">
          <cell r="B3692" t="str">
            <v>A16.03.022.004</v>
          </cell>
          <cell r="C3692" t="str">
            <v>Интрамедуллярный стержневой остеосинтез</v>
          </cell>
          <cell r="D3692" t="str">
            <v>A16.03.022.004</v>
          </cell>
          <cell r="E3692" t="str">
            <v>A16.03.022.004</v>
          </cell>
          <cell r="F3692" t="str">
            <v>Интрамедуллярный стержневой остеосинтез</v>
          </cell>
          <cell r="G3692" t="b">
            <v>1</v>
          </cell>
          <cell r="H3692" t="b">
            <v>1</v>
          </cell>
        </row>
        <row r="3693">
          <cell r="B3693" t="str">
            <v>A16.03.022.005</v>
          </cell>
          <cell r="C3693" t="str">
            <v>Остеосинтез с использованием биодеградируемых материалов</v>
          </cell>
          <cell r="D3693" t="str">
            <v>A16.03.022.005</v>
          </cell>
          <cell r="G3693" t="b">
            <v>0</v>
          </cell>
          <cell r="H3693" t="b">
            <v>0</v>
          </cell>
        </row>
        <row r="3694">
          <cell r="B3694" t="str">
            <v>A16.03.022.006</v>
          </cell>
          <cell r="C3694" t="str">
            <v>Интрамедуллярный блокируемый остеосинтез</v>
          </cell>
          <cell r="D3694" t="str">
            <v>A16.03.022.006</v>
          </cell>
          <cell r="G3694" t="b">
            <v>0</v>
          </cell>
          <cell r="H3694" t="b">
            <v>0</v>
          </cell>
        </row>
        <row r="3695">
          <cell r="B3695" t="str">
            <v>A16.03.022.007</v>
          </cell>
          <cell r="C3695" t="str">
            <v>Экстракортикальный остеосинтез</v>
          </cell>
          <cell r="D3695" t="str">
            <v>A16.03.022.007</v>
          </cell>
          <cell r="G3695" t="b">
            <v>0</v>
          </cell>
          <cell r="H3695" t="b">
            <v>0</v>
          </cell>
        </row>
        <row r="3696">
          <cell r="B3696" t="str">
            <v>A16.03.022.008</v>
          </cell>
          <cell r="C3696" t="str">
            <v>Экстракортикальный остеосинтез перелома костей и разрыва сочленений таза</v>
          </cell>
          <cell r="D3696" t="str">
            <v>A16.03.022.008</v>
          </cell>
          <cell r="G3696" t="b">
            <v>0</v>
          </cell>
          <cell r="H3696" t="b">
            <v>0</v>
          </cell>
        </row>
        <row r="3697">
          <cell r="B3697" t="str">
            <v>A16.03.022.009</v>
          </cell>
          <cell r="C3697" t="str">
            <v>Остеосинтез верхней челюсти</v>
          </cell>
          <cell r="D3697" t="str">
            <v>A16.03.022.009</v>
          </cell>
          <cell r="G3697" t="b">
            <v>0</v>
          </cell>
          <cell r="H3697" t="b">
            <v>0</v>
          </cell>
        </row>
        <row r="3698">
          <cell r="B3698" t="str">
            <v>A16.03.022.010</v>
          </cell>
          <cell r="C3698" t="str">
            <v>Остеосинтез суставного отростка нижней челюсти</v>
          </cell>
          <cell r="D3698" t="str">
            <v>A16.03.022.010</v>
          </cell>
          <cell r="G3698" t="b">
            <v>0</v>
          </cell>
          <cell r="H3698" t="b">
            <v>0</v>
          </cell>
        </row>
        <row r="3699">
          <cell r="B3699" t="str">
            <v>A16.03.023</v>
          </cell>
          <cell r="C3699" t="str">
            <v>Удлинение кости</v>
          </cell>
          <cell r="D3699" t="str">
            <v>A16.03.023</v>
          </cell>
          <cell r="E3699" t="str">
            <v>A16.03.023</v>
          </cell>
          <cell r="F3699" t="str">
            <v>Удлинение кости</v>
          </cell>
          <cell r="G3699" t="b">
            <v>1</v>
          </cell>
          <cell r="H3699" t="b">
            <v>1</v>
          </cell>
        </row>
        <row r="3700">
          <cell r="B3700" t="str">
            <v>A16.03.024</v>
          </cell>
          <cell r="C3700" t="str">
            <v>Реконструкция кости</v>
          </cell>
          <cell r="D3700" t="str">
            <v>A16.03.024</v>
          </cell>
          <cell r="E3700" t="str">
            <v>A16.03.024</v>
          </cell>
          <cell r="F3700" t="str">
            <v>Реконструкция кости</v>
          </cell>
          <cell r="G3700" t="b">
            <v>1</v>
          </cell>
          <cell r="H3700" t="b">
            <v>1</v>
          </cell>
        </row>
        <row r="3701">
          <cell r="B3701" t="str">
            <v>A16.03.024.001</v>
          </cell>
          <cell r="C3701" t="str">
            <v>Реконструкция кости. Корригирующая деторсионно-варизирующая остеотомия проксимального конца бедренной кости</v>
          </cell>
          <cell r="D3701" t="str">
            <v>A16.03.024.001</v>
          </cell>
          <cell r="E3701" t="str">
            <v>A16.03.024.001</v>
          </cell>
          <cell r="F3701" t="str">
            <v>Реконструкция кости. Корригирующая деторсионно-варизирующая остеотомия проксимального конца бедренной кости</v>
          </cell>
          <cell r="G3701" t="b">
            <v>1</v>
          </cell>
          <cell r="H3701" t="b">
            <v>1</v>
          </cell>
        </row>
        <row r="3702">
          <cell r="B3702" t="str">
            <v>A16.03.024.002</v>
          </cell>
          <cell r="C3702" t="str">
            <v>Реконструкция кости. Остеотомия таза</v>
          </cell>
          <cell r="D3702" t="str">
            <v>A16.03.024.002</v>
          </cell>
          <cell r="E3702" t="str">
            <v>A16.03.024.002</v>
          </cell>
          <cell r="F3702" t="str">
            <v>Реконструкция кости. Остеотомия таза</v>
          </cell>
          <cell r="G3702" t="b">
            <v>1</v>
          </cell>
          <cell r="H3702" t="b">
            <v>1</v>
          </cell>
        </row>
        <row r="3703">
          <cell r="B3703" t="str">
            <v>A16.03.024.003</v>
          </cell>
          <cell r="C3703" t="str">
            <v>Реконструкция кости. Остеотомия кости</v>
          </cell>
          <cell r="D3703" t="str">
            <v>A16.03.024.003</v>
          </cell>
          <cell r="E3703" t="str">
            <v>A16.03.024.003</v>
          </cell>
          <cell r="F3703" t="str">
            <v>Реконструкция кости. Остеотомия кости</v>
          </cell>
          <cell r="G3703" t="b">
            <v>1</v>
          </cell>
          <cell r="H3703" t="b">
            <v>1</v>
          </cell>
        </row>
        <row r="3704">
          <cell r="B3704" t="str">
            <v>A16.03.024.004</v>
          </cell>
          <cell r="C3704" t="str">
            <v>Реконструкция кости. Остеотомия кости с использованием компьютерного моделирования</v>
          </cell>
          <cell r="D3704" t="str">
            <v>A16.03.024.004</v>
          </cell>
          <cell r="G3704" t="b">
            <v>0</v>
          </cell>
          <cell r="H3704" t="b">
            <v>0</v>
          </cell>
        </row>
        <row r="3705">
          <cell r="B3705" t="str">
            <v>A16.03.024.005</v>
          </cell>
          <cell r="C3705" t="str">
            <v>Реконструкция кости. Остеотомия кости с использованием комбинируемых методов фиксации</v>
          </cell>
          <cell r="D3705" t="str">
            <v>A16.03.024.005</v>
          </cell>
          <cell r="G3705" t="b">
            <v>0</v>
          </cell>
          <cell r="H3705" t="b">
            <v>0</v>
          </cell>
        </row>
        <row r="3706">
          <cell r="B3706" t="str">
            <v>A16.03.024.006</v>
          </cell>
          <cell r="C3706" t="str">
            <v>Реконструкция кости. Остеотомия кости с использованием биодеградируемых материалов</v>
          </cell>
          <cell r="D3706" t="str">
            <v>A16.03.024.006</v>
          </cell>
          <cell r="G3706" t="b">
            <v>0</v>
          </cell>
          <cell r="H3706" t="b">
            <v>0</v>
          </cell>
        </row>
        <row r="3707">
          <cell r="B3707" t="str">
            <v>A16.03.024.007</v>
          </cell>
          <cell r="C3707" t="str">
            <v>Реконструкция кости. Коррегирующая остеотомия при деформации стоп</v>
          </cell>
          <cell r="D3707" t="str">
            <v>A16.03.024.007</v>
          </cell>
          <cell r="G3707" t="b">
            <v>0</v>
          </cell>
          <cell r="H3707" t="b">
            <v>0</v>
          </cell>
        </row>
        <row r="3708">
          <cell r="B3708" t="str">
            <v>A16.03.024.008</v>
          </cell>
          <cell r="C3708" t="str">
            <v>Реконструкция кости. Коррегирующая остеотомия бедра</v>
          </cell>
          <cell r="D3708" t="str">
            <v>A16.03.024.008</v>
          </cell>
          <cell r="G3708" t="b">
            <v>0</v>
          </cell>
          <cell r="H3708" t="b">
            <v>0</v>
          </cell>
        </row>
        <row r="3709">
          <cell r="B3709" t="str">
            <v>A16.03.024.009</v>
          </cell>
          <cell r="C3709" t="str">
            <v>Реконструкция кости. Коррегирующая остеотомия голени</v>
          </cell>
          <cell r="D3709" t="str">
            <v>A16.03.024.009</v>
          </cell>
          <cell r="G3709" t="b">
            <v>0</v>
          </cell>
          <cell r="H3709" t="b">
            <v>0</v>
          </cell>
        </row>
        <row r="3710">
          <cell r="B3710" t="str">
            <v>A16.03.024.010</v>
          </cell>
          <cell r="C3710" t="str">
            <v>Реконструкция кости при ложном суставе бедра</v>
          </cell>
          <cell r="D3710" t="str">
            <v>A16.03.024.010</v>
          </cell>
          <cell r="G3710" t="b">
            <v>0</v>
          </cell>
          <cell r="H3710" t="b">
            <v>0</v>
          </cell>
        </row>
        <row r="3711">
          <cell r="B3711" t="str">
            <v>A16.03.024.011</v>
          </cell>
          <cell r="C3711" t="str">
            <v>Реконструкция кости при ложном суставе голени</v>
          </cell>
          <cell r="D3711" t="str">
            <v>A16.03.024.011</v>
          </cell>
          <cell r="G3711" t="b">
            <v>0</v>
          </cell>
          <cell r="H3711" t="b">
            <v>0</v>
          </cell>
        </row>
        <row r="3712">
          <cell r="B3712" t="str">
            <v>A16.03.024.012</v>
          </cell>
          <cell r="C3712" t="str">
            <v>Реконструкция кости при ложном суставе плеча</v>
          </cell>
          <cell r="D3712" t="str">
            <v>A16.03.024.012</v>
          </cell>
          <cell r="G3712" t="b">
            <v>0</v>
          </cell>
          <cell r="H3712" t="b">
            <v>0</v>
          </cell>
        </row>
        <row r="3713">
          <cell r="B3713" t="str">
            <v>A16.03.024.013</v>
          </cell>
          <cell r="C3713" t="str">
            <v>Реконструкция кости при ложном суставе плеча с использованием микрохирургической техники</v>
          </cell>
          <cell r="D3713" t="str">
            <v>A16.03.024.013</v>
          </cell>
          <cell r="G3713" t="b">
            <v>0</v>
          </cell>
          <cell r="H3713" t="b">
            <v>0</v>
          </cell>
        </row>
        <row r="3714">
          <cell r="B3714" t="str">
            <v>A16.03.024.014</v>
          </cell>
          <cell r="C3714" t="str">
            <v>Реконструкция кости при ложном суставе бедра с использованием микрохирургической техники</v>
          </cell>
          <cell r="D3714" t="str">
            <v>A16.03.024.014</v>
          </cell>
          <cell r="G3714" t="b">
            <v>0</v>
          </cell>
          <cell r="H3714" t="b">
            <v>0</v>
          </cell>
        </row>
        <row r="3715">
          <cell r="B3715" t="str">
            <v>A16.03.024.015</v>
          </cell>
          <cell r="C3715" t="str">
            <v>Реконструкция кости при ложном суставе голени с использованием микрохирургической техники</v>
          </cell>
          <cell r="D3715" t="str">
            <v>A16.03.024.015</v>
          </cell>
          <cell r="G3715" t="b">
            <v>0</v>
          </cell>
          <cell r="H3715" t="b">
            <v>0</v>
          </cell>
        </row>
        <row r="3716">
          <cell r="B3716" t="str">
            <v>A16.03.024.016</v>
          </cell>
          <cell r="C3716" t="str">
            <v>Реконструкция кости. Остеотомия кости с использованием внутренних фиксаторов и аппаратов внешней фиксации</v>
          </cell>
          <cell r="D3716" t="str">
            <v>A16.03.024.016</v>
          </cell>
          <cell r="G3716" t="b">
            <v>0</v>
          </cell>
          <cell r="H3716" t="b">
            <v>0</v>
          </cell>
        </row>
        <row r="3717">
          <cell r="B3717" t="str">
            <v>A16.03.025</v>
          </cell>
          <cell r="C3717" t="str">
            <v>Укорочение кости</v>
          </cell>
          <cell r="D3717" t="str">
            <v>A16.03.025</v>
          </cell>
          <cell r="E3717" t="str">
            <v>A16.03.025</v>
          </cell>
          <cell r="F3717" t="str">
            <v>Укорочение кости</v>
          </cell>
          <cell r="G3717" t="b">
            <v>1</v>
          </cell>
          <cell r="H3717" t="b">
            <v>1</v>
          </cell>
        </row>
        <row r="3718">
          <cell r="B3718" t="str">
            <v>A16.03.025.001</v>
          </cell>
          <cell r="C3718" t="str">
            <v>Укорочение кости. Остеотомия кости</v>
          </cell>
          <cell r="D3718" t="str">
            <v>A16.03.025.001</v>
          </cell>
          <cell r="G3718" t="b">
            <v>0</v>
          </cell>
          <cell r="H3718" t="b">
            <v>0</v>
          </cell>
        </row>
        <row r="3719">
          <cell r="B3719" t="str">
            <v>A16.03.025.002</v>
          </cell>
          <cell r="C3719" t="str">
            <v>Укорочение кости. Остеотомия кости с использованием компьютерного моделирования</v>
          </cell>
          <cell r="D3719" t="str">
            <v>A16.03.025.002</v>
          </cell>
          <cell r="G3719" t="b">
            <v>0</v>
          </cell>
          <cell r="H3719" t="b">
            <v>0</v>
          </cell>
        </row>
        <row r="3720">
          <cell r="B3720" t="str">
            <v>A16.03.025.003</v>
          </cell>
          <cell r="C3720" t="str">
            <v>Укорочение кости. Остеотомия кости с использованием комбинируемых методов фиксации</v>
          </cell>
          <cell r="D3720" t="str">
            <v>A16.03.025.003</v>
          </cell>
          <cell r="G3720" t="b">
            <v>0</v>
          </cell>
          <cell r="H3720" t="b">
            <v>0</v>
          </cell>
        </row>
        <row r="3721">
          <cell r="B3721" t="str">
            <v>A16.03.025.004</v>
          </cell>
          <cell r="C3721" t="str">
            <v>Укорочение кости. Остеотомия кости с использованием биодеградируемых материалов</v>
          </cell>
          <cell r="D3721" t="str">
            <v>A16.03.025.004</v>
          </cell>
          <cell r="G3721" t="b">
            <v>0</v>
          </cell>
          <cell r="H3721" t="b">
            <v>0</v>
          </cell>
        </row>
        <row r="3722">
          <cell r="B3722" t="str">
            <v>A16.03.026</v>
          </cell>
          <cell r="C3722" t="str">
            <v>Закрытое вправление перелома с внутренней фиксацией</v>
          </cell>
          <cell r="D3722" t="str">
            <v>A16.03.026</v>
          </cell>
          <cell r="E3722" t="str">
            <v>A16.03.026</v>
          </cell>
          <cell r="F3722" t="str">
            <v>Закрытое вправление перелома с внутренней фиксацией</v>
          </cell>
          <cell r="G3722" t="b">
            <v>1</v>
          </cell>
          <cell r="H3722" t="b">
            <v>1</v>
          </cell>
        </row>
        <row r="3723">
          <cell r="B3723" t="str">
            <v>A16.03.026.001</v>
          </cell>
          <cell r="C3723" t="str">
            <v>Артроскопическая фиксация остехондральных переломов коленного сустава с помощью винта</v>
          </cell>
          <cell r="D3723" t="str">
            <v>A16.03.026.001</v>
          </cell>
          <cell r="G3723" t="b">
            <v>0</v>
          </cell>
          <cell r="H3723" t="b">
            <v>0</v>
          </cell>
        </row>
        <row r="3724">
          <cell r="B3724" t="str">
            <v>A16.03.026.002</v>
          </cell>
          <cell r="C3724" t="str">
            <v>Остеосинтез при подвертельных переломах</v>
          </cell>
          <cell r="D3724" t="str">
            <v>A16.03.026.002</v>
          </cell>
          <cell r="G3724" t="b">
            <v>0</v>
          </cell>
          <cell r="H3724" t="b">
            <v>0</v>
          </cell>
        </row>
        <row r="3725">
          <cell r="B3725" t="str">
            <v>A16.03.026.003</v>
          </cell>
          <cell r="C3725" t="str">
            <v>Остеосинтез при чрезвертельных переломах</v>
          </cell>
          <cell r="D3725" t="str">
            <v>A16.03.026.003</v>
          </cell>
          <cell r="G3725" t="b">
            <v>0</v>
          </cell>
          <cell r="H3725" t="b">
            <v>0</v>
          </cell>
        </row>
        <row r="3726">
          <cell r="B3726" t="str">
            <v>A16.03.026.004</v>
          </cell>
          <cell r="C3726" t="str">
            <v>Остеосинтез при переломе шейки бедра</v>
          </cell>
          <cell r="D3726" t="str">
            <v>A16.03.026.004</v>
          </cell>
          <cell r="G3726" t="b">
            <v>0</v>
          </cell>
          <cell r="H3726" t="b">
            <v>0</v>
          </cell>
        </row>
        <row r="3727">
          <cell r="B3727" t="str">
            <v>A16.03.027</v>
          </cell>
          <cell r="C3727" t="str">
            <v>Открытое лечение перелома (без внутренней фиксации)</v>
          </cell>
          <cell r="D3727" t="str">
            <v>A16.03.027</v>
          </cell>
          <cell r="E3727" t="str">
            <v>A16.03.027</v>
          </cell>
          <cell r="F3727" t="str">
            <v>Открытое лечение перелома (без внутренней фиксации)</v>
          </cell>
          <cell r="G3727" t="b">
            <v>1</v>
          </cell>
          <cell r="H3727" t="b">
            <v>1</v>
          </cell>
        </row>
        <row r="3728">
          <cell r="B3728" t="str">
            <v>A16.03.028</v>
          </cell>
          <cell r="C3728" t="str">
            <v>Открытое лечение перелома с внутренней фиксацией</v>
          </cell>
          <cell r="D3728" t="str">
            <v>A16.03.028</v>
          </cell>
          <cell r="E3728" t="str">
            <v>A16.03.028</v>
          </cell>
          <cell r="F3728" t="str">
            <v>Открытое лечение перелома с внутренней фиксацией</v>
          </cell>
          <cell r="G3728" t="b">
            <v>1</v>
          </cell>
          <cell r="H3728" t="b">
            <v>1</v>
          </cell>
        </row>
        <row r="3729">
          <cell r="B3729" t="str">
            <v>A16.03.028.001</v>
          </cell>
          <cell r="C3729" t="str">
            <v>Остеосинтез грудины</v>
          </cell>
          <cell r="D3729" t="str">
            <v>A16.03.028.001</v>
          </cell>
          <cell r="G3729" t="b">
            <v>0</v>
          </cell>
          <cell r="H3729" t="b">
            <v>0</v>
          </cell>
        </row>
        <row r="3730">
          <cell r="B3730" t="str">
            <v>A16.03.028.002</v>
          </cell>
          <cell r="C3730" t="str">
            <v>Остеосинтез ключицы</v>
          </cell>
          <cell r="D3730" t="str">
            <v>A16.03.028.002</v>
          </cell>
          <cell r="G3730" t="b">
            <v>0</v>
          </cell>
          <cell r="H3730" t="b">
            <v>0</v>
          </cell>
        </row>
        <row r="3731">
          <cell r="B3731" t="str">
            <v>A16.03.028.003</v>
          </cell>
          <cell r="C3731" t="str">
            <v>Остеосинтез мелких костей скелета</v>
          </cell>
          <cell r="D3731" t="str">
            <v>A16.03.028.003</v>
          </cell>
          <cell r="G3731" t="b">
            <v>0</v>
          </cell>
          <cell r="H3731" t="b">
            <v>0</v>
          </cell>
        </row>
        <row r="3732">
          <cell r="B3732" t="str">
            <v>A16.03.028.004</v>
          </cell>
          <cell r="C3732" t="str">
            <v>Открытый остеосинтез локтевого отростка</v>
          </cell>
          <cell r="D3732" t="str">
            <v>A16.03.028.004</v>
          </cell>
          <cell r="G3732" t="b">
            <v>0</v>
          </cell>
          <cell r="H3732" t="b">
            <v>0</v>
          </cell>
        </row>
        <row r="3733">
          <cell r="B3733" t="str">
            <v>A16.03.028.005</v>
          </cell>
          <cell r="C3733" t="str">
            <v>Открытый остеосинтез надколенника</v>
          </cell>
          <cell r="D3733" t="str">
            <v>A16.03.028.005</v>
          </cell>
          <cell r="G3733" t="b">
            <v>0</v>
          </cell>
          <cell r="H3733" t="b">
            <v>0</v>
          </cell>
        </row>
        <row r="3734">
          <cell r="B3734" t="str">
            <v>A16.03.028.006</v>
          </cell>
          <cell r="C3734" t="str">
            <v>Остеосинтез при переломе мелких костей конечности</v>
          </cell>
          <cell r="D3734" t="str">
            <v>A16.03.028.006</v>
          </cell>
          <cell r="G3734" t="b">
            <v>0</v>
          </cell>
          <cell r="H3734" t="b">
            <v>0</v>
          </cell>
        </row>
        <row r="3735">
          <cell r="B3735" t="str">
            <v>A16.03.028.007</v>
          </cell>
          <cell r="C3735" t="str">
            <v>Открытый остеосинтез при переломе бедра</v>
          </cell>
          <cell r="D3735" t="str">
            <v>A16.03.028.007</v>
          </cell>
          <cell r="G3735" t="b">
            <v>0</v>
          </cell>
          <cell r="H3735" t="b">
            <v>0</v>
          </cell>
        </row>
        <row r="3736">
          <cell r="B3736" t="str">
            <v>A16.03.028.008</v>
          </cell>
          <cell r="C3736" t="str">
            <v>Открытый остеосинтез при переломе голени</v>
          </cell>
          <cell r="D3736" t="str">
            <v>A16.03.028.008</v>
          </cell>
          <cell r="G3736" t="b">
            <v>0</v>
          </cell>
          <cell r="H3736" t="b">
            <v>0</v>
          </cell>
        </row>
        <row r="3737">
          <cell r="B3737" t="str">
            <v>A16.03.028.009</v>
          </cell>
          <cell r="C3737" t="str">
            <v>Открытый остеосинтез при переломе лодыжек</v>
          </cell>
          <cell r="D3737" t="str">
            <v>A16.03.028.009</v>
          </cell>
          <cell r="G3737" t="b">
            <v>0</v>
          </cell>
          <cell r="H3737" t="b">
            <v>0</v>
          </cell>
        </row>
        <row r="3738">
          <cell r="B3738" t="str">
            <v>A16.03.028.010</v>
          </cell>
          <cell r="C3738" t="str">
            <v>Открытый остеосинтез при переломе плеча</v>
          </cell>
          <cell r="D3738" t="str">
            <v>A16.03.028.010</v>
          </cell>
          <cell r="G3738" t="b">
            <v>0</v>
          </cell>
          <cell r="H3738" t="b">
            <v>0</v>
          </cell>
        </row>
        <row r="3739">
          <cell r="B3739" t="str">
            <v>A16.03.028.011</v>
          </cell>
          <cell r="C3739" t="str">
            <v>Открытый остеосинтез при переломе предплечья</v>
          </cell>
          <cell r="D3739" t="str">
            <v>A16.03.028.011</v>
          </cell>
          <cell r="G3739" t="b">
            <v>0</v>
          </cell>
          <cell r="H3739" t="b">
            <v>0</v>
          </cell>
        </row>
        <row r="3740">
          <cell r="B3740" t="str">
            <v>A16.03.029</v>
          </cell>
          <cell r="C3740" t="str">
            <v>Закрытая коррекция отделенного эпифиза</v>
          </cell>
          <cell r="D3740" t="str">
            <v>A16.03.029</v>
          </cell>
          <cell r="E3740" t="str">
            <v>A16.03.029</v>
          </cell>
          <cell r="F3740" t="str">
            <v>Закрытая коррекция отделенного эпифиза</v>
          </cell>
          <cell r="G3740" t="b">
            <v>1</v>
          </cell>
          <cell r="H3740" t="b">
            <v>1</v>
          </cell>
        </row>
        <row r="3741">
          <cell r="B3741" t="str">
            <v>A16.03.030</v>
          </cell>
          <cell r="C3741" t="str">
            <v>Открытая коррекция отделенного эпифиза</v>
          </cell>
          <cell r="D3741" t="str">
            <v>A16.03.030</v>
          </cell>
          <cell r="E3741" t="str">
            <v>A16.03.030</v>
          </cell>
          <cell r="F3741" t="str">
            <v>Открытая коррекция отделенного эпифиза</v>
          </cell>
          <cell r="G3741" t="b">
            <v>1</v>
          </cell>
          <cell r="H3741" t="b">
            <v>1</v>
          </cell>
        </row>
        <row r="3742">
          <cell r="B3742" t="str">
            <v>A16.03.031</v>
          </cell>
          <cell r="C3742" t="str">
            <v>Обработка места открытого перелома</v>
          </cell>
          <cell r="D3742" t="str">
            <v>A16.03.031</v>
          </cell>
          <cell r="E3742" t="str">
            <v>A16.03.031</v>
          </cell>
          <cell r="F3742" t="str">
            <v>Обработка места открытого перелома</v>
          </cell>
          <cell r="G3742" t="b">
            <v>1</v>
          </cell>
          <cell r="H3742" t="b">
            <v>1</v>
          </cell>
        </row>
        <row r="3743">
          <cell r="B3743" t="str">
            <v>A16.03.032</v>
          </cell>
          <cell r="C3743" t="str">
            <v>Операции по поводу множественных переломов и повреждений</v>
          </cell>
          <cell r="D3743" t="str">
            <v>A16.03.032</v>
          </cell>
          <cell r="E3743" t="str">
            <v>A16.03.032</v>
          </cell>
          <cell r="F3743" t="str">
            <v>Операции по поводу множественных переломов и повреждений</v>
          </cell>
          <cell r="G3743" t="b">
            <v>1</v>
          </cell>
          <cell r="H3743" t="b">
            <v>1</v>
          </cell>
        </row>
        <row r="3744">
          <cell r="B3744" t="str">
            <v>A16.03.033</v>
          </cell>
          <cell r="C3744" t="str">
            <v>Наложение наружных фиксирующих устройств</v>
          </cell>
          <cell r="D3744" t="str">
            <v>A16.03.033</v>
          </cell>
          <cell r="E3744" t="str">
            <v>A16.03.033</v>
          </cell>
          <cell r="F3744" t="str">
            <v>Наложение наружных фиксирующих устройств</v>
          </cell>
          <cell r="G3744" t="b">
            <v>1</v>
          </cell>
          <cell r="H3744" t="b">
            <v>1</v>
          </cell>
        </row>
        <row r="3745">
          <cell r="B3745" t="str">
            <v>A16.03.033.001</v>
          </cell>
          <cell r="C3745" t="str">
            <v>Наложение наружных фиксирующих устройств с использованием гало-аппарата</v>
          </cell>
          <cell r="D3745" t="str">
            <v>A16.03.033.001</v>
          </cell>
          <cell r="E3745" t="str">
            <v>A16.03.033.001</v>
          </cell>
          <cell r="F3745" t="str">
            <v>Наложение наружных фиксирующих устройств с использованием гало-аппарата</v>
          </cell>
          <cell r="G3745" t="b">
            <v>1</v>
          </cell>
          <cell r="H3745" t="b">
            <v>1</v>
          </cell>
        </row>
        <row r="3746">
          <cell r="B3746" t="str">
            <v>A16.03.033.002</v>
          </cell>
          <cell r="C3746" t="str">
            <v>Наложение наружных фиксирующих устройств с использованием компрессионно-дистракционного аппарата внешней фиксации</v>
          </cell>
          <cell r="D3746" t="str">
            <v>A16.03.033.002</v>
          </cell>
          <cell r="E3746" t="str">
            <v>A16.03.033.002</v>
          </cell>
          <cell r="F3746" t="str">
            <v>Наложение наружных фиксирующих устройств с использованием компрессионно-дистракционного аппарата внешней фиксации</v>
          </cell>
          <cell r="G3746" t="b">
            <v>1</v>
          </cell>
          <cell r="H3746" t="b">
            <v>1</v>
          </cell>
        </row>
        <row r="3747">
          <cell r="B3747" t="str">
            <v>A16.03.034</v>
          </cell>
          <cell r="C3747" t="str">
            <v>Репозиция отломков костей при переломах</v>
          </cell>
          <cell r="D3747" t="str">
            <v>A16.03.034</v>
          </cell>
          <cell r="E3747" t="str">
            <v>A16.03.034</v>
          </cell>
          <cell r="F3747" t="str">
            <v>Репозиция отломков костей при переломах</v>
          </cell>
          <cell r="G3747" t="b">
            <v>1</v>
          </cell>
          <cell r="H3747" t="b">
            <v>1</v>
          </cell>
        </row>
        <row r="3748">
          <cell r="B3748" t="str">
            <v>A16.03.034.001</v>
          </cell>
          <cell r="C3748" t="str">
            <v>Репозиция скуловой кости или дуги закрытая без применения металлоконструкций</v>
          </cell>
          <cell r="D3748" t="str">
            <v>A16.03.034.001</v>
          </cell>
          <cell r="G3748" t="b">
            <v>0</v>
          </cell>
          <cell r="H3748" t="b">
            <v>0</v>
          </cell>
        </row>
        <row r="3749">
          <cell r="B3749" t="str">
            <v>A16.03.034.002</v>
          </cell>
          <cell r="C3749" t="str">
            <v>Репозиция костей носа закрытая</v>
          </cell>
          <cell r="D3749" t="str">
            <v>A16.03.034.002</v>
          </cell>
          <cell r="G3749" t="b">
            <v>0</v>
          </cell>
          <cell r="H3749" t="b">
            <v>0</v>
          </cell>
        </row>
        <row r="3750">
          <cell r="B3750" t="str">
            <v>A16.03.035</v>
          </cell>
          <cell r="C3750" t="str">
            <v>Декомпрессивная ламинэктомия</v>
          </cell>
          <cell r="D3750" t="str">
            <v>A16.03.035</v>
          </cell>
          <cell r="E3750" t="str">
            <v>A16.03.035</v>
          </cell>
          <cell r="F3750" t="str">
            <v>Декомпрессивная ламинэктомия</v>
          </cell>
          <cell r="G3750" t="b">
            <v>1</v>
          </cell>
          <cell r="H3750" t="b">
            <v>1</v>
          </cell>
        </row>
        <row r="3751">
          <cell r="B3751" t="str">
            <v>A16.03.035.001</v>
          </cell>
          <cell r="C3751" t="str">
            <v>Декомпрессивная ламинэктомия позвонков с фиксацией</v>
          </cell>
          <cell r="D3751" t="str">
            <v>A16.03.035.001</v>
          </cell>
          <cell r="E3751" t="str">
            <v>A16.03.035.001</v>
          </cell>
          <cell r="F3751" t="str">
            <v>Декомпрессивная ламинэктомия позвонков с фиксацией</v>
          </cell>
          <cell r="G3751" t="b">
            <v>1</v>
          </cell>
          <cell r="H3751" t="b">
            <v>1</v>
          </cell>
        </row>
        <row r="3752">
          <cell r="B3752" t="str">
            <v>A16.03.036</v>
          </cell>
          <cell r="C3752" t="str">
            <v>Реваскуляризирующая остеоперфорация</v>
          </cell>
          <cell r="D3752" t="str">
            <v>A16.03.036</v>
          </cell>
          <cell r="E3752" t="str">
            <v>A16.03.036</v>
          </cell>
          <cell r="F3752" t="str">
            <v>Реваскуляризирующая остеоперфорация</v>
          </cell>
          <cell r="G3752" t="b">
            <v>1</v>
          </cell>
          <cell r="H3752" t="b">
            <v>1</v>
          </cell>
        </row>
        <row r="3753">
          <cell r="B3753" t="str">
            <v>A16.03.037</v>
          </cell>
          <cell r="C3753" t="str">
            <v>Реплантация бедра</v>
          </cell>
          <cell r="D3753" t="str">
            <v>A16.03.037</v>
          </cell>
          <cell r="E3753" t="str">
            <v>A16.03.037</v>
          </cell>
          <cell r="F3753" t="str">
            <v>Реплантация бедра</v>
          </cell>
          <cell r="G3753" t="b">
            <v>1</v>
          </cell>
          <cell r="H3753" t="b">
            <v>1</v>
          </cell>
        </row>
        <row r="3754">
          <cell r="B3754" t="str">
            <v>A16.03.038</v>
          </cell>
          <cell r="C3754" t="str">
            <v>Реплантация голени</v>
          </cell>
          <cell r="D3754" t="str">
            <v>A16.03.038</v>
          </cell>
          <cell r="E3754" t="str">
            <v>A16.03.038</v>
          </cell>
          <cell r="F3754" t="str">
            <v>Реплантация голени</v>
          </cell>
          <cell r="G3754" t="b">
            <v>1</v>
          </cell>
          <cell r="H3754" t="b">
            <v>1</v>
          </cell>
        </row>
        <row r="3755">
          <cell r="B3755" t="str">
            <v>A16.03.039</v>
          </cell>
          <cell r="C3755" t="str">
            <v>Реплантация пальцев, блока пальцев, кисти</v>
          </cell>
          <cell r="D3755" t="str">
            <v>A16.03.039</v>
          </cell>
          <cell r="E3755" t="str">
            <v>A16.03.039</v>
          </cell>
          <cell r="F3755" t="str">
            <v>Реплантация пальцев, блока пальцев, кисти</v>
          </cell>
          <cell r="G3755" t="b">
            <v>1</v>
          </cell>
          <cell r="H3755" t="b">
            <v>1</v>
          </cell>
        </row>
        <row r="3756">
          <cell r="B3756" t="str">
            <v>A16.03.040</v>
          </cell>
          <cell r="C3756" t="str">
            <v>Реплантация плеча</v>
          </cell>
          <cell r="D3756" t="str">
            <v>A16.03.040</v>
          </cell>
          <cell r="E3756" t="str">
            <v>A16.03.040</v>
          </cell>
          <cell r="F3756" t="str">
            <v>Реплантация плеча</v>
          </cell>
          <cell r="G3756" t="b">
            <v>1</v>
          </cell>
          <cell r="H3756" t="b">
            <v>1</v>
          </cell>
        </row>
        <row r="3757">
          <cell r="B3757" t="str">
            <v>A16.03.041</v>
          </cell>
          <cell r="C3757" t="str">
            <v>Реплантация предплечья</v>
          </cell>
          <cell r="D3757" t="str">
            <v>A16.03.041</v>
          </cell>
          <cell r="E3757" t="str">
            <v>A16.03.041</v>
          </cell>
          <cell r="F3757" t="str">
            <v>Реплантация предплечья</v>
          </cell>
          <cell r="G3757" t="b">
            <v>1</v>
          </cell>
          <cell r="H3757" t="b">
            <v>1</v>
          </cell>
        </row>
        <row r="3758">
          <cell r="B3758" t="str">
            <v>A16.03.042</v>
          </cell>
          <cell r="C3758" t="str">
            <v>Реплантация стопы</v>
          </cell>
          <cell r="D3758" t="str">
            <v>A16.03.042</v>
          </cell>
          <cell r="E3758" t="str">
            <v>A16.03.042</v>
          </cell>
          <cell r="F3758" t="str">
            <v>Реплантация стопы</v>
          </cell>
          <cell r="G3758" t="b">
            <v>1</v>
          </cell>
          <cell r="H3758" t="b">
            <v>1</v>
          </cell>
        </row>
        <row r="3759">
          <cell r="B3759" t="str">
            <v>A16.03.043</v>
          </cell>
          <cell r="C3759" t="str">
            <v>Пластика мышечно-реберного дефекта</v>
          </cell>
          <cell r="D3759" t="str">
            <v>A16.03.043</v>
          </cell>
          <cell r="E3759" t="str">
            <v>A16.03.043</v>
          </cell>
          <cell r="F3759" t="str">
            <v>Пластика мышечно-реберного дефекта</v>
          </cell>
          <cell r="G3759" t="b">
            <v>1</v>
          </cell>
          <cell r="H3759" t="b">
            <v>1</v>
          </cell>
        </row>
        <row r="3760">
          <cell r="B3760" t="str">
            <v>A16.03.044</v>
          </cell>
          <cell r="C3760" t="str">
            <v>Торакомиопластика</v>
          </cell>
          <cell r="D3760" t="str">
            <v>A16.03.044</v>
          </cell>
          <cell r="E3760" t="str">
            <v>A16.03.044</v>
          </cell>
          <cell r="F3760" t="str">
            <v>Торакомиопластика</v>
          </cell>
          <cell r="G3760" t="b">
            <v>1</v>
          </cell>
          <cell r="H3760" t="b">
            <v>1</v>
          </cell>
        </row>
        <row r="3761">
          <cell r="B3761" t="str">
            <v>A16.03.045</v>
          </cell>
          <cell r="C3761" t="str">
            <v>Пластика дефекта костей черепа</v>
          </cell>
          <cell r="D3761" t="str">
            <v>A16.03.045</v>
          </cell>
          <cell r="E3761" t="str">
            <v>A16.03.045</v>
          </cell>
          <cell r="F3761" t="str">
            <v>Пластика дефекта костей черепа</v>
          </cell>
          <cell r="G3761" t="b">
            <v>1</v>
          </cell>
          <cell r="H3761" t="b">
            <v>1</v>
          </cell>
        </row>
        <row r="3762">
          <cell r="B3762" t="str">
            <v>A16.03.046</v>
          </cell>
          <cell r="C3762" t="str">
            <v>Реконструкция костей свода черепа</v>
          </cell>
          <cell r="D3762" t="str">
            <v>A16.03.046</v>
          </cell>
          <cell r="E3762" t="str">
            <v>A16.03.046</v>
          </cell>
          <cell r="F3762" t="str">
            <v>Реконструкция костей свода черепа</v>
          </cell>
          <cell r="G3762" t="b">
            <v>1</v>
          </cell>
          <cell r="H3762" t="b">
            <v>1</v>
          </cell>
        </row>
        <row r="3763">
          <cell r="B3763" t="str">
            <v>A16.03.047</v>
          </cell>
          <cell r="C3763" t="str">
            <v>Остеотомия костей средней зоны лица</v>
          </cell>
          <cell r="D3763" t="str">
            <v>A16.03.047</v>
          </cell>
          <cell r="E3763" t="str">
            <v>A16.03.047</v>
          </cell>
          <cell r="F3763" t="str">
            <v>Остеотомия костей средней зоны лица</v>
          </cell>
          <cell r="G3763" t="b">
            <v>1</v>
          </cell>
          <cell r="H3763" t="b">
            <v>1</v>
          </cell>
        </row>
        <row r="3764">
          <cell r="B3764" t="str">
            <v>A16.03.048</v>
          </cell>
          <cell r="C3764" t="str">
            <v>Установка дистракционного аппарата</v>
          </cell>
          <cell r="D3764" t="str">
            <v>A16.03.048</v>
          </cell>
          <cell r="E3764" t="str">
            <v>A16.03.048</v>
          </cell>
          <cell r="F3764" t="str">
            <v>Установка дистракционного аппарата</v>
          </cell>
          <cell r="G3764" t="b">
            <v>1</v>
          </cell>
          <cell r="H3764" t="b">
            <v>1</v>
          </cell>
        </row>
        <row r="3765">
          <cell r="B3765" t="str">
            <v>A16.03.049</v>
          </cell>
          <cell r="C3765" t="str">
            <v>Удаление дистракционного аппарата</v>
          </cell>
          <cell r="D3765" t="str">
            <v>A16.03.049</v>
          </cell>
          <cell r="E3765" t="str">
            <v>A16.03.049</v>
          </cell>
          <cell r="F3765" t="str">
            <v>Удаление дистракционного аппарата</v>
          </cell>
          <cell r="G3765" t="b">
            <v>1</v>
          </cell>
          <cell r="H3765" t="b">
            <v>1</v>
          </cell>
        </row>
        <row r="3766">
          <cell r="B3766" t="str">
            <v>A16.03.050</v>
          </cell>
          <cell r="C3766" t="str">
            <v>Вертебротомия</v>
          </cell>
          <cell r="D3766" t="str">
            <v>A16.03.050</v>
          </cell>
          <cell r="E3766" t="str">
            <v>A16.03.050</v>
          </cell>
          <cell r="F3766" t="str">
            <v>Вертебротомия</v>
          </cell>
          <cell r="G3766" t="b">
            <v>1</v>
          </cell>
          <cell r="H3766" t="b">
            <v>1</v>
          </cell>
        </row>
        <row r="3767">
          <cell r="B3767" t="str">
            <v>A16.03.051</v>
          </cell>
          <cell r="C3767" t="str">
            <v>Корпорэктомия</v>
          </cell>
          <cell r="D3767" t="str">
            <v>A16.03.051</v>
          </cell>
          <cell r="E3767" t="str">
            <v>A16.03.051</v>
          </cell>
          <cell r="F3767" t="str">
            <v>Корпорэктомия</v>
          </cell>
          <cell r="G3767" t="b">
            <v>1</v>
          </cell>
          <cell r="H3767" t="b">
            <v>1</v>
          </cell>
        </row>
        <row r="3768">
          <cell r="B3768" t="str">
            <v>A16.03.051.001</v>
          </cell>
          <cell r="C3768" t="str">
            <v>Корпорэктомия с эндопротезированием</v>
          </cell>
          <cell r="D3768" t="str">
            <v>A16.03.051.001</v>
          </cell>
          <cell r="E3768" t="str">
            <v>A16.03.051.001</v>
          </cell>
          <cell r="F3768" t="str">
            <v>Корпорэктомия с эндопротезированием</v>
          </cell>
          <cell r="G3768" t="b">
            <v>1</v>
          </cell>
          <cell r="H3768" t="b">
            <v>1</v>
          </cell>
        </row>
        <row r="3769">
          <cell r="B3769" t="str">
            <v>A16.03.051.002</v>
          </cell>
          <cell r="C3769" t="str">
            <v>Корпорэктомия с реконструктивно-пластическим компонентом</v>
          </cell>
          <cell r="D3769" t="str">
            <v>A16.03.051.002</v>
          </cell>
          <cell r="E3769" t="str">
            <v>A16.03.052.002</v>
          </cell>
          <cell r="F3769" t="str">
            <v>Корпорэктомия с реконструктивно-пластическим компонентом</v>
          </cell>
          <cell r="G3769" t="b">
            <v>0</v>
          </cell>
          <cell r="H3769" t="b">
            <v>1</v>
          </cell>
          <cell r="I3769" t="str">
            <v>номер услуги изменен с A16.03.052.002 на A16.03.051.002</v>
          </cell>
        </row>
        <row r="3770">
          <cell r="B3770" t="str">
            <v>A16.03.051.003</v>
          </cell>
          <cell r="C3770" t="str">
            <v>Удаление позвонка с эндопротезированием</v>
          </cell>
          <cell r="D3770" t="str">
            <v>A16.03.051.003</v>
          </cell>
          <cell r="E3770" t="str">
            <v>A16.03.052.003</v>
          </cell>
          <cell r="F3770" t="str">
            <v>Удаление позвонка с эндопротезированием</v>
          </cell>
          <cell r="G3770" t="b">
            <v>0</v>
          </cell>
          <cell r="H3770" t="b">
            <v>1</v>
          </cell>
          <cell r="I3770" t="str">
            <v>номер услуги изменен с A16.03.052.003 на A16.03.051.003</v>
          </cell>
        </row>
        <row r="3771">
          <cell r="B3771" t="str">
            <v>A16.03.053</v>
          </cell>
          <cell r="C3771" t="str">
            <v>Реконструкция скуло-глазничного комплекса</v>
          </cell>
          <cell r="D3771" t="str">
            <v>A16.03.053</v>
          </cell>
          <cell r="E3771" t="str">
            <v>A16.03.053</v>
          </cell>
          <cell r="F3771" t="str">
            <v>Реконструкция скуло-глазничного комплекса</v>
          </cell>
          <cell r="G3771" t="b">
            <v>1</v>
          </cell>
          <cell r="H3771" t="b">
            <v>1</v>
          </cell>
        </row>
        <row r="3772">
          <cell r="B3772" t="str">
            <v>A16.03.054</v>
          </cell>
          <cell r="C3772" t="str">
            <v>Реконструкция носо-глазничного комплекса</v>
          </cell>
          <cell r="D3772" t="str">
            <v>A16.03.054</v>
          </cell>
          <cell r="E3772" t="str">
            <v>A16.03.054</v>
          </cell>
          <cell r="F3772" t="str">
            <v>Реконструкция носо-глазничного комплекса</v>
          </cell>
          <cell r="G3772" t="b">
            <v>1</v>
          </cell>
          <cell r="H3772" t="b">
            <v>1</v>
          </cell>
        </row>
        <row r="3773">
          <cell r="B3773" t="str">
            <v>A16.03.055</v>
          </cell>
          <cell r="C3773" t="str">
            <v>Реконструкция скуло-носо-глазничного комплекса</v>
          </cell>
          <cell r="D3773" t="str">
            <v>A16.03.055</v>
          </cell>
          <cell r="E3773" t="str">
            <v>A16.03.055</v>
          </cell>
          <cell r="F3773" t="str">
            <v>Реконструкция скуло-носо-глазничного комплекса</v>
          </cell>
          <cell r="G3773" t="b">
            <v>1</v>
          </cell>
          <cell r="H3773" t="b">
            <v>1</v>
          </cell>
        </row>
        <row r="3774">
          <cell r="B3774" t="str">
            <v>A16.03.056</v>
          </cell>
          <cell r="C3774" t="str">
            <v>Реконструкция стенок глазницы</v>
          </cell>
          <cell r="D3774" t="str">
            <v>A16.03.056</v>
          </cell>
          <cell r="E3774" t="str">
            <v>A16.03.056</v>
          </cell>
          <cell r="F3774" t="str">
            <v>Реконструкция стенок глазницы</v>
          </cell>
          <cell r="G3774" t="b">
            <v>1</v>
          </cell>
          <cell r="H3774" t="b">
            <v>1</v>
          </cell>
        </row>
        <row r="3775">
          <cell r="B3775" t="str">
            <v>A16.03.057</v>
          </cell>
          <cell r="C3775" t="str">
            <v>Реконструкция носо-губного комплекса</v>
          </cell>
          <cell r="D3775" t="str">
            <v>A16.03.057</v>
          </cell>
          <cell r="E3775" t="str">
            <v>A16.03.057</v>
          </cell>
          <cell r="F3775" t="str">
            <v>Реконструкция носо-губного комплекса</v>
          </cell>
          <cell r="G3775" t="b">
            <v>1</v>
          </cell>
          <cell r="H3775" t="b">
            <v>1</v>
          </cell>
        </row>
        <row r="3776">
          <cell r="B3776" t="str">
            <v>A16.03.058</v>
          </cell>
          <cell r="C3776" t="str">
            <v>Остеонекрэктомия</v>
          </cell>
          <cell r="D3776" t="str">
            <v>A16.03.058</v>
          </cell>
          <cell r="E3776" t="str">
            <v>A16.03.058</v>
          </cell>
          <cell r="F3776" t="str">
            <v>Остеонекрэктомия</v>
          </cell>
          <cell r="G3776" t="b">
            <v>1</v>
          </cell>
          <cell r="H3776" t="b">
            <v>1</v>
          </cell>
        </row>
        <row r="3777">
          <cell r="B3777" t="str">
            <v>A16.03.058.001</v>
          </cell>
          <cell r="C3777" t="str">
            <v>Артроскопическое иссечение участка асептического некроза таранной кости</v>
          </cell>
          <cell r="D3777" t="str">
            <v>A16.03.058.001</v>
          </cell>
          <cell r="G3777" t="b">
            <v>0</v>
          </cell>
          <cell r="H3777" t="b">
            <v>0</v>
          </cell>
        </row>
        <row r="3778">
          <cell r="B3778" t="str">
            <v>A16.03.059</v>
          </cell>
          <cell r="C3778" t="str">
            <v>Краевая резекция кости</v>
          </cell>
          <cell r="D3778" t="str">
            <v>A16.03.059</v>
          </cell>
          <cell r="E3778" t="str">
            <v>A16.03.059</v>
          </cell>
          <cell r="F3778" t="str">
            <v>Краевая резекция кости</v>
          </cell>
          <cell r="G3778" t="b">
            <v>1</v>
          </cell>
          <cell r="H3778" t="b">
            <v>1</v>
          </cell>
        </row>
        <row r="3779">
          <cell r="B3779" t="str">
            <v>A16.03.060</v>
          </cell>
          <cell r="C3779" t="str">
            <v>Резекция большой берцовой кости</v>
          </cell>
          <cell r="D3779" t="str">
            <v>A16.03.060</v>
          </cell>
          <cell r="E3779" t="str">
            <v>A16.03.060</v>
          </cell>
          <cell r="F3779" t="str">
            <v>Резекция большой берцовой кости</v>
          </cell>
          <cell r="G3779" t="b">
            <v>1</v>
          </cell>
          <cell r="H3779" t="b">
            <v>1</v>
          </cell>
        </row>
        <row r="3780">
          <cell r="B3780" t="str">
            <v>A16.03.060.001</v>
          </cell>
          <cell r="C3780" t="str">
            <v>Резекция большой берцовой кости сегментарная</v>
          </cell>
          <cell r="D3780" t="str">
            <v>A16.03.060.001</v>
          </cell>
          <cell r="E3780" t="str">
            <v>A16.03.060.001</v>
          </cell>
          <cell r="F3780" t="str">
            <v>Резекция большой берцовой кости сегментарная</v>
          </cell>
          <cell r="G3780" t="b">
            <v>1</v>
          </cell>
          <cell r="H3780" t="b">
            <v>1</v>
          </cell>
        </row>
        <row r="3781">
          <cell r="B3781" t="str">
            <v>A16.03.060.002</v>
          </cell>
          <cell r="C3781" t="str">
            <v>Резекция большой берцовой кости сегментарная с эндопротезированием</v>
          </cell>
          <cell r="D3781" t="str">
            <v>A16.03.060.002</v>
          </cell>
          <cell r="E3781" t="str">
            <v>A16.03.060.002</v>
          </cell>
          <cell r="F3781" t="str">
            <v>Резекция большой берцовой кости сегментарная с эндопротезированием</v>
          </cell>
          <cell r="G3781" t="b">
            <v>1</v>
          </cell>
          <cell r="H3781" t="b">
            <v>1</v>
          </cell>
        </row>
        <row r="3782">
          <cell r="B3782" t="str">
            <v>A16.03.061</v>
          </cell>
          <cell r="C3782" t="str">
            <v>Резекция малой берцовой кости</v>
          </cell>
          <cell r="D3782" t="str">
            <v>A16.03.061</v>
          </cell>
          <cell r="E3782" t="str">
            <v>A16.03.061</v>
          </cell>
          <cell r="F3782" t="str">
            <v>Резекция малой берцовой кости</v>
          </cell>
          <cell r="G3782" t="b">
            <v>1</v>
          </cell>
          <cell r="H3782" t="b">
            <v>1</v>
          </cell>
        </row>
        <row r="3783">
          <cell r="B3783" t="str">
            <v>A16.03.061.001</v>
          </cell>
          <cell r="C3783" t="str">
            <v>Резекция малой берцовой кости сегментарная</v>
          </cell>
          <cell r="D3783" t="str">
            <v>A16.03.061.001</v>
          </cell>
          <cell r="E3783" t="str">
            <v>A16.03.061.001</v>
          </cell>
          <cell r="F3783" t="str">
            <v>Резекция малой берцовой кости сегментарная</v>
          </cell>
          <cell r="G3783" t="b">
            <v>1</v>
          </cell>
          <cell r="H3783" t="b">
            <v>1</v>
          </cell>
        </row>
        <row r="3784">
          <cell r="B3784" t="str">
            <v>A16.03.061.002</v>
          </cell>
          <cell r="C3784" t="str">
            <v>Резекция малой берцовой кости сегментарная с эндопротезированием</v>
          </cell>
          <cell r="D3784" t="str">
            <v>A16.03.061.002</v>
          </cell>
          <cell r="E3784" t="str">
            <v>A16.03.061.002</v>
          </cell>
          <cell r="F3784" t="str">
            <v>Резекция малой берцовой кости сегментарная с эндопротезированием</v>
          </cell>
          <cell r="G3784" t="b">
            <v>1</v>
          </cell>
          <cell r="H3784" t="b">
            <v>1</v>
          </cell>
        </row>
        <row r="3785">
          <cell r="B3785" t="str">
            <v>A16.03.062</v>
          </cell>
          <cell r="C3785" t="str">
            <v>Резекция костей голени</v>
          </cell>
          <cell r="D3785" t="str">
            <v>A16.03.062</v>
          </cell>
          <cell r="E3785" t="str">
            <v>A16.03.062</v>
          </cell>
          <cell r="F3785" t="str">
            <v>Резекция костей голени</v>
          </cell>
          <cell r="G3785" t="b">
            <v>1</v>
          </cell>
          <cell r="H3785" t="b">
            <v>1</v>
          </cell>
        </row>
        <row r="3786">
          <cell r="B3786" t="str">
            <v>A16.03.062.001</v>
          </cell>
          <cell r="C3786" t="str">
            <v>Резекция костей голени сегментарная</v>
          </cell>
          <cell r="D3786" t="str">
            <v>A16.03.062.001</v>
          </cell>
          <cell r="E3786" t="str">
            <v>A16.03.062.001</v>
          </cell>
          <cell r="F3786" t="str">
            <v>Резекция костей голени сегментарная</v>
          </cell>
          <cell r="G3786" t="b">
            <v>1</v>
          </cell>
          <cell r="H3786" t="b">
            <v>1</v>
          </cell>
        </row>
        <row r="3787">
          <cell r="B3787" t="str">
            <v>A16.03.062.002</v>
          </cell>
          <cell r="C3787" t="str">
            <v>Резекция костей голени сегментарная с эндопротезированием</v>
          </cell>
          <cell r="D3787" t="str">
            <v>A16.03.062.002</v>
          </cell>
          <cell r="E3787" t="str">
            <v>A16.03.062.002</v>
          </cell>
          <cell r="F3787" t="str">
            <v>Резекция костей голени сегментарная с эндопротезированием</v>
          </cell>
          <cell r="G3787" t="b">
            <v>1</v>
          </cell>
          <cell r="H3787" t="b">
            <v>1</v>
          </cell>
        </row>
        <row r="3788">
          <cell r="B3788" t="str">
            <v>A16.03.062.003</v>
          </cell>
          <cell r="C3788" t="str">
            <v>Артроскопический лаваж, удаление остеофитов голеностопного сустава</v>
          </cell>
          <cell r="D3788" t="str">
            <v>A16.03.062.003</v>
          </cell>
          <cell r="G3788" t="b">
            <v>0</v>
          </cell>
          <cell r="H3788" t="b">
            <v>0</v>
          </cell>
        </row>
        <row r="3789">
          <cell r="B3789" t="str">
            <v>A16.03.063</v>
          </cell>
          <cell r="C3789" t="str">
            <v>Резекция бедренной кости</v>
          </cell>
          <cell r="D3789" t="str">
            <v>A16.03.063</v>
          </cell>
          <cell r="E3789" t="str">
            <v>A16.03.063</v>
          </cell>
          <cell r="F3789" t="str">
            <v>Резекция бедренной кости</v>
          </cell>
          <cell r="G3789" t="b">
            <v>1</v>
          </cell>
          <cell r="H3789" t="b">
            <v>1</v>
          </cell>
        </row>
        <row r="3790">
          <cell r="B3790" t="str">
            <v>A16.03.063.001</v>
          </cell>
          <cell r="C3790" t="str">
            <v>Резекция бедренной кости сегментарная</v>
          </cell>
          <cell r="D3790" t="str">
            <v>A16.03.063.001</v>
          </cell>
          <cell r="E3790" t="str">
            <v>A16.03.063.001</v>
          </cell>
          <cell r="F3790" t="str">
            <v>Резекция бедренной кости сегментарная</v>
          </cell>
          <cell r="G3790" t="b">
            <v>1</v>
          </cell>
          <cell r="H3790" t="b">
            <v>1</v>
          </cell>
        </row>
        <row r="3791">
          <cell r="B3791" t="str">
            <v>A16.03.063.002</v>
          </cell>
          <cell r="C3791" t="str">
            <v>Резекция бедренной кости сегментарная с эндопротезированием</v>
          </cell>
          <cell r="D3791" t="str">
            <v>A16.03.063.002</v>
          </cell>
          <cell r="E3791" t="str">
            <v>A16.03.063.002</v>
          </cell>
          <cell r="F3791" t="str">
            <v>Резекция бедренной кости сегментарная с эндопротезированием</v>
          </cell>
          <cell r="G3791" t="b">
            <v>1</v>
          </cell>
          <cell r="H3791" t="b">
            <v>1</v>
          </cell>
        </row>
        <row r="3792">
          <cell r="B3792" t="str">
            <v>A16.03.063.003</v>
          </cell>
          <cell r="C3792" t="str">
            <v>Эндопротезирование ортопедическое тазобедренного сустава</v>
          </cell>
          <cell r="D3792" t="str">
            <v>A16.03.063.003</v>
          </cell>
          <cell r="E3792" t="str">
            <v>A16.03.063.003</v>
          </cell>
          <cell r="F3792" t="str">
            <v>Эндопротезирование ортопедическое тазобедренного сустава</v>
          </cell>
          <cell r="G3792" t="b">
            <v>1</v>
          </cell>
          <cell r="H3792" t="b">
            <v>1</v>
          </cell>
        </row>
        <row r="3793">
          <cell r="B3793" t="str">
            <v>A16.03.063.004</v>
          </cell>
          <cell r="C3793" t="str">
            <v>Эндопротезирование ортопедическое тазобедренного сустава (резекция проксимального отдела бедренной кости)</v>
          </cell>
          <cell r="D3793" t="str">
            <v>A16.03.063.004</v>
          </cell>
          <cell r="E3793" t="str">
            <v>A16.03.063.004</v>
          </cell>
          <cell r="F3793" t="str">
            <v>Эндопротезирование ортопедическое тазобедренного сустава (резекция проксимального отдела бедренной кости)</v>
          </cell>
          <cell r="G3793" t="b">
            <v>1</v>
          </cell>
          <cell r="H3793" t="b">
            <v>1</v>
          </cell>
        </row>
        <row r="3794">
          <cell r="B3794" t="str">
            <v>A16.03.063.005</v>
          </cell>
          <cell r="C3794" t="str">
            <v>Эндопротезирование ортопедическое коленного сустава (резекция дистального отдела бедренной кости)</v>
          </cell>
          <cell r="D3794" t="str">
            <v>A16.03.063.005</v>
          </cell>
          <cell r="E3794" t="str">
            <v>A16.03.063.005</v>
          </cell>
          <cell r="F3794" t="str">
            <v>Эндопротезирование ортопедическое коленного сустава (резекция дистального отдела бедренной кости)</v>
          </cell>
          <cell r="G3794" t="b">
            <v>1</v>
          </cell>
          <cell r="H3794" t="b">
            <v>1</v>
          </cell>
        </row>
        <row r="3795">
          <cell r="B3795" t="str">
            <v>A16.03.063.006</v>
          </cell>
          <cell r="C3795" t="str">
            <v>Эндопротезирование ортопедическое коленного сустава</v>
          </cell>
          <cell r="D3795" t="str">
            <v>A16.03.063.006</v>
          </cell>
          <cell r="E3795" t="str">
            <v>A16.03.063.006</v>
          </cell>
          <cell r="F3795" t="str">
            <v>Эндопротезирование ортопедическое коленного сустава</v>
          </cell>
          <cell r="G3795" t="b">
            <v>1</v>
          </cell>
          <cell r="H3795" t="b">
            <v>1</v>
          </cell>
        </row>
        <row r="3796">
          <cell r="B3796" t="str">
            <v>A16.03.063.007</v>
          </cell>
          <cell r="C3796" t="str">
            <v>Эндопротезирование ортопедическое голеностопного сустава</v>
          </cell>
          <cell r="D3796" t="str">
            <v>A16.03.063.007</v>
          </cell>
          <cell r="G3796" t="b">
            <v>0</v>
          </cell>
          <cell r="H3796" t="b">
            <v>0</v>
          </cell>
        </row>
        <row r="3797">
          <cell r="B3797" t="str">
            <v>A16.03.063.008</v>
          </cell>
          <cell r="C3797" t="str">
            <v>Эндопротезирование ортопедическое лучезапястного сустава</v>
          </cell>
          <cell r="D3797" t="str">
            <v>A16.03.063.008</v>
          </cell>
          <cell r="G3797" t="b">
            <v>0</v>
          </cell>
          <cell r="H3797" t="b">
            <v>0</v>
          </cell>
        </row>
        <row r="3798">
          <cell r="B3798" t="str">
            <v>A16.03.063.009</v>
          </cell>
          <cell r="C3798" t="str">
            <v>Эндопротезирование ортопедическое мелких суставов стопы и кисти</v>
          </cell>
          <cell r="D3798" t="str">
            <v>A16.03.063.009</v>
          </cell>
          <cell r="G3798" t="b">
            <v>0</v>
          </cell>
          <cell r="H3798" t="b">
            <v>0</v>
          </cell>
        </row>
        <row r="3799">
          <cell r="B3799" t="str">
            <v>A16.03.064</v>
          </cell>
          <cell r="C3799" t="str">
            <v>Резекция плечевой кости</v>
          </cell>
          <cell r="D3799" t="str">
            <v>A16.03.064</v>
          </cell>
          <cell r="E3799" t="str">
            <v>A16.03.064</v>
          </cell>
          <cell r="F3799" t="str">
            <v>Резекция плечевой кости</v>
          </cell>
          <cell r="G3799" t="b">
            <v>1</v>
          </cell>
          <cell r="H3799" t="b">
            <v>1</v>
          </cell>
        </row>
        <row r="3800">
          <cell r="B3800" t="str">
            <v>A16.03.064.001</v>
          </cell>
          <cell r="C3800" t="str">
            <v>Резекция плечевой кости сегментарная</v>
          </cell>
          <cell r="D3800" t="str">
            <v>A16.03.064.001</v>
          </cell>
          <cell r="E3800" t="str">
            <v>A16.03.064.001</v>
          </cell>
          <cell r="F3800" t="str">
            <v>Резекция плечевой кости сегментарная</v>
          </cell>
          <cell r="G3800" t="b">
            <v>1</v>
          </cell>
          <cell r="H3800" t="b">
            <v>1</v>
          </cell>
        </row>
        <row r="3801">
          <cell r="B3801" t="str">
            <v>A16.03.064.002</v>
          </cell>
          <cell r="C3801" t="str">
            <v>Резекция плечевой кости сегментарная с эндопротезированием</v>
          </cell>
          <cell r="D3801" t="str">
            <v>A16.03.064.002</v>
          </cell>
          <cell r="E3801" t="str">
            <v>A16.03.064.002</v>
          </cell>
          <cell r="F3801" t="str">
            <v>Резекция плечевой кости сегментарная с эндопротезированием</v>
          </cell>
          <cell r="G3801" t="b">
            <v>1</v>
          </cell>
          <cell r="H3801" t="b">
            <v>1</v>
          </cell>
        </row>
        <row r="3802">
          <cell r="B3802" t="str">
            <v>A16.03.064.003</v>
          </cell>
          <cell r="C3802" t="str">
            <v>Эндопротезирование ортопедическое плечевого сустава</v>
          </cell>
          <cell r="D3802" t="str">
            <v>A16.03.064.003</v>
          </cell>
          <cell r="E3802" t="str">
            <v>A16.03.064.003</v>
          </cell>
          <cell r="F3802" t="str">
            <v>Эндопротезирование ортопедическое плечевого сустава</v>
          </cell>
          <cell r="G3802" t="b">
            <v>1</v>
          </cell>
          <cell r="H3802" t="b">
            <v>1</v>
          </cell>
        </row>
        <row r="3803">
          <cell r="B3803" t="str">
            <v>A16.03.064.004</v>
          </cell>
          <cell r="C3803" t="str">
            <v>Эндопротезирование ортопедическое плечевого сустава (резекция проксимального отдела плечевой кости)</v>
          </cell>
          <cell r="D3803" t="str">
            <v>A16.03.064.004</v>
          </cell>
          <cell r="E3803" t="str">
            <v>A16.03.064.004</v>
          </cell>
          <cell r="F3803" t="str">
            <v>Эндопротезирование ортопедическое плечевого сустава (резекция проксимального отдела плечевой кости)</v>
          </cell>
          <cell r="G3803" t="b">
            <v>1</v>
          </cell>
          <cell r="H3803" t="b">
            <v>1</v>
          </cell>
        </row>
        <row r="3804">
          <cell r="B3804" t="str">
            <v>A16.03.064.005</v>
          </cell>
          <cell r="C3804" t="str">
            <v>Эндопротезирование ортопедическое локтевого сустава</v>
          </cell>
          <cell r="D3804" t="str">
            <v>A16.03.064.005</v>
          </cell>
          <cell r="E3804" t="str">
            <v>A16.03.064.005</v>
          </cell>
          <cell r="F3804" t="str">
            <v>Эндопротезирование ортопедическое локтевого сустава</v>
          </cell>
          <cell r="G3804" t="b">
            <v>1</v>
          </cell>
          <cell r="H3804" t="b">
            <v>1</v>
          </cell>
        </row>
        <row r="3805">
          <cell r="B3805" t="str">
            <v>A16.03.065</v>
          </cell>
          <cell r="C3805" t="str">
            <v>Резекция костей предплечья</v>
          </cell>
          <cell r="D3805" t="str">
            <v>A16.03.065</v>
          </cell>
          <cell r="E3805" t="str">
            <v>A16.03.065</v>
          </cell>
          <cell r="F3805" t="str">
            <v>Резекция костей предплечья</v>
          </cell>
          <cell r="G3805" t="b">
            <v>1</v>
          </cell>
          <cell r="H3805" t="b">
            <v>1</v>
          </cell>
        </row>
        <row r="3806">
          <cell r="B3806" t="str">
            <v>A16.03.065.001</v>
          </cell>
          <cell r="C3806" t="str">
            <v>Резекция костей предплечья сегментарная</v>
          </cell>
          <cell r="D3806" t="str">
            <v>A16.03.065.001</v>
          </cell>
          <cell r="E3806" t="str">
            <v>A16.03.065.001</v>
          </cell>
          <cell r="F3806" t="str">
            <v>Резекция костей предплечья сегментарная</v>
          </cell>
          <cell r="G3806" t="b">
            <v>1</v>
          </cell>
          <cell r="H3806" t="b">
            <v>1</v>
          </cell>
        </row>
        <row r="3807">
          <cell r="B3807" t="str">
            <v>A16.03.065.002</v>
          </cell>
          <cell r="C3807" t="str">
            <v>Резекция костей предплечья сегментарная с эндопротезированием</v>
          </cell>
          <cell r="D3807" t="str">
            <v>A16.03.065.002</v>
          </cell>
          <cell r="E3807" t="str">
            <v>A16.03.065.002</v>
          </cell>
          <cell r="F3807" t="str">
            <v>Резекция костей предплечья сегментарная с эндопротезированием</v>
          </cell>
          <cell r="G3807" t="b">
            <v>1</v>
          </cell>
          <cell r="H3807" t="b">
            <v>1</v>
          </cell>
        </row>
        <row r="3808">
          <cell r="B3808" t="str">
            <v>A16.03.065.003</v>
          </cell>
          <cell r="C3808" t="str">
            <v>Артроскопическая резекция удаление остеофитов локтевого сустава</v>
          </cell>
          <cell r="D3808" t="str">
            <v>A16.03.065.003</v>
          </cell>
          <cell r="G3808" t="b">
            <v>0</v>
          </cell>
          <cell r="H3808" t="b">
            <v>0</v>
          </cell>
        </row>
        <row r="3809">
          <cell r="B3809" t="str">
            <v>A16.03.066</v>
          </cell>
          <cell r="C3809" t="str">
            <v>Резекция лонной кости</v>
          </cell>
          <cell r="D3809" t="str">
            <v>A16.03.066</v>
          </cell>
          <cell r="E3809" t="str">
            <v>A16.03.066</v>
          </cell>
          <cell r="F3809" t="str">
            <v>Резекция лонной кости</v>
          </cell>
          <cell r="G3809" t="b">
            <v>1</v>
          </cell>
          <cell r="H3809" t="b">
            <v>1</v>
          </cell>
        </row>
        <row r="3810">
          <cell r="B3810" t="str">
            <v>A16.03.066.001</v>
          </cell>
          <cell r="C3810" t="str">
            <v>Резекция лонной кости с реконструктивно-пластическим компонентом</v>
          </cell>
          <cell r="D3810" t="str">
            <v>A16.03.066.001</v>
          </cell>
          <cell r="E3810" t="str">
            <v>A16.03.066.001</v>
          </cell>
          <cell r="F3810" t="str">
            <v>Резекция лонной кости с реконструктивно-пластическим компонентом</v>
          </cell>
          <cell r="G3810" t="b">
            <v>1</v>
          </cell>
          <cell r="H3810" t="b">
            <v>1</v>
          </cell>
        </row>
        <row r="3811">
          <cell r="B3811" t="str">
            <v>A16.03.067</v>
          </cell>
          <cell r="C3811" t="str">
            <v>Резекция подвздошной кости</v>
          </cell>
          <cell r="D3811" t="str">
            <v>A16.03.067</v>
          </cell>
          <cell r="E3811" t="str">
            <v>A16.03.067</v>
          </cell>
          <cell r="F3811" t="str">
            <v>Резекция подвздошной кости</v>
          </cell>
          <cell r="G3811" t="b">
            <v>1</v>
          </cell>
          <cell r="H3811" t="b">
            <v>1</v>
          </cell>
        </row>
        <row r="3812">
          <cell r="B3812" t="str">
            <v>A16.03.067.001</v>
          </cell>
          <cell r="C3812" t="str">
            <v>Резекция подвздошной кости с реконструктивно-пластическим компонентом</v>
          </cell>
          <cell r="D3812" t="str">
            <v>A16.03.067.001</v>
          </cell>
          <cell r="E3812" t="str">
            <v>A16.03.067.001</v>
          </cell>
          <cell r="F3812" t="str">
            <v>Резекция подвздошной кости с реконструктивно-пластическим компонентом</v>
          </cell>
          <cell r="G3812" t="b">
            <v>1</v>
          </cell>
          <cell r="H3812" t="b">
            <v>1</v>
          </cell>
        </row>
        <row r="3813">
          <cell r="B3813" t="str">
            <v>A16.03.068</v>
          </cell>
          <cell r="C3813" t="str">
            <v>Резекция костей таза</v>
          </cell>
          <cell r="D3813" t="str">
            <v>A16.03.068</v>
          </cell>
          <cell r="E3813" t="str">
            <v>A16.03.068</v>
          </cell>
          <cell r="F3813" t="str">
            <v>Резекция костей таза</v>
          </cell>
          <cell r="G3813" t="b">
            <v>1</v>
          </cell>
          <cell r="H3813" t="b">
            <v>1</v>
          </cell>
        </row>
        <row r="3814">
          <cell r="B3814" t="str">
            <v>A16.03.068.001</v>
          </cell>
          <cell r="C3814" t="str">
            <v>Резекция костей таза плоскостная</v>
          </cell>
          <cell r="D3814" t="str">
            <v>A16.03.068.001</v>
          </cell>
          <cell r="E3814" t="str">
            <v>A16.03.068.001</v>
          </cell>
          <cell r="F3814" t="str">
            <v>Резекция костей таза плоскостная</v>
          </cell>
          <cell r="G3814" t="b">
            <v>1</v>
          </cell>
          <cell r="H3814" t="b">
            <v>1</v>
          </cell>
        </row>
        <row r="3815">
          <cell r="B3815" t="str">
            <v>A16.03.068.002</v>
          </cell>
          <cell r="C3815" t="str">
            <v>Резекция костей таза комбинированная</v>
          </cell>
          <cell r="D3815" t="str">
            <v>A16.03.068.002</v>
          </cell>
          <cell r="E3815" t="str">
            <v>A16.03.068.002</v>
          </cell>
          <cell r="F3815" t="str">
            <v>Резекция костей таза комбинированная</v>
          </cell>
          <cell r="G3815" t="b">
            <v>1</v>
          </cell>
          <cell r="H3815" t="b">
            <v>1</v>
          </cell>
        </row>
        <row r="3816">
          <cell r="B3816" t="str">
            <v>A16.03.068.003</v>
          </cell>
          <cell r="C3816" t="str">
            <v>Резекция костей таза комбинированная с реконструктивно-пластическим компонентом</v>
          </cell>
          <cell r="D3816" t="str">
            <v>A16.03.068.003</v>
          </cell>
          <cell r="E3816" t="str">
            <v>A16.03.068.003</v>
          </cell>
          <cell r="F3816" t="str">
            <v>Резекция костей таза комбинированная с реконструктивно-пластическим компонентом</v>
          </cell>
          <cell r="G3816" t="b">
            <v>1</v>
          </cell>
          <cell r="H3816" t="b">
            <v>1</v>
          </cell>
        </row>
        <row r="3817">
          <cell r="B3817" t="str">
            <v>A16.03.068.004</v>
          </cell>
          <cell r="C3817" t="str">
            <v>Резекция лонной и седалищной костей</v>
          </cell>
          <cell r="D3817" t="str">
            <v>A16.03.068.004</v>
          </cell>
          <cell r="E3817" t="str">
            <v>A16.03.068.004</v>
          </cell>
          <cell r="F3817" t="str">
            <v>Резекция лонной и седалищной костей</v>
          </cell>
          <cell r="G3817" t="b">
            <v>1</v>
          </cell>
          <cell r="H3817" t="b">
            <v>1</v>
          </cell>
        </row>
        <row r="3818">
          <cell r="B3818" t="str">
            <v>A16.03.068.005</v>
          </cell>
          <cell r="C3818" t="str">
            <v>Резекция лонной и седалищной костей с реконструктивно-пластическим компонентом</v>
          </cell>
          <cell r="D3818" t="str">
            <v>A16.03.068.005</v>
          </cell>
          <cell r="E3818" t="str">
            <v>A16.03.068.005</v>
          </cell>
          <cell r="F3818" t="str">
            <v>Резекция лонной и седалищной костей с реконструктивно-пластическим компонентом</v>
          </cell>
          <cell r="G3818" t="b">
            <v>1</v>
          </cell>
          <cell r="H3818" t="b">
            <v>1</v>
          </cell>
        </row>
        <row r="3819">
          <cell r="B3819" t="str">
            <v>A16.03.068.006</v>
          </cell>
          <cell r="C3819" t="str">
            <v>Резекция мышц тазового дна симультанная</v>
          </cell>
          <cell r="D3819" t="str">
            <v>A16.03.068.006</v>
          </cell>
          <cell r="E3819" t="str">
            <v>A16.03.068.006</v>
          </cell>
          <cell r="F3819" t="str">
            <v>Резекция мышц тазового дна симультанная</v>
          </cell>
          <cell r="G3819" t="b">
            <v>1</v>
          </cell>
          <cell r="H3819" t="b">
            <v>1</v>
          </cell>
        </row>
        <row r="3820">
          <cell r="B3820" t="str">
            <v>A16.03.069</v>
          </cell>
          <cell r="C3820" t="str">
            <v>Резекция крестца</v>
          </cell>
          <cell r="D3820" t="str">
            <v>A16.03.069</v>
          </cell>
          <cell r="E3820" t="str">
            <v>A16.03.069</v>
          </cell>
          <cell r="F3820" t="str">
            <v>Резекция крестца</v>
          </cell>
          <cell r="G3820" t="b">
            <v>1</v>
          </cell>
          <cell r="H3820" t="b">
            <v>1</v>
          </cell>
        </row>
        <row r="3821">
          <cell r="B3821" t="str">
            <v>A16.03.070</v>
          </cell>
          <cell r="C3821" t="str">
            <v>Резекция костей таза межподвздошно-брюшная</v>
          </cell>
          <cell r="D3821" t="str">
            <v>A16.03.070</v>
          </cell>
          <cell r="E3821" t="str">
            <v>A16.03.070</v>
          </cell>
          <cell r="F3821" t="str">
            <v>Резекция костей таза межподвздошно-брюшная</v>
          </cell>
          <cell r="G3821" t="b">
            <v>1</v>
          </cell>
          <cell r="H3821" t="b">
            <v>1</v>
          </cell>
        </row>
        <row r="3822">
          <cell r="B3822" t="str">
            <v>A16.03.071</v>
          </cell>
          <cell r="C3822" t="str">
            <v>Ампутация костей таза межподвздошно-брюшная</v>
          </cell>
          <cell r="D3822" t="str">
            <v>A16.03.071</v>
          </cell>
          <cell r="E3822" t="str">
            <v>A16.03.071</v>
          </cell>
          <cell r="F3822" t="str">
            <v>Ампутация костей таза межподвздошно-брюшная</v>
          </cell>
          <cell r="G3822" t="b">
            <v>1</v>
          </cell>
          <cell r="H3822" t="b">
            <v>1</v>
          </cell>
        </row>
        <row r="3823">
          <cell r="B3823" t="str">
            <v>A16.03.072</v>
          </cell>
          <cell r="C3823" t="str">
            <v>Резекция грудины</v>
          </cell>
          <cell r="D3823" t="str">
            <v>A16.03.072</v>
          </cell>
          <cell r="E3823" t="str">
            <v>A16.03.072</v>
          </cell>
          <cell r="F3823" t="str">
            <v>Резекция грудины</v>
          </cell>
          <cell r="G3823" t="b">
            <v>1</v>
          </cell>
          <cell r="H3823" t="b">
            <v>1</v>
          </cell>
        </row>
        <row r="3824">
          <cell r="C3824" t="str">
            <v/>
          </cell>
          <cell r="E3824" t="str">
            <v>A16.03.072.001</v>
          </cell>
          <cell r="F3824" t="str">
            <v>Резекция грудины симультантная</v>
          </cell>
          <cell r="G3824" t="b">
            <v>0</v>
          </cell>
          <cell r="H3824" t="b">
            <v>0</v>
          </cell>
          <cell r="I3824" t="str">
            <v>нет услуги в 804н</v>
          </cell>
        </row>
        <row r="3825">
          <cell r="B3825" t="str">
            <v>A16.03.073</v>
          </cell>
          <cell r="C3825" t="str">
            <v>Экстирпация ребра</v>
          </cell>
          <cell r="D3825" t="str">
            <v>A16.03.073</v>
          </cell>
          <cell r="E3825" t="str">
            <v>A16.03.073</v>
          </cell>
          <cell r="F3825" t="str">
            <v>Экстирпация ребра</v>
          </cell>
          <cell r="G3825" t="b">
            <v>1</v>
          </cell>
          <cell r="H3825" t="b">
            <v>1</v>
          </cell>
        </row>
        <row r="3826">
          <cell r="B3826" t="str">
            <v>A16.03.074</v>
          </cell>
          <cell r="C3826" t="str">
            <v>Экстирпация грудины</v>
          </cell>
          <cell r="D3826" t="str">
            <v>A16.03.074</v>
          </cell>
          <cell r="E3826" t="str">
            <v>A16.03.074</v>
          </cell>
          <cell r="F3826" t="str">
            <v>Экстирпация грудины</v>
          </cell>
          <cell r="G3826" t="b">
            <v>1</v>
          </cell>
          <cell r="H3826" t="b">
            <v>1</v>
          </cell>
        </row>
        <row r="3827">
          <cell r="B3827" t="str">
            <v>A16.03.075</v>
          </cell>
          <cell r="C3827" t="str">
            <v>Резекция костей верхнего плечевого комплекса</v>
          </cell>
          <cell r="D3827" t="str">
            <v>A16.03.075</v>
          </cell>
          <cell r="E3827" t="str">
            <v>A16.03.075</v>
          </cell>
          <cell r="F3827" t="str">
            <v>Резекция костей верхнего плечевого комплекса</v>
          </cell>
          <cell r="G3827" t="b">
            <v>1</v>
          </cell>
          <cell r="H3827" t="b">
            <v>1</v>
          </cell>
        </row>
        <row r="3828">
          <cell r="B3828" t="str">
            <v>A16.03.075.001</v>
          </cell>
          <cell r="C3828" t="str">
            <v>Резекция костей верхнего плечевого пояса с реконструктивно-пластическим компонентом</v>
          </cell>
          <cell r="D3828" t="str">
            <v>A16.03.075.001</v>
          </cell>
          <cell r="E3828" t="str">
            <v>A16.03.075.001</v>
          </cell>
          <cell r="F3828" t="str">
            <v>Резекция костей верхнего плечевого пояса с реконструктивно-пластическим компонентом</v>
          </cell>
          <cell r="G3828" t="b">
            <v>1</v>
          </cell>
          <cell r="H3828" t="b">
            <v>1</v>
          </cell>
        </row>
        <row r="3829">
          <cell r="B3829" t="str">
            <v>A16.03.075.002</v>
          </cell>
          <cell r="C3829" t="str">
            <v>Резекция костей верхнего плечевого пояса с эндопротезированием</v>
          </cell>
          <cell r="D3829" t="str">
            <v>A16.03.075.002</v>
          </cell>
          <cell r="E3829" t="str">
            <v>A16.03.075.002</v>
          </cell>
          <cell r="F3829" t="str">
            <v>Резекция костей верхнего плечевого пояса с эндопротезированием</v>
          </cell>
          <cell r="G3829" t="b">
            <v>1</v>
          </cell>
          <cell r="H3829" t="b">
            <v>1</v>
          </cell>
        </row>
        <row r="3830">
          <cell r="B3830" t="str">
            <v>A16.03.075.003</v>
          </cell>
          <cell r="C3830" t="str">
            <v>Резекция лопатки при операциях по поводу злокачественных опухолей грудной стенки</v>
          </cell>
          <cell r="D3830" t="str">
            <v>A16.03.075.003</v>
          </cell>
          <cell r="E3830" t="str">
            <v>A16.03.075.003</v>
          </cell>
          <cell r="F3830" t="str">
            <v>Резекция лопатки при операциях по поводу злокачественных опухолей грудной стенки</v>
          </cell>
          <cell r="G3830" t="b">
            <v>1</v>
          </cell>
          <cell r="H3830" t="b">
            <v>1</v>
          </cell>
        </row>
        <row r="3831">
          <cell r="B3831" t="str">
            <v>A16.03.075.004</v>
          </cell>
          <cell r="C3831" t="str">
            <v>Резекция ключицы при операциях по поводу злокачественных опухолей грудной стенки</v>
          </cell>
          <cell r="D3831" t="str">
            <v>A16.03.075.004</v>
          </cell>
          <cell r="E3831" t="str">
            <v>A16.03.075.004</v>
          </cell>
          <cell r="F3831" t="str">
            <v>Резекция ключицы при операциях по поводу злокачественных опухолей грудной стенки</v>
          </cell>
          <cell r="G3831" t="b">
            <v>1</v>
          </cell>
          <cell r="H3831" t="b">
            <v>1</v>
          </cell>
        </row>
        <row r="3832">
          <cell r="B3832" t="str">
            <v>A16.03.075.005</v>
          </cell>
          <cell r="C3832" t="str">
            <v>Резекция ребра (ребер) при операциях по поводу злокачественных опухолей грудной стенки</v>
          </cell>
          <cell r="D3832" t="str">
            <v>A16.03.075.005</v>
          </cell>
          <cell r="E3832" t="str">
            <v>A16.03.075.005</v>
          </cell>
          <cell r="F3832" t="str">
            <v>Резекция ребра (ребер) при операциях по поводу злокачественных опухолей грудной стенки</v>
          </cell>
          <cell r="G3832" t="b">
            <v>1</v>
          </cell>
          <cell r="H3832" t="b">
            <v>1</v>
          </cell>
        </row>
        <row r="3833">
          <cell r="B3833" t="str">
            <v>A16.03.075.006</v>
          </cell>
          <cell r="C3833" t="str">
            <v>Резекция ключицы с реконструктивно-пластическим компонентом</v>
          </cell>
          <cell r="D3833" t="str">
            <v>A16.03.075.006</v>
          </cell>
          <cell r="G3833" t="b">
            <v>0</v>
          </cell>
          <cell r="H3833" t="b">
            <v>0</v>
          </cell>
        </row>
        <row r="3834">
          <cell r="B3834" t="str">
            <v>A16.03.076</v>
          </cell>
          <cell r="C3834" t="str">
            <v>Экстирпация костей верхнего плечевого комплекса</v>
          </cell>
          <cell r="D3834" t="str">
            <v>A16.03.076</v>
          </cell>
          <cell r="E3834" t="str">
            <v>A16.03.076</v>
          </cell>
          <cell r="F3834" t="str">
            <v>Экстирпация костей верхнего плечевого комплекса</v>
          </cell>
          <cell r="G3834" t="b">
            <v>1</v>
          </cell>
          <cell r="H3834" t="b">
            <v>1</v>
          </cell>
        </row>
        <row r="3835">
          <cell r="B3835" t="str">
            <v>A16.03.076.001</v>
          </cell>
          <cell r="C3835" t="str">
            <v>Экстирпация костей верхнего плечевого пояса с реконструктивно-пластическим компонентом</v>
          </cell>
          <cell r="D3835" t="str">
            <v>A16.03.076.001</v>
          </cell>
          <cell r="E3835" t="str">
            <v>A16.03.076.001</v>
          </cell>
          <cell r="F3835" t="str">
            <v>Экстирпация костей верхнего плечевого пояса с реконструктивно-пластическим компонентом</v>
          </cell>
          <cell r="G3835" t="b">
            <v>1</v>
          </cell>
          <cell r="H3835" t="b">
            <v>1</v>
          </cell>
        </row>
        <row r="3836">
          <cell r="B3836" t="str">
            <v>A16.03.076.002</v>
          </cell>
          <cell r="C3836" t="str">
            <v>Экстирпация костей верхнего плечевого пояса с эндопротезированием</v>
          </cell>
          <cell r="D3836" t="str">
            <v>A16.03.076.002</v>
          </cell>
          <cell r="E3836" t="str">
            <v>A16.03.076.002</v>
          </cell>
          <cell r="F3836" t="str">
            <v>Экстирпация костей верхнего плечевого пояса с эндопротезированием</v>
          </cell>
          <cell r="G3836" t="b">
            <v>1</v>
          </cell>
          <cell r="H3836" t="b">
            <v>1</v>
          </cell>
        </row>
        <row r="3837">
          <cell r="B3837" t="str">
            <v>A16.03.077</v>
          </cell>
          <cell r="C3837" t="str">
            <v>Резекция грудной стенки</v>
          </cell>
          <cell r="D3837" t="str">
            <v>A16.03.077</v>
          </cell>
          <cell r="E3837" t="str">
            <v>A16.03.077</v>
          </cell>
          <cell r="F3837" t="str">
            <v>Резекция грудной стенки</v>
          </cell>
          <cell r="G3837" t="b">
            <v>1</v>
          </cell>
          <cell r="H3837" t="b">
            <v>1</v>
          </cell>
        </row>
        <row r="3838">
          <cell r="B3838" t="str">
            <v>A16.03.077.001</v>
          </cell>
          <cell r="C3838" t="str">
            <v>Резекция грудной стенки симультанная</v>
          </cell>
          <cell r="D3838" t="str">
            <v>A16.03.077.001</v>
          </cell>
          <cell r="E3838" t="str">
            <v>A16.03.077.001</v>
          </cell>
          <cell r="F3838" t="str">
            <v>Резекция грудной стенки симультанная</v>
          </cell>
          <cell r="G3838" t="b">
            <v>1</v>
          </cell>
          <cell r="H3838" t="b">
            <v>1</v>
          </cell>
        </row>
        <row r="3839">
          <cell r="B3839" t="str">
            <v>A16.03.077.002</v>
          </cell>
          <cell r="C3839" t="str">
            <v>Резекция грудной стенки с реконструктивно-пластическим компонентом</v>
          </cell>
          <cell r="D3839" t="str">
            <v>A16.03.077.002</v>
          </cell>
          <cell r="E3839" t="str">
            <v>A16.03.077.002</v>
          </cell>
          <cell r="F3839" t="str">
            <v>Резекция грудной стенки с реконструктивно-пластическим компонентом</v>
          </cell>
          <cell r="G3839" t="b">
            <v>1</v>
          </cell>
          <cell r="H3839" t="b">
            <v>1</v>
          </cell>
        </row>
        <row r="3840">
          <cell r="B3840" t="str">
            <v>A16.03.077.003</v>
          </cell>
          <cell r="C3840" t="str">
            <v>Резекция грудной стенки с микрохирургической пластикой</v>
          </cell>
          <cell r="D3840" t="str">
            <v>A16.03.077.003</v>
          </cell>
          <cell r="E3840" t="str">
            <v>A16.03.077.003</v>
          </cell>
          <cell r="F3840" t="str">
            <v>Резекция грудной стенки с микрохирургической пластикой</v>
          </cell>
          <cell r="G3840" t="b">
            <v>1</v>
          </cell>
          <cell r="H3840" t="b">
            <v>1</v>
          </cell>
        </row>
        <row r="3841">
          <cell r="B3841" t="str">
            <v>A16.03.077.004</v>
          </cell>
          <cell r="C3841" t="str">
            <v>Резекция грудной стенки с эндопротезированием</v>
          </cell>
          <cell r="D3841" t="str">
            <v>A16.03.077.004</v>
          </cell>
          <cell r="E3841" t="str">
            <v>A16.03.077.004</v>
          </cell>
          <cell r="F3841" t="str">
            <v>Резекция грудной стенки с эндопротезированием</v>
          </cell>
          <cell r="G3841" t="b">
            <v>1</v>
          </cell>
          <cell r="H3841" t="b">
            <v>1</v>
          </cell>
        </row>
        <row r="3842">
          <cell r="B3842" t="str">
            <v>A16.03.078</v>
          </cell>
          <cell r="C3842" t="str">
            <v>Ампутация межлопаточно-грудная костей плечевого пояса</v>
          </cell>
          <cell r="D3842" t="str">
            <v>A16.03.078</v>
          </cell>
          <cell r="E3842" t="str">
            <v>A16.03.078</v>
          </cell>
          <cell r="F3842" t="str">
            <v>Ампутация межлопаточно-грудная костей плечевого пояса</v>
          </cell>
          <cell r="G3842" t="b">
            <v>1</v>
          </cell>
          <cell r="H3842" t="b">
            <v>1</v>
          </cell>
        </row>
        <row r="3843">
          <cell r="B3843" t="str">
            <v>A16.03.079</v>
          </cell>
          <cell r="C3843" t="str">
            <v>Резекция межлопаточно-грудная костей плечевого пояса</v>
          </cell>
          <cell r="D3843" t="str">
            <v>A16.03.079</v>
          </cell>
          <cell r="E3843" t="str">
            <v>A16.03.079</v>
          </cell>
          <cell r="F3843" t="str">
            <v>Резекция межлопаточно-грудная костей плечевого пояса</v>
          </cell>
          <cell r="G3843" t="b">
            <v>1</v>
          </cell>
          <cell r="H3843" t="b">
            <v>1</v>
          </cell>
        </row>
        <row r="3844">
          <cell r="B3844" t="str">
            <v>A16.03.080</v>
          </cell>
          <cell r="C3844" t="str">
            <v>Резекция верхней челюсти</v>
          </cell>
          <cell r="D3844" t="str">
            <v>A16.03.080</v>
          </cell>
          <cell r="E3844" t="str">
            <v>A16.03.080</v>
          </cell>
          <cell r="F3844" t="str">
            <v>Резекция верхней челюсти</v>
          </cell>
          <cell r="G3844" t="b">
            <v>1</v>
          </cell>
          <cell r="H3844" t="b">
            <v>1</v>
          </cell>
        </row>
        <row r="3845">
          <cell r="B3845" t="str">
            <v>A16.03.080.001</v>
          </cell>
          <cell r="C3845" t="str">
            <v>Резекция верхней челюсти с реконструктивно-пластическим компонентом</v>
          </cell>
          <cell r="D3845" t="str">
            <v>A16.03.080.001</v>
          </cell>
          <cell r="E3845" t="str">
            <v>A16.03.080.001</v>
          </cell>
          <cell r="F3845" t="str">
            <v>Резекция верхней челюсти с реконструктивно-пластическим компонентом</v>
          </cell>
          <cell r="G3845" t="b">
            <v>1</v>
          </cell>
          <cell r="H3845" t="b">
            <v>1</v>
          </cell>
        </row>
        <row r="3846">
          <cell r="B3846" t="str">
            <v>A16.03.080.002</v>
          </cell>
          <cell r="C3846" t="str">
            <v>Резекция верхней челюсти с микрохирургической пластикой</v>
          </cell>
          <cell r="D3846" t="str">
            <v>A16.03.080.002</v>
          </cell>
          <cell r="E3846" t="str">
            <v>A16.03.080.002</v>
          </cell>
          <cell r="F3846" t="str">
            <v>Резекция верхней челюсти с микрохирургической пластикой</v>
          </cell>
          <cell r="G3846" t="b">
            <v>1</v>
          </cell>
          <cell r="H3846" t="b">
            <v>1</v>
          </cell>
        </row>
        <row r="3847">
          <cell r="B3847" t="str">
            <v>A16.03.080.003</v>
          </cell>
          <cell r="C3847" t="str">
            <v>Резекция верхней челюсти комбинированная с микрохирургической пластикой</v>
          </cell>
          <cell r="D3847" t="str">
            <v>A16.03.080.003</v>
          </cell>
          <cell r="E3847" t="str">
            <v>A16.03.080.003</v>
          </cell>
          <cell r="F3847" t="str">
            <v>Резекция верхней челюсти комбинированная с микрохирургической пластикой</v>
          </cell>
          <cell r="G3847" t="b">
            <v>1</v>
          </cell>
          <cell r="H3847" t="b">
            <v>1</v>
          </cell>
        </row>
        <row r="3848">
          <cell r="B3848" t="str">
            <v>A16.03.080.004</v>
          </cell>
          <cell r="C3848" t="str">
            <v>Резекция верхней челюсти с микрохирургической пластикой с использованием видеоэндоскопических технологий</v>
          </cell>
          <cell r="D3848" t="str">
            <v>A16.03.080.004</v>
          </cell>
          <cell r="E3848" t="str">
            <v>A16.03.080.004</v>
          </cell>
          <cell r="F3848" t="str">
            <v>Резекция верхней челюсти с микрохирургической пластикой с использованием видеоэндоскопических технологий</v>
          </cell>
          <cell r="G3848" t="b">
            <v>1</v>
          </cell>
          <cell r="H3848" t="b">
            <v>1</v>
          </cell>
        </row>
        <row r="3849">
          <cell r="B3849" t="str">
            <v>A16.03.081</v>
          </cell>
          <cell r="C3849" t="str">
            <v>Резекция нижней челюсти</v>
          </cell>
          <cell r="D3849" t="str">
            <v>A16.03.081</v>
          </cell>
          <cell r="E3849" t="str">
            <v>A16.03.081</v>
          </cell>
          <cell r="F3849" t="str">
            <v>Резекция нижней челюсти</v>
          </cell>
          <cell r="G3849" t="b">
            <v>1</v>
          </cell>
          <cell r="H3849" t="b">
            <v>1</v>
          </cell>
        </row>
        <row r="3850">
          <cell r="B3850" t="str">
            <v>A16.03.081.001</v>
          </cell>
          <cell r="C3850" t="str">
            <v>Резекция нижней челюсти с реконструктивно-пластическим компонентом</v>
          </cell>
          <cell r="D3850" t="str">
            <v>A16.03.081.001</v>
          </cell>
          <cell r="E3850" t="str">
            <v>A16.03.081.001</v>
          </cell>
          <cell r="F3850" t="str">
            <v>Резекция нижней челюсти с реконструктивно-пластическим компонентом</v>
          </cell>
          <cell r="G3850" t="b">
            <v>1</v>
          </cell>
          <cell r="H3850" t="b">
            <v>1</v>
          </cell>
        </row>
        <row r="3851">
          <cell r="B3851" t="str">
            <v>A16.03.081.002</v>
          </cell>
          <cell r="C3851" t="str">
            <v>Резекция нижней челюсти с микрохирургической пластикой</v>
          </cell>
          <cell r="D3851" t="str">
            <v>A16.03.081.002</v>
          </cell>
          <cell r="E3851" t="str">
            <v>A16.03.081.002</v>
          </cell>
          <cell r="F3851" t="str">
            <v>Резекция нижней челюсти с микрохирургической пластикой</v>
          </cell>
          <cell r="G3851" t="b">
            <v>1</v>
          </cell>
          <cell r="H3851" t="b">
            <v>1</v>
          </cell>
        </row>
        <row r="3852">
          <cell r="B3852" t="str">
            <v>A16.03.081.003</v>
          </cell>
          <cell r="C3852" t="str">
            <v>Резекция нижней челюсти с микрохирургической пластикой с использованием видеоэндоскопических технологий</v>
          </cell>
          <cell r="D3852" t="str">
            <v>A16.03.081.003</v>
          </cell>
          <cell r="E3852" t="str">
            <v>A16.03.081.003</v>
          </cell>
          <cell r="F3852" t="str">
            <v>Резекция нижней челюсти с микрохирургической пластикой с использованием видеоэндоскопических технологий</v>
          </cell>
          <cell r="G3852" t="b">
            <v>1</v>
          </cell>
          <cell r="H3852" t="b">
            <v>1</v>
          </cell>
        </row>
        <row r="3853">
          <cell r="B3853" t="str">
            <v>A16.03.082</v>
          </cell>
          <cell r="C3853" t="str">
            <v>Ампутация одного или нескольких пальцев</v>
          </cell>
          <cell r="D3853" t="str">
            <v>A16.03.082</v>
          </cell>
          <cell r="E3853" t="str">
            <v>A16.03.082</v>
          </cell>
          <cell r="F3853" t="str">
            <v>Ампутация одного или нескольких пальцев</v>
          </cell>
          <cell r="G3853" t="b">
            <v>1</v>
          </cell>
          <cell r="H3853" t="b">
            <v>1</v>
          </cell>
        </row>
        <row r="3854">
          <cell r="B3854" t="str">
            <v>A16.03.083</v>
          </cell>
          <cell r="C3854" t="str">
            <v>Резекция ребра</v>
          </cell>
          <cell r="D3854" t="str">
            <v>A16.03.083</v>
          </cell>
          <cell r="G3854" t="b">
            <v>0</v>
          </cell>
          <cell r="H3854" t="b">
            <v>0</v>
          </cell>
        </row>
        <row r="3855">
          <cell r="B3855" t="str">
            <v>A16.03.083.001</v>
          </cell>
          <cell r="C3855" t="str">
            <v>Резекция ребра с реконструктивно-пластическим компонентом</v>
          </cell>
          <cell r="D3855" t="str">
            <v>A16.03.083.001</v>
          </cell>
          <cell r="G3855" t="b">
            <v>0</v>
          </cell>
          <cell r="H3855" t="b">
            <v>0</v>
          </cell>
        </row>
        <row r="3856">
          <cell r="B3856" t="str">
            <v>A16.03.084</v>
          </cell>
          <cell r="C3856" t="str">
            <v>Замена спиц или стержней в наружном фиксирующем устройстве</v>
          </cell>
          <cell r="D3856" t="str">
            <v>A16.03.084</v>
          </cell>
          <cell r="G3856" t="b">
            <v>0</v>
          </cell>
          <cell r="H3856" t="b">
            <v>0</v>
          </cell>
        </row>
        <row r="3857">
          <cell r="B3857" t="str">
            <v>A16.03.085</v>
          </cell>
          <cell r="C3857" t="str">
            <v>Резекция реберной дуги</v>
          </cell>
          <cell r="D3857" t="str">
            <v>A16.03.085</v>
          </cell>
          <cell r="G3857" t="b">
            <v>0</v>
          </cell>
          <cell r="H3857" t="b">
            <v>0</v>
          </cell>
        </row>
        <row r="3858">
          <cell r="B3858" t="str">
            <v>A16.03.086</v>
          </cell>
          <cell r="C3858" t="str">
            <v>Удаление швов грудины</v>
          </cell>
          <cell r="D3858" t="str">
            <v>A16.03.086</v>
          </cell>
          <cell r="G3858" t="b">
            <v>0</v>
          </cell>
          <cell r="H3858" t="b">
            <v>0</v>
          </cell>
        </row>
        <row r="3859">
          <cell r="B3859" t="str">
            <v>A16.03.087</v>
          </cell>
          <cell r="C3859" t="str">
            <v>Фасетэктомия</v>
          </cell>
          <cell r="D3859" t="str">
            <v>A16.03.087</v>
          </cell>
          <cell r="G3859" t="b">
            <v>0</v>
          </cell>
          <cell r="H3859" t="b">
            <v>0</v>
          </cell>
        </row>
        <row r="3860">
          <cell r="B3860" t="str">
            <v>A16.03.088</v>
          </cell>
          <cell r="C3860" t="str">
            <v>Спондилоэктомия</v>
          </cell>
          <cell r="D3860" t="str">
            <v>A16.03.088</v>
          </cell>
          <cell r="G3860" t="b">
            <v>0</v>
          </cell>
          <cell r="H3860" t="b">
            <v>0</v>
          </cell>
        </row>
        <row r="3861">
          <cell r="B3861" t="str">
            <v>A16.03.089</v>
          </cell>
          <cell r="C3861" t="str">
            <v>Удаление экзостоза, хондромы</v>
          </cell>
          <cell r="D3861" t="str">
            <v>A16.03.089</v>
          </cell>
          <cell r="G3861" t="b">
            <v>0</v>
          </cell>
          <cell r="H3861" t="b">
            <v>0</v>
          </cell>
        </row>
        <row r="3862">
          <cell r="B3862" t="str">
            <v>A16.03.090</v>
          </cell>
          <cell r="C3862" t="str">
            <v>Кокцигэктомия</v>
          </cell>
          <cell r="D3862" t="str">
            <v>A16.03.090</v>
          </cell>
          <cell r="G3862" t="b">
            <v>0</v>
          </cell>
          <cell r="H3862" t="b">
            <v>0</v>
          </cell>
        </row>
        <row r="3863">
          <cell r="B3863" t="str">
            <v>A16.03.091</v>
          </cell>
          <cell r="C3863" t="str">
            <v>Удаление новообразования костей свода черепа</v>
          </cell>
          <cell r="D3863" t="str">
            <v>A16.03.091</v>
          </cell>
          <cell r="G3863" t="b">
            <v>0</v>
          </cell>
          <cell r="H3863" t="b">
            <v>0</v>
          </cell>
        </row>
        <row r="3864">
          <cell r="B3864" t="str">
            <v>A16.03.092</v>
          </cell>
          <cell r="C3864" t="str">
            <v>Резекция надколенника</v>
          </cell>
          <cell r="D3864" t="str">
            <v>A16.03.092</v>
          </cell>
          <cell r="G3864" t="b">
            <v>0</v>
          </cell>
          <cell r="H3864" t="b">
            <v>0</v>
          </cell>
        </row>
        <row r="3865">
          <cell r="B3865" t="str">
            <v>A16.03.092.001</v>
          </cell>
          <cell r="C3865" t="str">
            <v>Резекция надколенника с реконструктивно-пластическим компонентом</v>
          </cell>
          <cell r="D3865" t="str">
            <v>A16.03.092.001</v>
          </cell>
          <cell r="G3865" t="b">
            <v>0</v>
          </cell>
          <cell r="H3865" t="b">
            <v>0</v>
          </cell>
        </row>
        <row r="3866">
          <cell r="B3866" t="str">
            <v>A16.03.093</v>
          </cell>
          <cell r="C3866" t="str">
            <v>Удаление надколенника</v>
          </cell>
          <cell r="D3866" t="str">
            <v>A16.03.093</v>
          </cell>
          <cell r="G3866" t="b">
            <v>0</v>
          </cell>
          <cell r="H3866" t="b">
            <v>0</v>
          </cell>
        </row>
        <row r="3867">
          <cell r="B3867" t="str">
            <v>A16.03.093.001</v>
          </cell>
          <cell r="C3867" t="str">
            <v>Удаление надколенника с реконструктивно-пластическим компонентом</v>
          </cell>
          <cell r="D3867" t="str">
            <v>A16.03.093.001</v>
          </cell>
          <cell r="G3867" t="b">
            <v>0</v>
          </cell>
          <cell r="H3867" t="b">
            <v>0</v>
          </cell>
        </row>
        <row r="3868">
          <cell r="B3868" t="str">
            <v>A16.04.001</v>
          </cell>
          <cell r="C3868" t="str">
            <v>Открытое лечение вывиха сустава</v>
          </cell>
          <cell r="D3868" t="str">
            <v>A16.04.001</v>
          </cell>
          <cell r="E3868" t="str">
            <v>A16.04.001</v>
          </cell>
          <cell r="F3868" t="str">
            <v>Открытое лечение вывиха сустава</v>
          </cell>
          <cell r="G3868" t="b">
            <v>1</v>
          </cell>
          <cell r="H3868" t="b">
            <v>1</v>
          </cell>
        </row>
        <row r="3869">
          <cell r="B3869" t="str">
            <v>A16.04.001.001</v>
          </cell>
          <cell r="C3869" t="str">
            <v>Миокапсулопластика при привычном вывихе надколенника</v>
          </cell>
          <cell r="D3869" t="str">
            <v>A16.04.001.001</v>
          </cell>
          <cell r="G3869" t="b">
            <v>0</v>
          </cell>
          <cell r="H3869" t="b">
            <v>0</v>
          </cell>
        </row>
        <row r="3870">
          <cell r="B3870" t="str">
            <v>A16.04.002</v>
          </cell>
          <cell r="C3870" t="str">
            <v>Терапевтическая аспирация содержимого сустава</v>
          </cell>
          <cell r="D3870" t="str">
            <v>A16.04.002</v>
          </cell>
          <cell r="E3870" t="str">
            <v>A16.04.002</v>
          </cell>
          <cell r="F3870" t="str">
            <v>Терапевтическая аспирация содержимого сустава</v>
          </cell>
          <cell r="G3870" t="b">
            <v>1</v>
          </cell>
          <cell r="H3870" t="b">
            <v>1</v>
          </cell>
        </row>
        <row r="3871">
          <cell r="B3871" t="str">
            <v>A16.04.003</v>
          </cell>
          <cell r="C3871" t="str">
            <v>Удаление свободного или инородного тела сустава</v>
          </cell>
          <cell r="D3871" t="str">
            <v>A16.04.003</v>
          </cell>
          <cell r="E3871" t="str">
            <v>A16.04.003</v>
          </cell>
          <cell r="F3871" t="str">
            <v>Удаление свободного или инородного тела сустава</v>
          </cell>
          <cell r="G3871" t="b">
            <v>1</v>
          </cell>
          <cell r="H3871" t="b">
            <v>1</v>
          </cell>
        </row>
        <row r="3872">
          <cell r="B3872" t="str">
            <v>A16.04.003.001</v>
          </cell>
          <cell r="C3872" t="str">
            <v>Артроскопическое удаление свободного или инородного тела сустава</v>
          </cell>
          <cell r="D3872" t="str">
            <v>A16.04.003.001</v>
          </cell>
          <cell r="G3872" t="b">
            <v>0</v>
          </cell>
          <cell r="H3872" t="b">
            <v>0</v>
          </cell>
        </row>
        <row r="3873">
          <cell r="B3873" t="str">
            <v>A16.04.004</v>
          </cell>
          <cell r="C3873" t="str">
            <v>Хондротомия</v>
          </cell>
          <cell r="D3873" t="str">
            <v>A16.04.004</v>
          </cell>
          <cell r="E3873" t="str">
            <v>A16.04.004</v>
          </cell>
          <cell r="F3873" t="str">
            <v>Хондротомия</v>
          </cell>
          <cell r="G3873" t="b">
            <v>1</v>
          </cell>
          <cell r="H3873" t="b">
            <v>1</v>
          </cell>
        </row>
        <row r="3874">
          <cell r="B3874" t="str">
            <v>A16.04.004.001</v>
          </cell>
          <cell r="C3874" t="str">
            <v>Артроскопическая мозаичная хондропластика коленного сустава</v>
          </cell>
          <cell r="D3874" t="str">
            <v>A16.04.004.001</v>
          </cell>
          <cell r="G3874" t="b">
            <v>0</v>
          </cell>
          <cell r="H3874" t="b">
            <v>0</v>
          </cell>
        </row>
        <row r="3875">
          <cell r="B3875" t="str">
            <v>A16.04.005</v>
          </cell>
          <cell r="C3875" t="str">
            <v>Десмотомия</v>
          </cell>
          <cell r="D3875" t="str">
            <v>A16.04.005</v>
          </cell>
          <cell r="E3875" t="str">
            <v>A16.04.005</v>
          </cell>
          <cell r="F3875" t="str">
            <v>Десмотомия</v>
          </cell>
          <cell r="G3875" t="b">
            <v>1</v>
          </cell>
          <cell r="H3875" t="b">
            <v>1</v>
          </cell>
        </row>
        <row r="3876">
          <cell r="B3876" t="str">
            <v>A16.04.006</v>
          </cell>
          <cell r="C3876" t="str">
            <v>Иссечение поражения сустава</v>
          </cell>
          <cell r="D3876" t="str">
            <v>A16.04.006</v>
          </cell>
          <cell r="E3876" t="str">
            <v>A16.04.006</v>
          </cell>
          <cell r="F3876" t="str">
            <v>Иссечение поражения сустава</v>
          </cell>
          <cell r="G3876" t="b">
            <v>1</v>
          </cell>
          <cell r="H3876" t="b">
            <v>1</v>
          </cell>
        </row>
        <row r="3877">
          <cell r="B3877" t="str">
            <v>A16.04.007</v>
          </cell>
          <cell r="C3877" t="str">
            <v>Резекция позвонка</v>
          </cell>
          <cell r="D3877" t="str">
            <v>A16.04.007</v>
          </cell>
          <cell r="E3877" t="str">
            <v>A16.04.007</v>
          </cell>
          <cell r="F3877" t="str">
            <v>Резекция позвонка</v>
          </cell>
          <cell r="G3877" t="b">
            <v>1</v>
          </cell>
          <cell r="H3877" t="b">
            <v>1</v>
          </cell>
        </row>
        <row r="3878">
          <cell r="B3878" t="str">
            <v>A16.04.007.001</v>
          </cell>
          <cell r="C3878" t="str">
            <v>Резекция позвонка симультанная</v>
          </cell>
          <cell r="D3878" t="str">
            <v>A16.04.007.001</v>
          </cell>
          <cell r="E3878" t="str">
            <v>A16.04.007.001</v>
          </cell>
          <cell r="F3878" t="str">
            <v>Резекция позвонка симультанная</v>
          </cell>
          <cell r="G3878" t="b">
            <v>1</v>
          </cell>
          <cell r="H3878" t="b">
            <v>1</v>
          </cell>
        </row>
        <row r="3879">
          <cell r="B3879" t="str">
            <v>A16.04.008</v>
          </cell>
          <cell r="C3879" t="str">
            <v>Иссечение межпозвоночного диска</v>
          </cell>
          <cell r="D3879" t="str">
            <v>A16.04.008</v>
          </cell>
          <cell r="E3879" t="str">
            <v>A16.04.008</v>
          </cell>
          <cell r="F3879" t="str">
            <v>Иссечение межпозвоночного диска</v>
          </cell>
          <cell r="G3879" t="b">
            <v>1</v>
          </cell>
          <cell r="H3879" t="b">
            <v>1</v>
          </cell>
        </row>
        <row r="3880">
          <cell r="B3880" t="str">
            <v>A16.04.008.001</v>
          </cell>
          <cell r="C3880" t="str">
            <v>Иссечение межпозвоночного диска с использованием видеоэндоскопических технологий</v>
          </cell>
          <cell r="D3880" t="str">
            <v>A16.04.008.001</v>
          </cell>
          <cell r="E3880" t="str">
            <v>A16.04.008.001</v>
          </cell>
          <cell r="F3880" t="str">
            <v>Иссечение межпозвоночного диска с использованием видеоэндоскопических технологий</v>
          </cell>
          <cell r="G3880" t="b">
            <v>1</v>
          </cell>
          <cell r="H3880" t="b">
            <v>1</v>
          </cell>
        </row>
        <row r="3881">
          <cell r="B3881" t="str">
            <v>A16.04.009</v>
          </cell>
          <cell r="C3881" t="str">
            <v>Иссечение полулунного хряща коленного сустава</v>
          </cell>
          <cell r="D3881" t="str">
            <v>A16.04.009</v>
          </cell>
          <cell r="E3881" t="str">
            <v>A16.04.009</v>
          </cell>
          <cell r="F3881" t="str">
            <v>Иссечение полулунного хряща коленного сустава</v>
          </cell>
          <cell r="G3881" t="b">
            <v>1</v>
          </cell>
          <cell r="H3881" t="b">
            <v>1</v>
          </cell>
        </row>
        <row r="3882">
          <cell r="B3882" t="str">
            <v>A16.04.010</v>
          </cell>
          <cell r="C3882" t="str">
            <v>Артродез позвоночника</v>
          </cell>
          <cell r="D3882" t="str">
            <v>A16.04.010</v>
          </cell>
          <cell r="E3882" t="str">
            <v>A16.04.010</v>
          </cell>
          <cell r="F3882" t="str">
            <v>Артродез позвоночника</v>
          </cell>
          <cell r="G3882" t="b">
            <v>1</v>
          </cell>
          <cell r="H3882" t="b">
            <v>1</v>
          </cell>
        </row>
        <row r="3883">
          <cell r="B3883" t="str">
            <v>A16.04.010.001</v>
          </cell>
          <cell r="C3883" t="str">
            <v>Артродез позвоночника (спондилодез) с использованием видеоэндоскопических технологий</v>
          </cell>
          <cell r="D3883" t="str">
            <v>A16.04.010.001</v>
          </cell>
          <cell r="E3883" t="str">
            <v>A16.04.010.001</v>
          </cell>
          <cell r="F3883" t="str">
            <v>Артродез позвоночника (спондилодез) с использованием видеоэндоскопических технологий</v>
          </cell>
          <cell r="G3883" t="b">
            <v>1</v>
          </cell>
          <cell r="H3883" t="b">
            <v>1</v>
          </cell>
        </row>
        <row r="3884">
          <cell r="B3884" t="str">
            <v>A16.04.011</v>
          </cell>
          <cell r="C3884" t="str">
            <v>Спондилосинтез</v>
          </cell>
          <cell r="D3884" t="str">
            <v>A16.04.011</v>
          </cell>
          <cell r="E3884" t="str">
            <v>A16.04.011</v>
          </cell>
          <cell r="F3884" t="str">
            <v>Спондилосинтез</v>
          </cell>
          <cell r="G3884" t="b">
            <v>1</v>
          </cell>
          <cell r="H3884" t="b">
            <v>1</v>
          </cell>
        </row>
        <row r="3885">
          <cell r="B3885" t="str">
            <v>A16.04.012</v>
          </cell>
          <cell r="C3885" t="str">
            <v>Артродез стопы и голеностопного сустава</v>
          </cell>
          <cell r="D3885" t="str">
            <v>A16.04.012</v>
          </cell>
          <cell r="E3885" t="str">
            <v>A16.04.012</v>
          </cell>
          <cell r="F3885" t="str">
            <v>Артродез стопы и голеностопного сустава</v>
          </cell>
          <cell r="G3885" t="b">
            <v>1</v>
          </cell>
          <cell r="H3885" t="b">
            <v>1</v>
          </cell>
        </row>
        <row r="3886">
          <cell r="B3886" t="str">
            <v>A16.04.012.001</v>
          </cell>
          <cell r="C3886" t="str">
            <v>Артродез стопы и голеностопного сустава с использованием компьютерного моделирования</v>
          </cell>
          <cell r="D3886" t="str">
            <v>A16.04.012.001</v>
          </cell>
          <cell r="G3886" t="b">
            <v>0</v>
          </cell>
          <cell r="H3886" t="b">
            <v>0</v>
          </cell>
        </row>
        <row r="3887">
          <cell r="B3887" t="str">
            <v>A16.04.012.002</v>
          </cell>
          <cell r="C3887" t="str">
            <v>Артроскопический артродез голеностопного сустава</v>
          </cell>
          <cell r="D3887" t="str">
            <v>A16.04.012.002</v>
          </cell>
          <cell r="G3887" t="b">
            <v>0</v>
          </cell>
          <cell r="H3887" t="b">
            <v>0</v>
          </cell>
        </row>
        <row r="3888">
          <cell r="B3888" t="str">
            <v>A16.04.013</v>
          </cell>
          <cell r="C3888" t="str">
            <v>Артродез других суставов</v>
          </cell>
          <cell r="D3888" t="str">
            <v>A16.04.013</v>
          </cell>
          <cell r="E3888" t="str">
            <v>A16.04.013</v>
          </cell>
          <cell r="F3888" t="str">
            <v>Артродез других суставов</v>
          </cell>
          <cell r="G3888" t="b">
            <v>1</v>
          </cell>
          <cell r="H3888" t="b">
            <v>1</v>
          </cell>
        </row>
        <row r="3889">
          <cell r="B3889" t="str">
            <v>A16.04.013.001</v>
          </cell>
          <cell r="C3889" t="str">
            <v>Артродез коленного сустава</v>
          </cell>
          <cell r="D3889" t="str">
            <v>A16.04.013.001</v>
          </cell>
          <cell r="G3889" t="b">
            <v>0</v>
          </cell>
          <cell r="H3889" t="b">
            <v>0</v>
          </cell>
        </row>
        <row r="3890">
          <cell r="B3890" t="str">
            <v>A16.04.013.002</v>
          </cell>
          <cell r="C3890" t="str">
            <v>Артродез тазобедренного сустава</v>
          </cell>
          <cell r="D3890" t="str">
            <v>A16.04.013.002</v>
          </cell>
          <cell r="G3890" t="b">
            <v>0</v>
          </cell>
          <cell r="H3890" t="b">
            <v>0</v>
          </cell>
        </row>
        <row r="3891">
          <cell r="B3891" t="str">
            <v>A16.04.014</v>
          </cell>
          <cell r="C3891" t="str">
            <v>Артропластика стопы и пальцев ноги</v>
          </cell>
          <cell r="D3891" t="str">
            <v>A16.04.014</v>
          </cell>
          <cell r="E3891" t="str">
            <v>A16.04.014</v>
          </cell>
          <cell r="F3891" t="str">
            <v>Артропластика стопы и пальцев ноги</v>
          </cell>
          <cell r="G3891" t="b">
            <v>1</v>
          </cell>
          <cell r="H3891" t="b">
            <v>1</v>
          </cell>
        </row>
        <row r="3892">
          <cell r="B3892" t="str">
            <v>A16.04.015</v>
          </cell>
          <cell r="C3892" t="str">
            <v>Артропластика коленного сустава</v>
          </cell>
          <cell r="D3892" t="str">
            <v>A16.04.015</v>
          </cell>
          <cell r="E3892" t="str">
            <v>A16.04.015</v>
          </cell>
          <cell r="F3892" t="str">
            <v>Артропластика коленного сустава</v>
          </cell>
          <cell r="G3892" t="b">
            <v>1</v>
          </cell>
          <cell r="H3892" t="b">
            <v>1</v>
          </cell>
        </row>
        <row r="3893">
          <cell r="B3893" t="str">
            <v>A16.04.015.001</v>
          </cell>
          <cell r="C3893" t="str">
            <v>Артроскопическое восстановление коллатеральных связок коленного сустава</v>
          </cell>
          <cell r="D3893" t="str">
            <v>A16.04.015.001</v>
          </cell>
          <cell r="G3893" t="b">
            <v>0</v>
          </cell>
          <cell r="H3893" t="b">
            <v>0</v>
          </cell>
        </row>
        <row r="3894">
          <cell r="B3894" t="str">
            <v>A16.04.015.002</v>
          </cell>
          <cell r="C3894" t="str">
            <v>Артроскопическая пластика передней крестообразной связки коленного сустава</v>
          </cell>
          <cell r="D3894" t="str">
            <v>A16.04.015.002</v>
          </cell>
          <cell r="G3894" t="b">
            <v>0</v>
          </cell>
          <cell r="H3894" t="b">
            <v>0</v>
          </cell>
        </row>
        <row r="3895">
          <cell r="B3895" t="str">
            <v>A16.04.016</v>
          </cell>
          <cell r="C3895" t="str">
            <v>Артропластика кисти и пальцев руки</v>
          </cell>
          <cell r="D3895" t="str">
            <v>A16.04.016</v>
          </cell>
          <cell r="E3895" t="str">
            <v>A16.04.016</v>
          </cell>
          <cell r="F3895" t="str">
            <v>Артропластика кисти и пальцев руки</v>
          </cell>
          <cell r="G3895" t="b">
            <v>1</v>
          </cell>
          <cell r="H3895" t="b">
            <v>1</v>
          </cell>
        </row>
        <row r="3896">
          <cell r="B3896" t="str">
            <v>A16.04.017</v>
          </cell>
          <cell r="C3896" t="str">
            <v>Артропластика других суставов</v>
          </cell>
          <cell r="D3896" t="str">
            <v>A16.04.017</v>
          </cell>
          <cell r="E3896" t="str">
            <v>A16.04.017</v>
          </cell>
          <cell r="F3896" t="str">
            <v>Артропластика других суставов</v>
          </cell>
          <cell r="G3896" t="b">
            <v>1</v>
          </cell>
          <cell r="H3896" t="b">
            <v>1</v>
          </cell>
        </row>
        <row r="3897">
          <cell r="B3897" t="str">
            <v>A16.04.017.001</v>
          </cell>
          <cell r="C3897" t="str">
            <v>Артропластика тазобедренного сустава</v>
          </cell>
          <cell r="D3897" t="str">
            <v>A16.04.017.001</v>
          </cell>
          <cell r="G3897" t="b">
            <v>0</v>
          </cell>
          <cell r="H3897" t="b">
            <v>0</v>
          </cell>
        </row>
        <row r="3898">
          <cell r="B3898" t="str">
            <v>A16.04.017.002</v>
          </cell>
          <cell r="C3898" t="str">
            <v>Артроскопическая фиксация передней суставной губы</v>
          </cell>
          <cell r="D3898" t="str">
            <v>A16.04.017.002</v>
          </cell>
          <cell r="G3898" t="b">
            <v>0</v>
          </cell>
          <cell r="H3898" t="b">
            <v>0</v>
          </cell>
        </row>
        <row r="3899">
          <cell r="B3899" t="str">
            <v>A16.04.017.003</v>
          </cell>
          <cell r="C3899" t="str">
            <v>Артроскопическая фиксация суставной губы по поводу SLAP синдрома плечевого сустава</v>
          </cell>
          <cell r="D3899" t="str">
            <v>A16.04.017.003</v>
          </cell>
          <cell r="G3899" t="b">
            <v>0</v>
          </cell>
          <cell r="H3899" t="b">
            <v>0</v>
          </cell>
        </row>
        <row r="3900">
          <cell r="B3900" t="str">
            <v>A16.04.017.004</v>
          </cell>
          <cell r="C3900" t="str">
            <v>Артроскопическая субакроминальная декопрессия, дебридмент вращающей манжеты плеча плечевого сустава</v>
          </cell>
          <cell r="D3900" t="str">
            <v>A16.04.017.004</v>
          </cell>
          <cell r="G3900" t="b">
            <v>0</v>
          </cell>
          <cell r="H3900" t="b">
            <v>0</v>
          </cell>
        </row>
        <row r="3901">
          <cell r="B3901" t="str">
            <v>A16.04.017.005</v>
          </cell>
          <cell r="C3901" t="str">
            <v>Артроскопическая субакроминальная декомпрессия, шов вращающей манжеты плеча, плечевого сустава</v>
          </cell>
          <cell r="D3901" t="str">
            <v>A16.04.017.005</v>
          </cell>
          <cell r="G3901" t="b">
            <v>0</v>
          </cell>
          <cell r="H3901" t="b">
            <v>0</v>
          </cell>
        </row>
        <row r="3902">
          <cell r="B3902" t="str">
            <v>A16.04.018</v>
          </cell>
          <cell r="C3902" t="str">
            <v>Вправление вывиха сустава</v>
          </cell>
          <cell r="D3902" t="str">
            <v>A16.04.018</v>
          </cell>
          <cell r="E3902" t="str">
            <v>A16.04.018</v>
          </cell>
          <cell r="F3902" t="str">
            <v>Вправление вывиха сустава</v>
          </cell>
          <cell r="G3902" t="b">
            <v>1</v>
          </cell>
          <cell r="H3902" t="b">
            <v>1</v>
          </cell>
        </row>
        <row r="3903">
          <cell r="B3903" t="str">
            <v>A16.04.018.001</v>
          </cell>
          <cell r="C3903" t="str">
            <v>Вправление вывиха нижней челюсти</v>
          </cell>
          <cell r="D3903" t="str">
            <v>A16.04.018.001</v>
          </cell>
          <cell r="G3903" t="b">
            <v>0</v>
          </cell>
          <cell r="H3903" t="b">
            <v>0</v>
          </cell>
        </row>
        <row r="3904">
          <cell r="B3904" t="str">
            <v>A16.04.019</v>
          </cell>
          <cell r="C3904" t="str">
            <v>Иссечение суставной сумки (синовэктомия)</v>
          </cell>
          <cell r="D3904" t="str">
            <v>A16.04.019</v>
          </cell>
          <cell r="E3904" t="str">
            <v>A16.04.019</v>
          </cell>
          <cell r="F3904" t="str">
            <v>Иссечение суставной сумки (синовэктомия)</v>
          </cell>
          <cell r="G3904" t="b">
            <v>1</v>
          </cell>
          <cell r="H3904" t="b">
            <v>1</v>
          </cell>
        </row>
        <row r="3905">
          <cell r="B3905" t="str">
            <v>A16.04.019.001</v>
          </cell>
          <cell r="C3905" t="str">
            <v>Артроскопическое иссечение медиопателлярной, инфрапателлярной складки коленного сустава</v>
          </cell>
          <cell r="D3905" t="str">
            <v>A16.04.019.001</v>
          </cell>
          <cell r="G3905" t="b">
            <v>0</v>
          </cell>
          <cell r="H3905" t="b">
            <v>0</v>
          </cell>
        </row>
        <row r="3906">
          <cell r="B3906" t="str">
            <v>A16.04.019.002</v>
          </cell>
          <cell r="C3906" t="str">
            <v>Артроскопическое иссечение тела Гоффа коленного сустава</v>
          </cell>
          <cell r="D3906" t="str">
            <v>A16.04.019.002</v>
          </cell>
          <cell r="G3906" t="b">
            <v>0</v>
          </cell>
          <cell r="H3906" t="b">
            <v>0</v>
          </cell>
        </row>
        <row r="3907">
          <cell r="B3907" t="str">
            <v>A16.04.019.003</v>
          </cell>
          <cell r="C3907" t="str">
            <v>Синовэктомия артроскопическая</v>
          </cell>
          <cell r="D3907" t="str">
            <v>A16.04.019.003</v>
          </cell>
          <cell r="G3907" t="b">
            <v>0</v>
          </cell>
          <cell r="H3907" t="b">
            <v>0</v>
          </cell>
        </row>
        <row r="3908">
          <cell r="B3908" t="str">
            <v>A16.04.020</v>
          </cell>
          <cell r="C3908" t="str">
            <v>Трансплантация сустава</v>
          </cell>
          <cell r="D3908" t="str">
            <v>A16.04.020</v>
          </cell>
          <cell r="E3908" t="str">
            <v>A16.04.020</v>
          </cell>
          <cell r="F3908" t="str">
            <v>Трансплантация сустава</v>
          </cell>
          <cell r="G3908" t="b">
            <v>1</v>
          </cell>
          <cell r="H3908" t="b">
            <v>1</v>
          </cell>
        </row>
        <row r="3909">
          <cell r="B3909" t="str">
            <v>A16.04.021</v>
          </cell>
          <cell r="C3909" t="str">
            <v>Эндопротезирование сустава</v>
          </cell>
          <cell r="D3909" t="str">
            <v>A16.04.021</v>
          </cell>
          <cell r="E3909" t="str">
            <v>A16.04.021</v>
          </cell>
          <cell r="F3909" t="str">
            <v>Эндопротезирование сустава</v>
          </cell>
          <cell r="G3909" t="b">
            <v>1</v>
          </cell>
          <cell r="H3909" t="b">
            <v>1</v>
          </cell>
        </row>
        <row r="3910">
          <cell r="B3910" t="str">
            <v>A16.04.021.001</v>
          </cell>
          <cell r="C3910" t="str">
            <v>Эндопротезирование сустава (реэндопротезирование)</v>
          </cell>
          <cell r="D3910" t="str">
            <v>A16.04.021.001</v>
          </cell>
          <cell r="E3910" t="str">
            <v>A16.04.021.001</v>
          </cell>
          <cell r="F3910" t="str">
            <v>Эндопротезирование сустава (реэндопротезирование)</v>
          </cell>
          <cell r="G3910" t="b">
            <v>1</v>
          </cell>
          <cell r="H3910" t="b">
            <v>1</v>
          </cell>
        </row>
        <row r="3911">
          <cell r="B3911" t="str">
            <v>A16.04.021.002</v>
          </cell>
          <cell r="C3911" t="str">
            <v>Эндопротезирование коленного сустава одномыщелковое</v>
          </cell>
          <cell r="D3911" t="str">
            <v>A16.04.021.002</v>
          </cell>
          <cell r="G3911" t="b">
            <v>0</v>
          </cell>
          <cell r="H3911" t="b">
            <v>0</v>
          </cell>
        </row>
        <row r="3912">
          <cell r="B3912" t="str">
            <v>A16.04.021.003</v>
          </cell>
          <cell r="C3912" t="str">
            <v>Эндопротезирование тазобедренного сустава однополюсное</v>
          </cell>
          <cell r="D3912" t="str">
            <v>A16.04.021.003</v>
          </cell>
          <cell r="G3912" t="b">
            <v>0</v>
          </cell>
          <cell r="H3912" t="b">
            <v>0</v>
          </cell>
        </row>
        <row r="3913">
          <cell r="B3913" t="str">
            <v>A16.04.021.004</v>
          </cell>
          <cell r="C3913" t="str">
            <v>Эндопротезирование тазобедренного сустава тотальное</v>
          </cell>
          <cell r="D3913" t="str">
            <v>A16.04.021.004</v>
          </cell>
          <cell r="G3913" t="b">
            <v>0</v>
          </cell>
          <cell r="H3913" t="b">
            <v>0</v>
          </cell>
        </row>
        <row r="3914">
          <cell r="B3914" t="str">
            <v>A16.04.021.005</v>
          </cell>
          <cell r="C3914" t="str">
            <v>Эндопротезирование плечевого сустава</v>
          </cell>
          <cell r="D3914" t="str">
            <v>A16.04.021.005</v>
          </cell>
          <cell r="G3914" t="b">
            <v>0</v>
          </cell>
          <cell r="H3914" t="b">
            <v>0</v>
          </cell>
        </row>
        <row r="3915">
          <cell r="B3915" t="str">
            <v>A16.04.021.006</v>
          </cell>
          <cell r="C3915" t="str">
            <v>Эндопротезирование коленного сустава тотальное</v>
          </cell>
          <cell r="D3915" t="str">
            <v>A16.04.021.006</v>
          </cell>
          <cell r="G3915" t="b">
            <v>0</v>
          </cell>
          <cell r="H3915" t="b">
            <v>0</v>
          </cell>
        </row>
        <row r="3916">
          <cell r="B3916" t="str">
            <v>A16.04.021.007</v>
          </cell>
          <cell r="C3916" t="str">
            <v>Эндопротезирование сустава с использованием компьютерной навигации</v>
          </cell>
          <cell r="D3916" t="str">
            <v>A16.04.021.007</v>
          </cell>
          <cell r="G3916" t="b">
            <v>0</v>
          </cell>
          <cell r="H3916" t="b">
            <v>0</v>
          </cell>
        </row>
        <row r="3917">
          <cell r="B3917" t="str">
            <v>A16.04.021.008</v>
          </cell>
          <cell r="C3917" t="str">
            <v>Эндопротезирование голеностопного сустава</v>
          </cell>
          <cell r="D3917" t="str">
            <v>A16.04.021.008</v>
          </cell>
          <cell r="G3917" t="b">
            <v>0</v>
          </cell>
          <cell r="H3917" t="b">
            <v>0</v>
          </cell>
        </row>
        <row r="3918">
          <cell r="B3918" t="str">
            <v>A16.04.021.009</v>
          </cell>
          <cell r="C3918" t="str">
            <v>Эндопротезирование межфалангового сустава</v>
          </cell>
          <cell r="D3918" t="str">
            <v>A16.04.021.009</v>
          </cell>
          <cell r="G3918" t="b">
            <v>0</v>
          </cell>
          <cell r="H3918" t="b">
            <v>0</v>
          </cell>
        </row>
        <row r="3919">
          <cell r="B3919" t="str">
            <v>A16.04.021.010</v>
          </cell>
          <cell r="C3919" t="str">
            <v>Эндопротезирование пястно-фалангового сустава</v>
          </cell>
          <cell r="D3919" t="str">
            <v>A16.04.021.010</v>
          </cell>
          <cell r="G3919" t="b">
            <v>0</v>
          </cell>
          <cell r="H3919" t="b">
            <v>0</v>
          </cell>
        </row>
        <row r="3920">
          <cell r="B3920" t="str">
            <v>A16.04.021.011</v>
          </cell>
          <cell r="C3920" t="str">
            <v>Эндопротезирование бедренно-надколенного сустава</v>
          </cell>
          <cell r="D3920" t="str">
            <v>A16.04.021.011</v>
          </cell>
          <cell r="G3920" t="b">
            <v>0</v>
          </cell>
          <cell r="H3920" t="b">
            <v>0</v>
          </cell>
        </row>
        <row r="3921">
          <cell r="B3921" t="str">
            <v>A16.04.021.012</v>
          </cell>
          <cell r="C3921" t="str">
            <v>Эндопротезирование плюснефалангового сустава</v>
          </cell>
          <cell r="D3921" t="str">
            <v>A16.04.021.012</v>
          </cell>
          <cell r="G3921" t="b">
            <v>0</v>
          </cell>
          <cell r="H3921" t="b">
            <v>0</v>
          </cell>
        </row>
        <row r="3922">
          <cell r="B3922" t="str">
            <v>A16.04.022</v>
          </cell>
          <cell r="C3922" t="str">
            <v>Редрессация</v>
          </cell>
          <cell r="D3922" t="str">
            <v>A16.04.022</v>
          </cell>
          <cell r="E3922" t="str">
            <v>A16.04.022</v>
          </cell>
          <cell r="F3922" t="str">
            <v>Редрессация</v>
          </cell>
          <cell r="G3922" t="b">
            <v>1</v>
          </cell>
          <cell r="H3922" t="b">
            <v>1</v>
          </cell>
        </row>
        <row r="3923">
          <cell r="B3923" t="str">
            <v>A16.04.023</v>
          </cell>
          <cell r="C3923" t="str">
            <v>Экзартикуляция</v>
          </cell>
          <cell r="D3923" t="str">
            <v>A16.04.023</v>
          </cell>
          <cell r="E3923" t="str">
            <v>A16.04.023</v>
          </cell>
          <cell r="F3923" t="str">
            <v>Экзартикуляция</v>
          </cell>
          <cell r="G3923" t="b">
            <v>1</v>
          </cell>
          <cell r="H3923" t="b">
            <v>1</v>
          </cell>
        </row>
        <row r="3924">
          <cell r="B3924" t="str">
            <v>A16.04.023.001</v>
          </cell>
          <cell r="C3924" t="str">
            <v>Экзартикуляция пальца кисти</v>
          </cell>
          <cell r="D3924" t="str">
            <v>A16.04.023.001</v>
          </cell>
          <cell r="G3924" t="b">
            <v>0</v>
          </cell>
          <cell r="H3924" t="b">
            <v>0</v>
          </cell>
        </row>
        <row r="3925">
          <cell r="B3925" t="str">
            <v>A16.04.023.002</v>
          </cell>
          <cell r="C3925" t="str">
            <v>Экзартикуляция пальца стопы</v>
          </cell>
          <cell r="D3925" t="str">
            <v>A16.04.023.002</v>
          </cell>
          <cell r="G3925" t="b">
            <v>0</v>
          </cell>
          <cell r="H3925" t="b">
            <v>0</v>
          </cell>
        </row>
        <row r="3926">
          <cell r="B3926" t="str">
            <v>A16.04.024</v>
          </cell>
          <cell r="C3926" t="str">
            <v>Менискэктомия</v>
          </cell>
          <cell r="D3926" t="str">
            <v>A16.04.024</v>
          </cell>
          <cell r="E3926" t="str">
            <v>A16.04.024</v>
          </cell>
          <cell r="F3926" t="str">
            <v>Менискэктомия</v>
          </cell>
          <cell r="G3926" t="b">
            <v>1</v>
          </cell>
          <cell r="H3926" t="b">
            <v>1</v>
          </cell>
        </row>
        <row r="3927">
          <cell r="B3927" t="str">
            <v>A16.04.024.001</v>
          </cell>
          <cell r="C3927" t="str">
            <v>Артроскопическая менискэктомия коленного сустава</v>
          </cell>
          <cell r="D3927" t="str">
            <v>A16.04.024.001</v>
          </cell>
          <cell r="G3927" t="b">
            <v>0</v>
          </cell>
          <cell r="H3927" t="b">
            <v>0</v>
          </cell>
        </row>
        <row r="3928">
          <cell r="B3928" t="str">
            <v>A16.04.025</v>
          </cell>
          <cell r="C3928" t="str">
            <v>Дискэктомия трансторакальная</v>
          </cell>
          <cell r="D3928" t="str">
            <v>A16.04.025</v>
          </cell>
          <cell r="E3928" t="str">
            <v>A16.04.025</v>
          </cell>
          <cell r="F3928" t="str">
            <v>Дискэктомия трансторакальная</v>
          </cell>
          <cell r="G3928" t="b">
            <v>1</v>
          </cell>
          <cell r="H3928" t="b">
            <v>1</v>
          </cell>
        </row>
        <row r="3929">
          <cell r="B3929" t="str">
            <v>A16.04.025.001</v>
          </cell>
          <cell r="C3929" t="str">
            <v>Дискэктомия с использованием микрохирургической техники</v>
          </cell>
          <cell r="D3929" t="str">
            <v>A16.04.025.001</v>
          </cell>
          <cell r="G3929" t="b">
            <v>0</v>
          </cell>
          <cell r="H3929" t="b">
            <v>0</v>
          </cell>
        </row>
        <row r="3930">
          <cell r="B3930" t="str">
            <v>A16.04.026</v>
          </cell>
          <cell r="C3930" t="str">
            <v>Эндопротезирование диафиза</v>
          </cell>
          <cell r="D3930" t="str">
            <v>A16.04.026</v>
          </cell>
          <cell r="E3930" t="str">
            <v>A16.04.026</v>
          </cell>
          <cell r="F3930" t="str">
            <v>Эндопротезирование диафиза</v>
          </cell>
          <cell r="G3930" t="b">
            <v>1</v>
          </cell>
          <cell r="H3930" t="b">
            <v>1</v>
          </cell>
        </row>
        <row r="3931">
          <cell r="B3931" t="str">
            <v>A16.04.027</v>
          </cell>
          <cell r="C3931" t="str">
            <v>Эндопротезирование кости тотальное</v>
          </cell>
          <cell r="D3931" t="str">
            <v>A16.04.027</v>
          </cell>
          <cell r="E3931" t="str">
            <v>A16.04.027</v>
          </cell>
          <cell r="F3931" t="str">
            <v>Эндопротезирование кости тотальное</v>
          </cell>
          <cell r="G3931" t="b">
            <v>1</v>
          </cell>
          <cell r="H3931" t="b">
            <v>1</v>
          </cell>
        </row>
        <row r="3932">
          <cell r="B3932" t="str">
            <v>A16.04.028</v>
          </cell>
          <cell r="C3932" t="str">
            <v>Протезирование межпозвонкового диска</v>
          </cell>
          <cell r="D3932" t="str">
            <v>A16.04.028</v>
          </cell>
          <cell r="E3932" t="str">
            <v>A16.04.028</v>
          </cell>
          <cell r="F3932" t="str">
            <v>Протезирование межпозвонкового диска</v>
          </cell>
          <cell r="G3932" t="b">
            <v>1</v>
          </cell>
          <cell r="H3932" t="b">
            <v>1</v>
          </cell>
        </row>
        <row r="3933">
          <cell r="B3933" t="str">
            <v>A16.04.029</v>
          </cell>
          <cell r="C3933" t="str">
            <v>Динамическая фиксация позвоночника</v>
          </cell>
          <cell r="D3933" t="str">
            <v>A16.04.029</v>
          </cell>
          <cell r="E3933" t="str">
            <v>A16.04.029</v>
          </cell>
          <cell r="F3933" t="str">
            <v>Динамическая фиксация позвоночника</v>
          </cell>
          <cell r="G3933" t="b">
            <v>1</v>
          </cell>
          <cell r="H3933" t="b">
            <v>1</v>
          </cell>
        </row>
        <row r="3934">
          <cell r="B3934" t="str">
            <v>A16.04.030</v>
          </cell>
          <cell r="C3934" t="str">
            <v>Пластика позвонка</v>
          </cell>
          <cell r="D3934" t="str">
            <v>A16.04.030</v>
          </cell>
          <cell r="E3934" t="str">
            <v>A16.04.030</v>
          </cell>
          <cell r="F3934" t="str">
            <v>Пластика позвонка</v>
          </cell>
          <cell r="G3934" t="b">
            <v>1</v>
          </cell>
          <cell r="H3934" t="b">
            <v>1</v>
          </cell>
        </row>
        <row r="3935">
          <cell r="B3935" t="str">
            <v>A16.04.030.001</v>
          </cell>
          <cell r="C3935" t="str">
            <v>Вертебропластика</v>
          </cell>
          <cell r="D3935" t="str">
            <v>A16.04.030.001</v>
          </cell>
          <cell r="G3935" t="b">
            <v>0</v>
          </cell>
          <cell r="H3935" t="b">
            <v>0</v>
          </cell>
        </row>
        <row r="3936">
          <cell r="B3936" t="str">
            <v>A16.04.030.002</v>
          </cell>
          <cell r="C3936" t="str">
            <v>Кифопластика</v>
          </cell>
          <cell r="D3936" t="str">
            <v>A16.04.030.002</v>
          </cell>
          <cell r="G3936" t="b">
            <v>0</v>
          </cell>
          <cell r="H3936" t="b">
            <v>0</v>
          </cell>
        </row>
        <row r="3937">
          <cell r="B3937" t="str">
            <v>A16.04.030.003</v>
          </cell>
          <cell r="C3937" t="str">
            <v>Стентопластика позвонка</v>
          </cell>
          <cell r="D3937" t="str">
            <v>A16.04.030.003</v>
          </cell>
          <cell r="G3937" t="b">
            <v>0</v>
          </cell>
          <cell r="H3937" t="b">
            <v>0</v>
          </cell>
        </row>
        <row r="3938">
          <cell r="B3938" t="str">
            <v>A16.04.031</v>
          </cell>
          <cell r="C3938" t="str">
            <v>Удаление тела позвонка с эндопротезированием</v>
          </cell>
          <cell r="D3938" t="str">
            <v>A16.04.031</v>
          </cell>
          <cell r="E3938" t="str">
            <v>A16.04.031</v>
          </cell>
          <cell r="F3938" t="str">
            <v>Удаление тела позвонка с эндопротезированием</v>
          </cell>
          <cell r="G3938" t="b">
            <v>1</v>
          </cell>
          <cell r="H3938" t="b">
            <v>1</v>
          </cell>
        </row>
        <row r="3939">
          <cell r="B3939" t="str">
            <v>A16.04.032</v>
          </cell>
          <cell r="C3939" t="str">
            <v>Удаление грыжи межпозвонкового диска</v>
          </cell>
          <cell r="D3939" t="str">
            <v>A16.04.032</v>
          </cell>
          <cell r="E3939" t="str">
            <v>A16.04.032</v>
          </cell>
          <cell r="F3939" t="str">
            <v>Удаление грыжи межпозвонкового диска</v>
          </cell>
          <cell r="G3939" t="b">
            <v>1</v>
          </cell>
          <cell r="H3939" t="b">
            <v>1</v>
          </cell>
        </row>
        <row r="3940">
          <cell r="B3940" t="str">
            <v>A16.04.032.001</v>
          </cell>
          <cell r="C3940" t="str">
            <v>Удаление грыжи межпозвонкового диска с использованием видеоэндоскопических технологий</v>
          </cell>
          <cell r="D3940" t="str">
            <v>A16.04.032.001</v>
          </cell>
          <cell r="E3940" t="str">
            <v>A16.04.032.001</v>
          </cell>
          <cell r="F3940" t="str">
            <v>Удаление грыжи межпозвонкового диска с использованием видеоэндоскопических технологий</v>
          </cell>
          <cell r="G3940" t="b">
            <v>1</v>
          </cell>
          <cell r="H3940" t="b">
            <v>1</v>
          </cell>
        </row>
        <row r="3941">
          <cell r="B3941" t="str">
            <v>A16.04.033</v>
          </cell>
          <cell r="C3941" t="str">
            <v>Акципитоспондилодез</v>
          </cell>
          <cell r="D3941" t="str">
            <v>A16.04.033</v>
          </cell>
          <cell r="E3941" t="str">
            <v>A16.04.033</v>
          </cell>
          <cell r="F3941" t="str">
            <v>Акципитоспондилодез</v>
          </cell>
          <cell r="G3941" t="b">
            <v>1</v>
          </cell>
          <cell r="H3941" t="b">
            <v>1</v>
          </cell>
        </row>
        <row r="3942">
          <cell r="B3942" t="str">
            <v>A16.04.034</v>
          </cell>
          <cell r="C3942" t="str">
            <v>Артромедуллярное шунтирование</v>
          </cell>
          <cell r="D3942" t="str">
            <v>A16.04.034</v>
          </cell>
          <cell r="G3942" t="b">
            <v>0</v>
          </cell>
          <cell r="H3942" t="b">
            <v>0</v>
          </cell>
        </row>
        <row r="3943">
          <cell r="B3943" t="str">
            <v>A16.04.035</v>
          </cell>
          <cell r="C3943" t="str">
            <v>Артродез крупных суставов</v>
          </cell>
          <cell r="D3943" t="str">
            <v>A16.04.035</v>
          </cell>
          <cell r="G3943" t="b">
            <v>0</v>
          </cell>
          <cell r="H3943" t="b">
            <v>0</v>
          </cell>
        </row>
        <row r="3944">
          <cell r="B3944" t="str">
            <v>A16.04.035.001</v>
          </cell>
          <cell r="C3944" t="str">
            <v>Артродез крупных суставов с использованием компьютерного моделирования</v>
          </cell>
          <cell r="D3944" t="str">
            <v>A16.04.035.001</v>
          </cell>
          <cell r="G3944" t="b">
            <v>0</v>
          </cell>
          <cell r="H3944" t="b">
            <v>0</v>
          </cell>
        </row>
        <row r="3945">
          <cell r="B3945" t="str">
            <v>A16.04.036</v>
          </cell>
          <cell r="C3945" t="str">
            <v>Артроскопический релиз плечевого сустава</v>
          </cell>
          <cell r="D3945" t="str">
            <v>A16.04.036</v>
          </cell>
          <cell r="G3945" t="b">
            <v>0</v>
          </cell>
          <cell r="H3945" t="b">
            <v>0</v>
          </cell>
        </row>
        <row r="3946">
          <cell r="B3946" t="str">
            <v>A16.04.037</v>
          </cell>
          <cell r="C3946" t="str">
            <v>Пластика связок сустава</v>
          </cell>
          <cell r="D3946" t="str">
            <v>A16.04.037</v>
          </cell>
          <cell r="G3946" t="b">
            <v>0</v>
          </cell>
          <cell r="H3946" t="b">
            <v>0</v>
          </cell>
        </row>
        <row r="3947">
          <cell r="B3947" t="str">
            <v>A16.04.037.001</v>
          </cell>
          <cell r="C3947" t="str">
            <v>Пластика связок коленного сустава артроскопическая</v>
          </cell>
          <cell r="D3947" t="str">
            <v>A16.04.037.001</v>
          </cell>
          <cell r="G3947" t="b">
            <v>0</v>
          </cell>
          <cell r="H3947" t="b">
            <v>0</v>
          </cell>
        </row>
        <row r="3948">
          <cell r="B3948" t="str">
            <v>A16.04.037.002</v>
          </cell>
          <cell r="C3948" t="str">
            <v>Пластика собственной связки надколенника</v>
          </cell>
          <cell r="D3948" t="str">
            <v>A16.04.037.002</v>
          </cell>
          <cell r="G3948" t="b">
            <v>0</v>
          </cell>
          <cell r="H3948" t="b">
            <v>0</v>
          </cell>
        </row>
        <row r="3949">
          <cell r="B3949" t="str">
            <v>A16.04.037.003</v>
          </cell>
          <cell r="C3949" t="str">
            <v>Пластика боковой связки коленного сустава</v>
          </cell>
          <cell r="D3949" t="str">
            <v>A16.04.037.003</v>
          </cell>
          <cell r="G3949" t="b">
            <v>0</v>
          </cell>
          <cell r="H3949" t="b">
            <v>0</v>
          </cell>
        </row>
        <row r="3950">
          <cell r="B3950" t="str">
            <v>A16.04.038</v>
          </cell>
          <cell r="C3950" t="str">
            <v>Иссечение околосуставной слизистой сумки</v>
          </cell>
          <cell r="D3950" t="str">
            <v>A16.04.038</v>
          </cell>
          <cell r="G3950" t="b">
            <v>0</v>
          </cell>
          <cell r="H3950" t="b">
            <v>0</v>
          </cell>
        </row>
        <row r="3951">
          <cell r="B3951" t="str">
            <v>A16.04.039</v>
          </cell>
          <cell r="C3951" t="str">
            <v>Вскрытие и дренирование синовиальной сумки</v>
          </cell>
          <cell r="D3951" t="str">
            <v>A16.04.039</v>
          </cell>
          <cell r="G3951" t="b">
            <v>0</v>
          </cell>
          <cell r="H3951" t="b">
            <v>0</v>
          </cell>
        </row>
        <row r="3952">
          <cell r="B3952" t="str">
            <v>A16.04.040</v>
          </cell>
          <cell r="C3952" t="str">
            <v>Ригидная фиксация позвоночника</v>
          </cell>
          <cell r="D3952" t="str">
            <v>A16.04.040</v>
          </cell>
          <cell r="G3952" t="b">
            <v>0</v>
          </cell>
          <cell r="H3952" t="b">
            <v>0</v>
          </cell>
        </row>
        <row r="3953">
          <cell r="B3953" t="str">
            <v>A16.04.041</v>
          </cell>
          <cell r="C3953" t="str">
            <v>Трансоральная фиксация позвоночника</v>
          </cell>
          <cell r="D3953" t="str">
            <v>A16.04.041</v>
          </cell>
          <cell r="G3953" t="b">
            <v>0</v>
          </cell>
          <cell r="H3953" t="b">
            <v>0</v>
          </cell>
        </row>
        <row r="3954">
          <cell r="B3954" t="str">
            <v>A16.04.042</v>
          </cell>
          <cell r="C3954" t="str">
            <v>Коррекция деформации позвоночника</v>
          </cell>
          <cell r="D3954" t="str">
            <v>A16.04.042</v>
          </cell>
          <cell r="G3954" t="b">
            <v>0</v>
          </cell>
          <cell r="H3954" t="b">
            <v>0</v>
          </cell>
        </row>
        <row r="3955">
          <cell r="B3955" t="str">
            <v>A16.04.043</v>
          </cell>
          <cell r="C3955" t="str">
            <v>Декомпрессия межпозвоночного диска пункционная</v>
          </cell>
          <cell r="D3955" t="str">
            <v>A16.04.043</v>
          </cell>
          <cell r="G3955" t="b">
            <v>0</v>
          </cell>
          <cell r="H3955" t="b">
            <v>0</v>
          </cell>
        </row>
        <row r="3956">
          <cell r="B3956" t="str">
            <v>A16.04.044</v>
          </cell>
          <cell r="C3956" t="str">
            <v>Ламинопластика</v>
          </cell>
          <cell r="D3956" t="str">
            <v>A16.04.044</v>
          </cell>
          <cell r="G3956" t="b">
            <v>0</v>
          </cell>
          <cell r="H3956" t="b">
            <v>0</v>
          </cell>
        </row>
        <row r="3957">
          <cell r="B3957" t="str">
            <v>A16.04.045</v>
          </cell>
          <cell r="C3957" t="str">
            <v>Рассечение медиопателлярной складки артроскопическое</v>
          </cell>
          <cell r="D3957" t="str">
            <v>A16.04.045</v>
          </cell>
          <cell r="G3957" t="b">
            <v>0</v>
          </cell>
          <cell r="H3957" t="b">
            <v>0</v>
          </cell>
        </row>
        <row r="3958">
          <cell r="B3958" t="str">
            <v>A16.04.046</v>
          </cell>
          <cell r="C3958" t="str">
            <v>Субакромиальная декомпрессия плечевого сустава</v>
          </cell>
          <cell r="D3958" t="str">
            <v>A16.04.046</v>
          </cell>
          <cell r="G3958" t="b">
            <v>0</v>
          </cell>
          <cell r="H3958" t="b">
            <v>0</v>
          </cell>
        </row>
        <row r="3959">
          <cell r="B3959" t="str">
            <v>A16.04.046.001</v>
          </cell>
          <cell r="C3959" t="str">
            <v>Субакромиальная декомпрессия плечевого сустава артроскопическая</v>
          </cell>
          <cell r="D3959" t="str">
            <v>A16.04.046.001</v>
          </cell>
          <cell r="G3959" t="b">
            <v>0</v>
          </cell>
          <cell r="H3959" t="b">
            <v>0</v>
          </cell>
        </row>
        <row r="3960">
          <cell r="B3960" t="str">
            <v>A16.04.047</v>
          </cell>
          <cell r="C3960" t="str">
            <v>Артроскопическая санация сустава</v>
          </cell>
          <cell r="D3960" t="str">
            <v>A16.04.047</v>
          </cell>
          <cell r="G3960" t="b">
            <v>0</v>
          </cell>
          <cell r="H3960" t="b">
            <v>0</v>
          </cell>
        </row>
        <row r="3961">
          <cell r="B3961" t="str">
            <v>A16.04.048</v>
          </cell>
          <cell r="C3961" t="str">
            <v>Дренирование полости сустава</v>
          </cell>
          <cell r="D3961" t="str">
            <v>A16.04.048</v>
          </cell>
          <cell r="G3961" t="b">
            <v>0</v>
          </cell>
          <cell r="H3961" t="b">
            <v>0</v>
          </cell>
        </row>
        <row r="3962">
          <cell r="B3962" t="str">
            <v>A16.04.049</v>
          </cell>
          <cell r="C3962" t="str">
            <v>Вскрытие сустава (артротомия)</v>
          </cell>
          <cell r="D3962" t="str">
            <v>A16.04.049</v>
          </cell>
          <cell r="G3962" t="b">
            <v>0</v>
          </cell>
          <cell r="H3962" t="b">
            <v>0</v>
          </cell>
        </row>
        <row r="3963">
          <cell r="B3963" t="str">
            <v>A16.04.050</v>
          </cell>
          <cell r="C3963" t="str">
            <v>Артроскопический шов мениска</v>
          </cell>
          <cell r="D3963" t="str">
            <v>A16.04.050</v>
          </cell>
          <cell r="G3963" t="b">
            <v>0</v>
          </cell>
          <cell r="H3963" t="b">
            <v>0</v>
          </cell>
        </row>
        <row r="3964">
          <cell r="B3964" t="str">
            <v>A16.04.051</v>
          </cell>
          <cell r="C3964" t="str">
            <v>Внутрисуставное введение заменителей (протезов) синовиальной жидкости</v>
          </cell>
          <cell r="D3964" t="str">
            <v>A16.04.051</v>
          </cell>
          <cell r="G3964" t="b">
            <v>0</v>
          </cell>
          <cell r="H3964" t="b">
            <v>0</v>
          </cell>
        </row>
        <row r="3965">
          <cell r="B3965" t="str">
            <v>A16.05.001</v>
          </cell>
          <cell r="C3965" t="str">
            <v>Трансплантация костного мозга</v>
          </cell>
          <cell r="D3965" t="str">
            <v>A16.05.001</v>
          </cell>
          <cell r="E3965" t="str">
            <v>A16.05.001</v>
          </cell>
          <cell r="F3965" t="str">
            <v>Трансплантация костного мозга</v>
          </cell>
          <cell r="G3965" t="b">
            <v>1</v>
          </cell>
          <cell r="H3965" t="b">
            <v>1</v>
          </cell>
        </row>
        <row r="3966">
          <cell r="B3966" t="str">
            <v>A16.05.002</v>
          </cell>
          <cell r="C3966" t="str">
            <v>Спленэктомия</v>
          </cell>
          <cell r="D3966" t="str">
            <v>A16.05.002</v>
          </cell>
          <cell r="E3966" t="str">
            <v>A16.05.002</v>
          </cell>
          <cell r="F3966" t="str">
            <v>Спленэктомия</v>
          </cell>
          <cell r="G3966" t="b">
            <v>1</v>
          </cell>
          <cell r="H3966" t="b">
            <v>1</v>
          </cell>
        </row>
        <row r="3967">
          <cell r="B3967" t="str">
            <v>A16.05.002.001</v>
          </cell>
          <cell r="C3967" t="str">
            <v>Спленэктомия с использованием видеоэндохирургических технологий</v>
          </cell>
          <cell r="D3967" t="str">
            <v>A16.05.002.001</v>
          </cell>
          <cell r="E3967" t="str">
            <v>A16.05.002.001</v>
          </cell>
          <cell r="F3967" t="str">
            <v>Спленэктомия с использованием видеоэндохирургических технологий</v>
          </cell>
          <cell r="G3967" t="b">
            <v>1</v>
          </cell>
          <cell r="H3967" t="b">
            <v>1</v>
          </cell>
        </row>
        <row r="3968">
          <cell r="B3968" t="str">
            <v>A16.05.003</v>
          </cell>
          <cell r="C3968" t="str">
            <v>Эмболия селезеночной артерии</v>
          </cell>
          <cell r="D3968" t="str">
            <v>A16.05.003</v>
          </cell>
          <cell r="E3968" t="str">
            <v>A16.05.003</v>
          </cell>
          <cell r="F3968" t="str">
            <v>Эмболия селезеночной артерии</v>
          </cell>
          <cell r="G3968" t="b">
            <v>1</v>
          </cell>
          <cell r="H3968" t="b">
            <v>1</v>
          </cell>
        </row>
        <row r="3969">
          <cell r="B3969" t="str">
            <v>A16.05.004</v>
          </cell>
          <cell r="C3969" t="str">
            <v>Иссечение кисты селезенки</v>
          </cell>
          <cell r="D3969" t="str">
            <v>A16.05.004</v>
          </cell>
          <cell r="E3969" t="str">
            <v>A16.05.004</v>
          </cell>
          <cell r="F3969" t="str">
            <v>Иссечение кисты селезенки</v>
          </cell>
          <cell r="G3969" t="b">
            <v>1</v>
          </cell>
          <cell r="H3969" t="b">
            <v>1</v>
          </cell>
        </row>
        <row r="3970">
          <cell r="B3970" t="str">
            <v>A16.05.004.001</v>
          </cell>
          <cell r="C3970" t="str">
            <v>Иссечение кист селезенки с использованием видеоэндохирургических технологий</v>
          </cell>
          <cell r="D3970" t="str">
            <v>A16.05.004.001</v>
          </cell>
          <cell r="E3970" t="str">
            <v>A16.05.004.001</v>
          </cell>
          <cell r="F3970" t="str">
            <v>Иссечение кист селезенки с использованием видеоэндохирургических технологий</v>
          </cell>
          <cell r="G3970" t="b">
            <v>1</v>
          </cell>
          <cell r="H3970" t="b">
            <v>1</v>
          </cell>
        </row>
        <row r="3971">
          <cell r="B3971" t="str">
            <v>A16.05.005</v>
          </cell>
          <cell r="C3971" t="str">
            <v>Резекция селезенки</v>
          </cell>
          <cell r="D3971" t="str">
            <v>A16.05.005</v>
          </cell>
          <cell r="E3971" t="str">
            <v>A16.05.005</v>
          </cell>
          <cell r="F3971" t="str">
            <v>Резекция селезенки</v>
          </cell>
          <cell r="G3971" t="b">
            <v>1</v>
          </cell>
          <cell r="H3971" t="b">
            <v>1</v>
          </cell>
        </row>
        <row r="3972">
          <cell r="B3972" t="str">
            <v>A16.05.006</v>
          </cell>
          <cell r="C3972" t="str">
            <v>Ушивание ран и разрывов селезенки при травме</v>
          </cell>
          <cell r="D3972" t="str">
            <v>A16.05.006</v>
          </cell>
          <cell r="E3972" t="str">
            <v>A16.05.006</v>
          </cell>
          <cell r="F3972" t="str">
            <v>Ушивание ран и разрывов селезенки при травме</v>
          </cell>
          <cell r="G3972" t="b">
            <v>1</v>
          </cell>
          <cell r="H3972" t="b">
            <v>1</v>
          </cell>
        </row>
        <row r="3973">
          <cell r="B3973" t="str">
            <v>A16.05.007</v>
          </cell>
          <cell r="C3973" t="str">
            <v>Аутотрансплантация селезенки</v>
          </cell>
          <cell r="D3973" t="str">
            <v>A16.05.007</v>
          </cell>
          <cell r="E3973" t="str">
            <v>A16.05.007</v>
          </cell>
          <cell r="F3973" t="str">
            <v>Аутотрансплантация селезенки</v>
          </cell>
          <cell r="G3973" t="b">
            <v>1</v>
          </cell>
          <cell r="H3973" t="b">
            <v>1</v>
          </cell>
        </row>
        <row r="3974">
          <cell r="B3974" t="str">
            <v>A16.05.008</v>
          </cell>
          <cell r="C3974" t="str">
            <v>Катетерное дренирование кист селезенки под контролем ультразвукового исследования</v>
          </cell>
          <cell r="D3974" t="str">
            <v>A16.05.008</v>
          </cell>
          <cell r="E3974" t="str">
            <v>A16.05.008</v>
          </cell>
          <cell r="F3974" t="str">
            <v>Катетерное дренирование кист селезенки под контролем ультразвукового исследования</v>
          </cell>
          <cell r="G3974" t="b">
            <v>1</v>
          </cell>
          <cell r="H3974" t="b">
            <v>1</v>
          </cell>
        </row>
        <row r="3975">
          <cell r="B3975" t="str">
            <v>A16.05.008.001</v>
          </cell>
          <cell r="C3975" t="str">
            <v>Транскатетерное лечение кист селезенки под контролем ультразвукового исследования</v>
          </cell>
          <cell r="D3975" t="str">
            <v>A16.05.008.001</v>
          </cell>
          <cell r="E3975" t="str">
            <v>A16.05.008.001</v>
          </cell>
          <cell r="F3975" t="str">
            <v>Транскатетерное лечение кист селезенки под контролем ультразвукового исследования</v>
          </cell>
          <cell r="G3975" t="b">
            <v>1</v>
          </cell>
          <cell r="H3975" t="b">
            <v>1</v>
          </cell>
        </row>
        <row r="3976">
          <cell r="C3976" t="str">
            <v/>
          </cell>
          <cell r="E3976" t="str">
            <v>A16.05.009</v>
          </cell>
          <cell r="F3976" t="str">
            <v>Катетерное дренирование абсцессов селезенки под контролем ультразвукового исследования</v>
          </cell>
          <cell r="G3976" t="b">
            <v>0</v>
          </cell>
          <cell r="H3976" t="b">
            <v>0</v>
          </cell>
          <cell r="I3976" t="str">
            <v>нет услуги в 804н</v>
          </cell>
        </row>
        <row r="3977">
          <cell r="B3977" t="str">
            <v>A16.05.010</v>
          </cell>
          <cell r="C3977" t="str">
            <v>Дренирование абсцесса селезенки с использованием видеоэндоскопических технологий</v>
          </cell>
          <cell r="D3977" t="str">
            <v>A16.05.010</v>
          </cell>
          <cell r="G3977" t="b">
            <v>0</v>
          </cell>
          <cell r="H3977" t="b">
            <v>0</v>
          </cell>
        </row>
        <row r="3978">
          <cell r="B3978" t="str">
            <v>A16.05.010.001</v>
          </cell>
          <cell r="C3978" t="str">
            <v>Транскатетерное лечение абсцессов селезенки под контролем ультразвукового исследования</v>
          </cell>
          <cell r="D3978" t="str">
            <v>A16.05.010.001</v>
          </cell>
          <cell r="E3978" t="str">
            <v>A16.05.009.001</v>
          </cell>
          <cell r="F3978" t="str">
            <v>Транскатетерное лечение абсцессов селезенки под контролем ультразвукового исследования</v>
          </cell>
          <cell r="G3978" t="b">
            <v>0</v>
          </cell>
          <cell r="H3978" t="b">
            <v>1</v>
          </cell>
          <cell r="I3978" t="str">
            <v>номер услуги изменен с A16.05.009.001 на A16.05.010.001</v>
          </cell>
        </row>
        <row r="3979">
          <cell r="B3979" t="str">
            <v>A16.06.001</v>
          </cell>
          <cell r="C3979" t="str">
            <v>Трансплантация тимуса</v>
          </cell>
          <cell r="D3979" t="str">
            <v>A16.06.001</v>
          </cell>
          <cell r="E3979" t="str">
            <v>A16.06.001</v>
          </cell>
          <cell r="F3979" t="str">
            <v>Трансплантация тимуса</v>
          </cell>
          <cell r="G3979" t="b">
            <v>1</v>
          </cell>
          <cell r="H3979" t="b">
            <v>1</v>
          </cell>
        </row>
        <row r="3980">
          <cell r="B3980" t="str">
            <v>A16.06.002</v>
          </cell>
          <cell r="C3980" t="str">
            <v>Экстирпация лимфатических узлов</v>
          </cell>
          <cell r="D3980" t="str">
            <v>A16.06.002</v>
          </cell>
          <cell r="E3980" t="str">
            <v>A16.06.002</v>
          </cell>
          <cell r="F3980" t="str">
            <v>Экстирпация лимфатических узлов</v>
          </cell>
          <cell r="G3980" t="b">
            <v>1</v>
          </cell>
          <cell r="H3980" t="b">
            <v>1</v>
          </cell>
        </row>
        <row r="3981">
          <cell r="B3981" t="str">
            <v>A16.06.003</v>
          </cell>
          <cell r="C3981" t="str">
            <v>Перевязка грудного лимфатического протока</v>
          </cell>
          <cell r="D3981" t="str">
            <v>A16.06.003</v>
          </cell>
          <cell r="E3981" t="str">
            <v>A16.06.003</v>
          </cell>
          <cell r="F3981" t="str">
            <v>Перевязка грудного лимфатического протока</v>
          </cell>
          <cell r="G3981" t="b">
            <v>1</v>
          </cell>
          <cell r="H3981" t="b">
            <v>1</v>
          </cell>
        </row>
        <row r="3982">
          <cell r="B3982" t="str">
            <v>A16.06.004</v>
          </cell>
          <cell r="C3982" t="str">
            <v>Лимфаденэктомия медиастинальная</v>
          </cell>
          <cell r="D3982" t="str">
            <v>A16.06.004</v>
          </cell>
          <cell r="E3982" t="str">
            <v>A16.06.004</v>
          </cell>
          <cell r="F3982" t="str">
            <v>Лимфаденэктомия медиастинальная</v>
          </cell>
          <cell r="G3982" t="b">
            <v>1</v>
          </cell>
          <cell r="H3982" t="b">
            <v>1</v>
          </cell>
        </row>
        <row r="3983">
          <cell r="B3983" t="str">
            <v>A16.06.004.001</v>
          </cell>
          <cell r="C3983" t="str">
            <v>Лимфаденэктомия медиастинальная с использованием видеоэндоскопических технологий</v>
          </cell>
          <cell r="D3983" t="str">
            <v>A16.06.004.001</v>
          </cell>
          <cell r="E3983" t="str">
            <v>A16.06.004.001</v>
          </cell>
          <cell r="F3983" t="str">
            <v>Лимфаденэктомия медиастинальная с использованием видеоэндоскопических технологий</v>
          </cell>
          <cell r="G3983" t="b">
            <v>1</v>
          </cell>
          <cell r="H3983" t="b">
            <v>1</v>
          </cell>
        </row>
        <row r="3984">
          <cell r="B3984" t="str">
            <v>A16.06.005</v>
          </cell>
          <cell r="C3984" t="str">
            <v>Лимфаденэктомия тазовая</v>
          </cell>
          <cell r="D3984" t="str">
            <v>A16.06.005</v>
          </cell>
          <cell r="E3984" t="str">
            <v>A16.06.005</v>
          </cell>
          <cell r="F3984" t="str">
            <v>Лимфаденэктомия тазовая</v>
          </cell>
          <cell r="G3984" t="b">
            <v>1</v>
          </cell>
          <cell r="H3984" t="b">
            <v>1</v>
          </cell>
        </row>
        <row r="3985">
          <cell r="B3985" t="str">
            <v>A16.06.005.001</v>
          </cell>
          <cell r="C3985" t="str">
            <v>Лимфаденэктомия тазовая с использованием видеоэндоскопических технологий</v>
          </cell>
          <cell r="D3985" t="str">
            <v>A16.06.005.001</v>
          </cell>
          <cell r="E3985" t="str">
            <v>A16.06.005.001</v>
          </cell>
          <cell r="F3985" t="str">
            <v>Лимфаденэктомия тазовая с использованием видеоэндоскопических технологий</v>
          </cell>
          <cell r="G3985" t="b">
            <v>1</v>
          </cell>
          <cell r="H3985" t="b">
            <v>1</v>
          </cell>
        </row>
        <row r="3986">
          <cell r="C3986" t="str">
            <v/>
          </cell>
          <cell r="E3986" t="str">
            <v>A16.06.005.002</v>
          </cell>
          <cell r="F3986" t="str">
            <v>Лимфаденэктомия тазовая с использованием видеоэндоскопических технологий</v>
          </cell>
          <cell r="G3986" t="b">
            <v>0</v>
          </cell>
          <cell r="H3986" t="b">
            <v>0</v>
          </cell>
          <cell r="I3986" t="str">
            <v>нет услуги в 804н, услуга исключена в связи с дублированием, услуга "Лимфаденэктомия тазовая с использованием видеоэндоскопических технологий" под номером A16.06.005.001</v>
          </cell>
        </row>
        <row r="3987">
          <cell r="B3987" t="str">
            <v>A16.06.005.003</v>
          </cell>
          <cell r="C3987" t="str">
            <v>Лимфаденэктомия тазовая роботассистированная</v>
          </cell>
          <cell r="D3987" t="str">
            <v>A16.06.005.003</v>
          </cell>
          <cell r="E3987" t="str">
            <v>A16.06.005.003</v>
          </cell>
          <cell r="F3987" t="str">
            <v>Лимфаденэктомия тазовая роботассистированная</v>
          </cell>
          <cell r="G3987" t="b">
            <v>1</v>
          </cell>
          <cell r="H3987" t="b">
            <v>1</v>
          </cell>
        </row>
        <row r="3988">
          <cell r="B3988" t="str">
            <v>A16.06.005.004</v>
          </cell>
          <cell r="C3988" t="str">
            <v>Лимфаденэктомия пресакральная</v>
          </cell>
          <cell r="D3988" t="str">
            <v>A16.06.005.004</v>
          </cell>
          <cell r="E3988" t="str">
            <v>A16.06.005.004</v>
          </cell>
          <cell r="F3988" t="str">
            <v>Лимфаденэктомия пресакральная</v>
          </cell>
          <cell r="G3988" t="b">
            <v>1</v>
          </cell>
          <cell r="H3988" t="b">
            <v>1</v>
          </cell>
        </row>
        <row r="3989">
          <cell r="B3989" t="str">
            <v>A16.06.006</v>
          </cell>
          <cell r="C3989" t="str">
            <v>Лимфаденэктомия шейная</v>
          </cell>
          <cell r="D3989" t="str">
            <v>A16.06.006</v>
          </cell>
          <cell r="E3989" t="str">
            <v>A16.06.006</v>
          </cell>
          <cell r="F3989" t="str">
            <v>Лимфаденэктомия шейная</v>
          </cell>
          <cell r="G3989" t="b">
            <v>1</v>
          </cell>
          <cell r="H3989" t="b">
            <v>1</v>
          </cell>
        </row>
        <row r="3990">
          <cell r="B3990" t="str">
            <v>A16.06.006.001</v>
          </cell>
          <cell r="C3990" t="str">
            <v>Лимфаденэктомия подмышечная</v>
          </cell>
          <cell r="D3990" t="str">
            <v>A16.06.006.001</v>
          </cell>
          <cell r="E3990" t="str">
            <v>A16.06.006.001</v>
          </cell>
          <cell r="F3990" t="str">
            <v>Лимфаденэктомия подмышечная</v>
          </cell>
          <cell r="G3990" t="b">
            <v>1</v>
          </cell>
          <cell r="H3990" t="b">
            <v>1</v>
          </cell>
        </row>
        <row r="3991">
          <cell r="B3991" t="str">
            <v>A16.06.006.002</v>
          </cell>
          <cell r="C3991" t="str">
            <v>Лимфаденэктомия шейная расширенная</v>
          </cell>
          <cell r="D3991" t="str">
            <v>A16.06.006.002</v>
          </cell>
          <cell r="E3991" t="str">
            <v>A16.06.006.002</v>
          </cell>
          <cell r="F3991" t="str">
            <v>Лимфаденэктомия шейная расширенная</v>
          </cell>
          <cell r="G3991" t="b">
            <v>1</v>
          </cell>
          <cell r="H3991" t="b">
            <v>1</v>
          </cell>
        </row>
        <row r="3992">
          <cell r="B3992" t="str">
            <v>A16.06.006.003</v>
          </cell>
          <cell r="C3992" t="str">
            <v>Лимфаденэктомия шейная расширенная с ангиопластикой</v>
          </cell>
          <cell r="D3992" t="str">
            <v>A16.06.006.003</v>
          </cell>
          <cell r="E3992" t="str">
            <v>A16.06.006.003</v>
          </cell>
          <cell r="F3992" t="str">
            <v>Лимфаденэктомия шейная расширенная с ангиопластикой</v>
          </cell>
          <cell r="G3992" t="b">
            <v>1</v>
          </cell>
          <cell r="H3992" t="b">
            <v>1</v>
          </cell>
        </row>
        <row r="3993">
          <cell r="B3993" t="str">
            <v>A16.06.006.004</v>
          </cell>
          <cell r="C3993" t="str">
            <v>Лимфаденэктомия шейная расширенная с реконструктивно-пластическим компонентом</v>
          </cell>
          <cell r="D3993" t="str">
            <v>A16.06.006.004</v>
          </cell>
          <cell r="G3993" t="b">
            <v>0</v>
          </cell>
          <cell r="H3993" t="b">
            <v>0</v>
          </cell>
        </row>
        <row r="3994">
          <cell r="B3994" t="str">
            <v>A16.06.007</v>
          </cell>
          <cell r="C3994" t="str">
            <v>Лимфаденэктомия забрюшинная</v>
          </cell>
          <cell r="D3994" t="str">
            <v>A16.06.007</v>
          </cell>
          <cell r="E3994" t="str">
            <v>A16.06.007</v>
          </cell>
          <cell r="F3994" t="str">
            <v>Лимфаденэктомия забрюшинная</v>
          </cell>
          <cell r="G3994" t="b">
            <v>1</v>
          </cell>
          <cell r="H3994" t="b">
            <v>1</v>
          </cell>
        </row>
        <row r="3995">
          <cell r="B3995" t="str">
            <v>A16.06.007.001</v>
          </cell>
          <cell r="C3995" t="str">
            <v>Лимфаденэктомия забрюшинная с использованием видеоэндоскопических технологий</v>
          </cell>
          <cell r="D3995" t="str">
            <v>A16.06.007.001</v>
          </cell>
          <cell r="E3995" t="str">
            <v>A16.06.007.001</v>
          </cell>
          <cell r="F3995" t="str">
            <v>Лимфаденэктомия забрюшинная с использованием видеоэндоскопических технологий</v>
          </cell>
          <cell r="G3995" t="b">
            <v>1</v>
          </cell>
          <cell r="H3995" t="b">
            <v>1</v>
          </cell>
        </row>
        <row r="3996">
          <cell r="B3996" t="str">
            <v>A16.06.007.002</v>
          </cell>
          <cell r="C3996" t="str">
            <v>Лимфаденэктомия забрюшинная расширенная</v>
          </cell>
          <cell r="D3996" t="str">
            <v>A16.06.007.002</v>
          </cell>
          <cell r="G3996" t="b">
            <v>0</v>
          </cell>
          <cell r="H3996" t="b">
            <v>0</v>
          </cell>
        </row>
        <row r="3997">
          <cell r="B3997" t="str">
            <v>A16.06.007.003</v>
          </cell>
          <cell r="C3997" t="str">
            <v>Роботассистированная расширенная забрюшинная лимфаденэктомия</v>
          </cell>
          <cell r="D3997" t="str">
            <v>A16.06.007.003</v>
          </cell>
          <cell r="E3997" t="str">
            <v>A16.28.004.008</v>
          </cell>
          <cell r="F3997" t="str">
            <v>Роботассистированная расширенная забрюшинная лимфаденэктомия</v>
          </cell>
          <cell r="G3997" t="b">
            <v>0</v>
          </cell>
          <cell r="H3997" t="b">
            <v>1</v>
          </cell>
          <cell r="I3997" t="str">
            <v>номер услуги изменен с A16.28.004.008 на A16.06.007.003</v>
          </cell>
        </row>
        <row r="3998">
          <cell r="B3998" t="str">
            <v>A16.06.008</v>
          </cell>
          <cell r="C3998" t="str">
            <v>Лимфаденэктомия тазово-забрюшинная</v>
          </cell>
          <cell r="D3998" t="str">
            <v>A16.06.008</v>
          </cell>
          <cell r="E3998" t="str">
            <v>A16.06.008</v>
          </cell>
          <cell r="F3998" t="str">
            <v>Лимфаденэктомия тазово-забрюшинная</v>
          </cell>
          <cell r="G3998" t="b">
            <v>1</v>
          </cell>
          <cell r="H3998" t="b">
            <v>1</v>
          </cell>
        </row>
        <row r="3999">
          <cell r="B3999" t="str">
            <v>A16.06.009</v>
          </cell>
          <cell r="C3999" t="str">
            <v>Лимфаденэктомия абдоминальная</v>
          </cell>
          <cell r="D3999" t="str">
            <v>A16.06.009</v>
          </cell>
          <cell r="E3999" t="str">
            <v>A16.06.009</v>
          </cell>
          <cell r="F3999" t="str">
            <v>Лимфаденэктомия абдоминальная</v>
          </cell>
          <cell r="G3999" t="b">
            <v>1</v>
          </cell>
          <cell r="H3999" t="b">
            <v>1</v>
          </cell>
        </row>
        <row r="4000">
          <cell r="B4000" t="str">
            <v>A16.06.009.001</v>
          </cell>
          <cell r="C4000" t="str">
            <v>Лимфаденэктомия абдоминальная при злокачественных новообразованиях желудка стандартная I уровня</v>
          </cell>
          <cell r="D4000" t="str">
            <v>A16.06.009.001</v>
          </cell>
          <cell r="E4000" t="str">
            <v>A16.06.009.001</v>
          </cell>
          <cell r="F4000" t="str">
            <v>Лимфаденэктомия абдоминальная при злокачественных новообразованиях желудка стандартная I уровня</v>
          </cell>
          <cell r="G4000" t="b">
            <v>1</v>
          </cell>
          <cell r="H4000" t="b">
            <v>1</v>
          </cell>
        </row>
        <row r="4001">
          <cell r="B4001" t="str">
            <v>A16.06.009.002</v>
          </cell>
          <cell r="C4001" t="str">
            <v>Лимфаденэктомия абдоминальная при злокачественных новообразованиях желудка расширенная II уровня</v>
          </cell>
          <cell r="D4001" t="str">
            <v>A16.06.009.002</v>
          </cell>
          <cell r="E4001" t="str">
            <v>A16.06.009.002</v>
          </cell>
          <cell r="F4001" t="str">
            <v>Лимфаденэктомия абдоминальная при злокачественных новообразованиях желудка расширенная II уровня</v>
          </cell>
          <cell r="G4001" t="b">
            <v>1</v>
          </cell>
          <cell r="H4001" t="b">
            <v>1</v>
          </cell>
        </row>
        <row r="4002">
          <cell r="B4002" t="str">
            <v>A16.06.009.003</v>
          </cell>
          <cell r="C4002" t="str">
            <v>Лимфаденэктомия при злокачественных новообразованиях желудка расширенная III уровня</v>
          </cell>
          <cell r="D4002" t="str">
            <v>A16.06.009.003</v>
          </cell>
          <cell r="E4002" t="str">
            <v>A16.06.009.003</v>
          </cell>
          <cell r="F4002" t="str">
            <v>Лимфаденэктомия при злокачественных новообразованиях желудка расширенная III уровня</v>
          </cell>
          <cell r="G4002" t="b">
            <v>1</v>
          </cell>
          <cell r="H4002" t="b">
            <v>1</v>
          </cell>
        </row>
        <row r="4003">
          <cell r="B4003" t="str">
            <v>A16.06.010</v>
          </cell>
          <cell r="C4003" t="str">
            <v>Операции лимфатического дренирования</v>
          </cell>
          <cell r="D4003" t="str">
            <v>A16.06.010</v>
          </cell>
          <cell r="E4003" t="str">
            <v>A16.06.010</v>
          </cell>
          <cell r="F4003" t="str">
            <v>Операции лимфатического дренирования</v>
          </cell>
          <cell r="G4003" t="b">
            <v>1</v>
          </cell>
          <cell r="H4003" t="b">
            <v>1</v>
          </cell>
        </row>
        <row r="4004">
          <cell r="B4004" t="str">
            <v>A16.06.011</v>
          </cell>
          <cell r="C4004" t="str">
            <v>Лимфаденэктомия воротная</v>
          </cell>
          <cell r="D4004" t="str">
            <v>A16.06.011</v>
          </cell>
          <cell r="E4004" t="str">
            <v>A16.06.011</v>
          </cell>
          <cell r="F4004" t="str">
            <v>Лимфаденэктомия воротная</v>
          </cell>
          <cell r="G4004" t="b">
            <v>1</v>
          </cell>
          <cell r="H4004" t="b">
            <v>1</v>
          </cell>
        </row>
        <row r="4005">
          <cell r="B4005" t="str">
            <v>A16.06.012</v>
          </cell>
          <cell r="C4005" t="str">
            <v>Удаление лимфангиомы</v>
          </cell>
          <cell r="D4005" t="str">
            <v>A16.06.012</v>
          </cell>
          <cell r="E4005" t="str">
            <v>A16.06.012</v>
          </cell>
          <cell r="F4005" t="str">
            <v>Удаление лимфангиомы</v>
          </cell>
          <cell r="G4005" t="b">
            <v>1</v>
          </cell>
          <cell r="H4005" t="b">
            <v>1</v>
          </cell>
        </row>
        <row r="4006">
          <cell r="B4006" t="str">
            <v>A16.06.013</v>
          </cell>
          <cell r="C4006" t="str">
            <v>Лимфаденэктомия подчелюстная</v>
          </cell>
          <cell r="D4006" t="str">
            <v>A16.06.013</v>
          </cell>
          <cell r="E4006" t="str">
            <v>A16.06.013</v>
          </cell>
          <cell r="F4006" t="str">
            <v>Лимфаденэктомия подчелюстная</v>
          </cell>
          <cell r="G4006" t="b">
            <v>1</v>
          </cell>
          <cell r="H4006" t="b">
            <v>1</v>
          </cell>
        </row>
        <row r="4007">
          <cell r="B4007" t="str">
            <v>A16.06.014</v>
          </cell>
          <cell r="C4007" t="str">
            <v>Лимфаденэктомия паховая</v>
          </cell>
          <cell r="D4007" t="str">
            <v>A16.06.014</v>
          </cell>
          <cell r="E4007" t="str">
            <v>A16.06.014</v>
          </cell>
          <cell r="F4007" t="str">
            <v>Лимфаденэктомия паховая</v>
          </cell>
          <cell r="G4007" t="b">
            <v>1</v>
          </cell>
          <cell r="H4007" t="b">
            <v>1</v>
          </cell>
        </row>
        <row r="4008">
          <cell r="B4008" t="str">
            <v>A16.06.014.001</v>
          </cell>
          <cell r="C4008" t="str">
            <v>Лимфаденэктомия паховая двухсторонняя</v>
          </cell>
          <cell r="D4008" t="str">
            <v>A16.06.014.001</v>
          </cell>
          <cell r="E4008" t="str">
            <v>A16.06.014.001</v>
          </cell>
          <cell r="F4008" t="str">
            <v>Лимфаденэктомия паховая с двух сторон</v>
          </cell>
          <cell r="G4008" t="b">
            <v>1</v>
          </cell>
          <cell r="H4008" t="b">
            <v>0</v>
          </cell>
          <cell r="I4008" t="str">
            <v>"с двух сторон" заменено на "двухсторонняя"</v>
          </cell>
        </row>
        <row r="4009">
          <cell r="B4009" t="str">
            <v>A16.06.014.002</v>
          </cell>
          <cell r="C4009" t="str">
            <v>Лимфаденэктомия пахово-бедренная</v>
          </cell>
          <cell r="D4009" t="str">
            <v>A16.06.014.002</v>
          </cell>
          <cell r="E4009" t="str">
            <v>A16.06.014.002</v>
          </cell>
          <cell r="F4009" t="str">
            <v>Лимфаденэктомия пахово-бедренная</v>
          </cell>
          <cell r="G4009" t="b">
            <v>1</v>
          </cell>
          <cell r="H4009" t="b">
            <v>1</v>
          </cell>
        </row>
        <row r="4010">
          <cell r="B4010" t="str">
            <v>A16.06.014.003</v>
          </cell>
          <cell r="C4010" t="str">
            <v>Лимфаденэктомия пахово-бедренная двухсторонняя</v>
          </cell>
          <cell r="D4010" t="str">
            <v>A16.06.014.003</v>
          </cell>
          <cell r="E4010" t="str">
            <v>A16.06.014.003</v>
          </cell>
          <cell r="F4010" t="str">
            <v>Лимфаденэктомия пахово-бедренная с двух сторон</v>
          </cell>
          <cell r="G4010" t="b">
            <v>1</v>
          </cell>
          <cell r="H4010" t="b">
            <v>0</v>
          </cell>
          <cell r="I4010" t="str">
            <v>"с двух сторон" заменено на "двухсторонняя"</v>
          </cell>
        </row>
        <row r="4011">
          <cell r="B4011" t="str">
            <v>A16.06.015</v>
          </cell>
          <cell r="C4011" t="str">
            <v>Лимфаденэктомия бедренная</v>
          </cell>
          <cell r="D4011" t="str">
            <v>A16.06.015</v>
          </cell>
          <cell r="E4011" t="str">
            <v>A16.06.015</v>
          </cell>
          <cell r="F4011" t="str">
            <v>Лимфаденэктомия бедренная</v>
          </cell>
          <cell r="G4011" t="b">
            <v>1</v>
          </cell>
          <cell r="H4011" t="b">
            <v>1</v>
          </cell>
        </row>
        <row r="4012">
          <cell r="B4012" t="str">
            <v>A16.06.016</v>
          </cell>
          <cell r="C4012" t="str">
            <v>Лимфаденэктомия подвздошная</v>
          </cell>
          <cell r="D4012" t="str">
            <v>A16.06.016</v>
          </cell>
          <cell r="E4012" t="str">
            <v>A16.06.016</v>
          </cell>
          <cell r="F4012" t="str">
            <v>Лимфаденэктомия подвздошная</v>
          </cell>
          <cell r="G4012" t="b">
            <v>1</v>
          </cell>
          <cell r="H4012" t="b">
            <v>1</v>
          </cell>
        </row>
        <row r="4013">
          <cell r="B4013" t="str">
            <v>A16.06.016.001</v>
          </cell>
          <cell r="C4013" t="str">
            <v>Лимфаденэктомия подвздошная односторонняя</v>
          </cell>
          <cell r="D4013" t="str">
            <v>A16.06.016.001</v>
          </cell>
          <cell r="E4013" t="str">
            <v>A16.06.016.001</v>
          </cell>
          <cell r="F4013" t="str">
            <v>Лимфаденэктомия подвздошная односторонняя</v>
          </cell>
          <cell r="G4013" t="b">
            <v>1</v>
          </cell>
          <cell r="H4013" t="b">
            <v>1</v>
          </cell>
        </row>
        <row r="4014">
          <cell r="B4014" t="str">
            <v>A16.06.016.002</v>
          </cell>
          <cell r="C4014" t="str">
            <v>Лимфаденэктомия подвздошная двухсторонняя</v>
          </cell>
          <cell r="D4014" t="str">
            <v>A16.06.016.002</v>
          </cell>
          <cell r="E4014" t="str">
            <v>A16.06.016.002</v>
          </cell>
          <cell r="F4014" t="str">
            <v>Лимфаденэктомия подвздошная двухсторонняя</v>
          </cell>
          <cell r="G4014" t="b">
            <v>1</v>
          </cell>
          <cell r="H4014" t="b">
            <v>1</v>
          </cell>
        </row>
        <row r="4015">
          <cell r="B4015" t="str">
            <v>A16.06.016.003</v>
          </cell>
          <cell r="C4015" t="str">
            <v>Лимфаденэктомия подвздошно-пахово-бедренная (операция Дюкена)</v>
          </cell>
          <cell r="D4015" t="str">
            <v>A16.06.016.003</v>
          </cell>
          <cell r="E4015" t="str">
            <v>A16.06.016.003</v>
          </cell>
          <cell r="F4015" t="str">
            <v>Лимфаденэктомия подвздошно-пахово-бедренная (операция Дюкена)</v>
          </cell>
          <cell r="G4015" t="b">
            <v>1</v>
          </cell>
          <cell r="H4015" t="b">
            <v>1</v>
          </cell>
        </row>
        <row r="4016">
          <cell r="B4016" t="str">
            <v>A16.06.016.004</v>
          </cell>
          <cell r="C4016" t="str">
            <v>Лимфаденэктомия подвздошно-пахово-бедренная (операция Дюкена) двухсторонняя</v>
          </cell>
          <cell r="D4016" t="str">
            <v>A16.06.016.004</v>
          </cell>
          <cell r="E4016" t="str">
            <v>A16.06.016.004</v>
          </cell>
          <cell r="F4016" t="str">
            <v>Лимфаденэктомия подвздошно-пахово-бедренная (операция Дюкена) с двух сторон</v>
          </cell>
          <cell r="G4016" t="b">
            <v>1</v>
          </cell>
          <cell r="H4016" t="b">
            <v>0</v>
          </cell>
          <cell r="I4016" t="str">
            <v>"с двух сторон" заменено на "двухсторонняя"</v>
          </cell>
        </row>
        <row r="4017">
          <cell r="B4017" t="str">
            <v>A16.06.016.005</v>
          </cell>
          <cell r="C4017" t="str">
            <v>Лимфаденэктомия подвздошно-обтураторная</v>
          </cell>
          <cell r="D4017" t="str">
            <v>A16.06.016.005</v>
          </cell>
          <cell r="E4017" t="str">
            <v>A16.06.016.005</v>
          </cell>
          <cell r="F4017" t="str">
            <v>Лимфаденэктомия подвздошно-обтураторная</v>
          </cell>
          <cell r="G4017" t="b">
            <v>1</v>
          </cell>
          <cell r="H4017" t="b">
            <v>1</v>
          </cell>
        </row>
        <row r="4018">
          <cell r="B4018" t="str">
            <v>A16.06.017</v>
          </cell>
          <cell r="C4018" t="str">
            <v>Лимфаденэктомия парастернальная</v>
          </cell>
          <cell r="D4018" t="str">
            <v>A16.06.017</v>
          </cell>
          <cell r="G4018" t="b">
            <v>0</v>
          </cell>
          <cell r="H4018" t="b">
            <v>0</v>
          </cell>
        </row>
        <row r="4019">
          <cell r="B4019" t="str">
            <v>A16.06.017.001</v>
          </cell>
          <cell r="C4019" t="str">
            <v>Лимфаденэктомия парастернальная с использованием видеоэндоскопических технологий</v>
          </cell>
          <cell r="D4019" t="str">
            <v>A16.06.017.001</v>
          </cell>
          <cell r="G4019" t="b">
            <v>0</v>
          </cell>
          <cell r="H4019" t="b">
            <v>0</v>
          </cell>
        </row>
        <row r="4020">
          <cell r="B4020" t="str">
            <v>A16.06.018</v>
          </cell>
          <cell r="C4020" t="str">
            <v>Удаление вилочковой железы</v>
          </cell>
          <cell r="D4020" t="str">
            <v>A16.06.018</v>
          </cell>
          <cell r="G4020" t="b">
            <v>0</v>
          </cell>
          <cell r="H4020" t="b">
            <v>0</v>
          </cell>
        </row>
        <row r="4021">
          <cell r="B4021" t="str">
            <v>A16.07.001</v>
          </cell>
          <cell r="C4021" t="str">
            <v>Удаление зуба</v>
          </cell>
          <cell r="D4021" t="str">
            <v>A16.07.001</v>
          </cell>
          <cell r="E4021" t="str">
            <v>A16.07.001</v>
          </cell>
          <cell r="F4021" t="str">
            <v>Удаление зуба</v>
          </cell>
          <cell r="G4021" t="b">
            <v>1</v>
          </cell>
          <cell r="H4021" t="b">
            <v>1</v>
          </cell>
        </row>
        <row r="4022">
          <cell r="B4022" t="str">
            <v>A16.07.001.001</v>
          </cell>
          <cell r="C4022" t="str">
            <v>Удаление временного зуба</v>
          </cell>
          <cell r="D4022" t="str">
            <v>A16.07.001.001</v>
          </cell>
          <cell r="G4022" t="b">
            <v>0</v>
          </cell>
          <cell r="H4022" t="b">
            <v>0</v>
          </cell>
        </row>
        <row r="4023">
          <cell r="B4023" t="str">
            <v>A16.07.001.002</v>
          </cell>
          <cell r="C4023" t="str">
            <v>Удаление постоянного зуба</v>
          </cell>
          <cell r="D4023" t="str">
            <v>A16.07.001.002</v>
          </cell>
          <cell r="G4023" t="b">
            <v>0</v>
          </cell>
          <cell r="H4023" t="b">
            <v>0</v>
          </cell>
        </row>
        <row r="4024">
          <cell r="B4024" t="str">
            <v>A16.07.001.003</v>
          </cell>
          <cell r="C4024" t="str">
            <v>Удаление зуба сложное с разъединением корней</v>
          </cell>
          <cell r="D4024" t="str">
            <v>A16.07.001.003</v>
          </cell>
          <cell r="G4024" t="b">
            <v>0</v>
          </cell>
          <cell r="H4024" t="b">
            <v>0</v>
          </cell>
        </row>
        <row r="4025">
          <cell r="B4025" t="str">
            <v>A16.07.002</v>
          </cell>
          <cell r="C4025" t="str">
            <v>Восстановление зуба пломбой</v>
          </cell>
          <cell r="D4025" t="str">
            <v>A16.07.002</v>
          </cell>
          <cell r="E4025" t="str">
            <v>A16.07.002</v>
          </cell>
          <cell r="F4025" t="str">
            <v>Восстановление зуба пломбой</v>
          </cell>
          <cell r="G4025" t="b">
            <v>1</v>
          </cell>
          <cell r="H4025" t="b">
            <v>1</v>
          </cell>
        </row>
        <row r="4026">
          <cell r="B4026" t="str">
            <v>A16.07.002.001</v>
          </cell>
          <cell r="C4026" t="str">
            <v>Восстановление зуба пломбой I, II, III, V, VI класс по Блэку с использованием стоматологических цементов</v>
          </cell>
          <cell r="D4026" t="str">
            <v>A16.07.002.001</v>
          </cell>
          <cell r="G4026" t="b">
            <v>0</v>
          </cell>
          <cell r="H4026" t="b">
            <v>0</v>
          </cell>
        </row>
        <row r="4027">
          <cell r="B4027" t="str">
            <v>A16.07.002.002</v>
          </cell>
          <cell r="C4027" t="str">
            <v>Восстановление зуба пломбой I, II, III, V, VI класс по Блэку с использованием материалов химического отверждения</v>
          </cell>
          <cell r="D4027" t="str">
            <v>A16.07.002.002</v>
          </cell>
          <cell r="G4027" t="b">
            <v>0</v>
          </cell>
          <cell r="H4027" t="b">
            <v>0</v>
          </cell>
        </row>
        <row r="4028">
          <cell r="B4028" t="str">
            <v>A16.07.002.003</v>
          </cell>
          <cell r="C4028" t="str">
            <v>Восстановление зуба пломбой с нарушением контактного пункта II, III класс по Блэку с использованием стоматологических цементов</v>
          </cell>
          <cell r="D4028" t="str">
            <v>A16.07.002.003</v>
          </cell>
          <cell r="G4028" t="b">
            <v>0</v>
          </cell>
          <cell r="H4028" t="b">
            <v>0</v>
          </cell>
        </row>
        <row r="4029">
          <cell r="B4029" t="str">
            <v>A16.07.002.004</v>
          </cell>
          <cell r="C4029" t="str">
            <v>Восстановление зуба пломбой с нарушением контактного пункта II, III класс по Блэку с использованием материалов химического отверждения</v>
          </cell>
          <cell r="D4029" t="str">
            <v>A16.07.002.004</v>
          </cell>
          <cell r="G4029" t="b">
            <v>0</v>
          </cell>
          <cell r="H4029" t="b">
            <v>0</v>
          </cell>
        </row>
        <row r="4030">
          <cell r="B4030" t="str">
            <v>A16.07.002.005</v>
          </cell>
          <cell r="C4030" t="str">
            <v>Восстановление зуба пломбой IV класс по Блэку с использованием стеклоиномерных цементов</v>
          </cell>
          <cell r="D4030" t="str">
            <v>A16.07.002.005</v>
          </cell>
          <cell r="G4030" t="b">
            <v>0</v>
          </cell>
          <cell r="H4030" t="b">
            <v>0</v>
          </cell>
        </row>
        <row r="4031">
          <cell r="B4031" t="str">
            <v>A16.07.002.006</v>
          </cell>
          <cell r="C4031" t="str">
            <v>Восстановление зуба пломбой IV класс по Блэку с использованием материалов химического отверждения</v>
          </cell>
          <cell r="D4031" t="str">
            <v>A16.07.002.006</v>
          </cell>
          <cell r="G4031" t="b">
            <v>0</v>
          </cell>
          <cell r="H4031" t="b">
            <v>0</v>
          </cell>
        </row>
        <row r="4032">
          <cell r="B4032" t="str">
            <v>A16.07.002.007</v>
          </cell>
          <cell r="C4032" t="str">
            <v>Восстановление зуба пломбой из амальгамы I, V класс по Блэку</v>
          </cell>
          <cell r="D4032" t="str">
            <v>A16.07.002.007</v>
          </cell>
          <cell r="G4032" t="b">
            <v>0</v>
          </cell>
          <cell r="H4032" t="b">
            <v>0</v>
          </cell>
        </row>
        <row r="4033">
          <cell r="B4033" t="str">
            <v>A16.07.002.008</v>
          </cell>
          <cell r="C4033" t="str">
            <v>Восстановление зуба пломбой из амальгамы II класс по Блэку</v>
          </cell>
          <cell r="D4033" t="str">
            <v>A16.07.002.008</v>
          </cell>
          <cell r="G4033" t="b">
            <v>0</v>
          </cell>
          <cell r="H4033" t="b">
            <v>0</v>
          </cell>
        </row>
        <row r="4034">
          <cell r="B4034" t="str">
            <v>A16.07.002.009</v>
          </cell>
          <cell r="C4034" t="str">
            <v>Наложение временной пломбы</v>
          </cell>
          <cell r="D4034" t="str">
            <v>A16.07.002.009</v>
          </cell>
          <cell r="G4034" t="b">
            <v>0</v>
          </cell>
          <cell r="H4034" t="b">
            <v>0</v>
          </cell>
        </row>
        <row r="4035">
          <cell r="B4035" t="str">
            <v>A16.07.002.010</v>
          </cell>
          <cell r="C4035" t="str">
            <v>Восстановление зуба пломбой I, V, VI класс по Блэку с использованием материалов из фотополимеров</v>
          </cell>
          <cell r="D4035" t="str">
            <v>A16.07.002.010</v>
          </cell>
          <cell r="G4035" t="b">
            <v>0</v>
          </cell>
          <cell r="H4035" t="b">
            <v>0</v>
          </cell>
        </row>
        <row r="4036">
          <cell r="B4036" t="str">
            <v>A16.07.002.011</v>
          </cell>
          <cell r="C4036" t="str">
            <v>Восстановление зуба пломбой с нарушением контактного пункта II, III класс по Блэку с использованием материалов из фотополимеров</v>
          </cell>
          <cell r="D4036" t="str">
            <v>A16.07.002.011</v>
          </cell>
          <cell r="G4036" t="b">
            <v>0</v>
          </cell>
          <cell r="H4036" t="b">
            <v>0</v>
          </cell>
        </row>
        <row r="4037">
          <cell r="B4037" t="str">
            <v>A16.07.002.012</v>
          </cell>
          <cell r="C4037" t="str">
            <v>Восстановление зуба пломбой IV класс по Блэку с использованием материалов из фотополимеров</v>
          </cell>
          <cell r="D4037" t="str">
            <v>A16.07.002.012</v>
          </cell>
          <cell r="G4037" t="b">
            <v>0</v>
          </cell>
          <cell r="H4037" t="b">
            <v>0</v>
          </cell>
        </row>
        <row r="4038">
          <cell r="B4038" t="str">
            <v>A16.07.003</v>
          </cell>
          <cell r="C4038" t="str">
            <v>Восстановление зуба вкладками, виниром, полукоронкой</v>
          </cell>
          <cell r="D4038" t="str">
            <v>A16.07.003</v>
          </cell>
          <cell r="E4038" t="str">
            <v>A16.07.003</v>
          </cell>
          <cell r="F4038" t="str">
            <v>Восстановление зуба вкладками, виниром, полукоронкой</v>
          </cell>
          <cell r="G4038" t="b">
            <v>1</v>
          </cell>
          <cell r="H4038" t="b">
            <v>1</v>
          </cell>
        </row>
        <row r="4039">
          <cell r="B4039" t="str">
            <v>A16.07.004</v>
          </cell>
          <cell r="C4039" t="str">
            <v>Восстановление зуба коронкой</v>
          </cell>
          <cell r="D4039" t="str">
            <v>A16.07.004</v>
          </cell>
          <cell r="E4039" t="str">
            <v>A16.07.004</v>
          </cell>
          <cell r="F4039" t="str">
            <v>Восстановление зуба коронкой</v>
          </cell>
          <cell r="G4039" t="b">
            <v>1</v>
          </cell>
          <cell r="H4039" t="b">
            <v>1</v>
          </cell>
        </row>
        <row r="4040">
          <cell r="B4040" t="str">
            <v>A16.07.005</v>
          </cell>
          <cell r="C4040" t="str">
            <v>Восстановление целостности зубного ряда несъемными мостовидными протезами</v>
          </cell>
          <cell r="D4040" t="str">
            <v>A16.07.005</v>
          </cell>
          <cell r="E4040" t="str">
            <v>A16.07.005</v>
          </cell>
          <cell r="F4040" t="str">
            <v>Восстановление целостности зубного ряда несъемными мостовидными протезами</v>
          </cell>
          <cell r="G4040" t="b">
            <v>1</v>
          </cell>
          <cell r="H4040" t="b">
            <v>1</v>
          </cell>
        </row>
        <row r="4041">
          <cell r="B4041" t="str">
            <v>A16.07.006</v>
          </cell>
          <cell r="C4041" t="str">
            <v>Протезирование зуба с использованием имплантата</v>
          </cell>
          <cell r="D4041" t="str">
            <v>A16.07.006</v>
          </cell>
          <cell r="E4041" t="str">
            <v>A16.07.006</v>
          </cell>
          <cell r="F4041" t="str">
            <v>Протезирование зуба с использованием имплантата</v>
          </cell>
          <cell r="G4041" t="b">
            <v>1</v>
          </cell>
          <cell r="H4041" t="b">
            <v>1</v>
          </cell>
        </row>
        <row r="4042">
          <cell r="B4042" t="str">
            <v>A16.07.007</v>
          </cell>
          <cell r="C4042" t="str">
            <v>Резекция верхушки корня</v>
          </cell>
          <cell r="D4042" t="str">
            <v>A16.07.007</v>
          </cell>
          <cell r="E4042" t="str">
            <v>A16.07.007</v>
          </cell>
          <cell r="F4042" t="str">
            <v>Резекция верхушки корня</v>
          </cell>
          <cell r="G4042" t="b">
            <v>1</v>
          </cell>
          <cell r="H4042" t="b">
            <v>1</v>
          </cell>
        </row>
        <row r="4043">
          <cell r="B4043" t="str">
            <v>A16.07.008</v>
          </cell>
          <cell r="C4043" t="str">
            <v>Пломбирование корневого канала зуба</v>
          </cell>
          <cell r="D4043" t="str">
            <v>A16.07.008</v>
          </cell>
          <cell r="E4043" t="str">
            <v>A16.07.008</v>
          </cell>
          <cell r="F4043" t="str">
            <v>Пломбирование корневого канала зуба</v>
          </cell>
          <cell r="G4043" t="b">
            <v>1</v>
          </cell>
          <cell r="H4043" t="b">
            <v>1</v>
          </cell>
        </row>
        <row r="4044">
          <cell r="B4044" t="str">
            <v>A16.07.008.001</v>
          </cell>
          <cell r="C4044" t="str">
            <v>Пломбирование корневого канала зуба пастой</v>
          </cell>
          <cell r="D4044" t="str">
            <v>A16.07.008.001</v>
          </cell>
          <cell r="G4044" t="b">
            <v>0</v>
          </cell>
          <cell r="H4044" t="b">
            <v>0</v>
          </cell>
        </row>
        <row r="4045">
          <cell r="B4045" t="str">
            <v>A16.07.008.002</v>
          </cell>
          <cell r="C4045" t="str">
            <v>Пломбирование корневого канала зуба гуттаперчивыми штифтами</v>
          </cell>
          <cell r="D4045" t="str">
            <v>A16.07.008.002</v>
          </cell>
          <cell r="G4045" t="b">
            <v>0</v>
          </cell>
          <cell r="H4045" t="b">
            <v>0</v>
          </cell>
        </row>
        <row r="4046">
          <cell r="B4046" t="str">
            <v>A16.07.008.003</v>
          </cell>
          <cell r="C4046" t="str">
            <v>Закрытие перфорации стенки корневого канала зуба</v>
          </cell>
          <cell r="D4046" t="str">
            <v>A16.07.008.003</v>
          </cell>
          <cell r="G4046" t="b">
            <v>0</v>
          </cell>
          <cell r="H4046" t="b">
            <v>0</v>
          </cell>
        </row>
        <row r="4047">
          <cell r="B4047" t="str">
            <v>A16.07.009</v>
          </cell>
          <cell r="C4047" t="str">
            <v>Пульпотомия (ампутация коронковой пульпы)</v>
          </cell>
          <cell r="D4047" t="str">
            <v>A16.07.009</v>
          </cell>
          <cell r="E4047" t="str">
            <v>A16.07.009</v>
          </cell>
          <cell r="F4047" t="str">
            <v>Пульпотомия (ампутация коронковой пульпы)</v>
          </cell>
          <cell r="G4047" t="b">
            <v>1</v>
          </cell>
          <cell r="H4047" t="b">
            <v>1</v>
          </cell>
        </row>
        <row r="4048">
          <cell r="B4048" t="str">
            <v>A16.07.010</v>
          </cell>
          <cell r="C4048" t="str">
            <v>Экстирпация пульпы</v>
          </cell>
          <cell r="D4048" t="str">
            <v>A16.07.010</v>
          </cell>
          <cell r="E4048" t="str">
            <v>A16.07.010</v>
          </cell>
          <cell r="F4048" t="str">
            <v>Экстирпация пульпы</v>
          </cell>
          <cell r="G4048" t="b">
            <v>1</v>
          </cell>
          <cell r="H4048" t="b">
            <v>1</v>
          </cell>
        </row>
        <row r="4049">
          <cell r="B4049" t="str">
            <v>A16.07.011</v>
          </cell>
          <cell r="C4049" t="str">
            <v>Вскрытие подслизистого или поднадкостничного очага воспаления в полости рта</v>
          </cell>
          <cell r="D4049" t="str">
            <v>A16.07.011</v>
          </cell>
          <cell r="E4049" t="str">
            <v>A16.07.011</v>
          </cell>
          <cell r="F4049" t="str">
            <v>Вскрытие подслизистого или поднадкостничного очага воспаления</v>
          </cell>
          <cell r="G4049" t="b">
            <v>1</v>
          </cell>
          <cell r="H4049" t="b">
            <v>0</v>
          </cell>
          <cell r="I4049" t="str">
            <v>добавлено "в полости рта"</v>
          </cell>
        </row>
        <row r="4050">
          <cell r="B4050" t="str">
            <v>A16.07.012</v>
          </cell>
          <cell r="C4050" t="str">
            <v>Вскрытие и дренирование одонтогенного абсцесса</v>
          </cell>
          <cell r="D4050" t="str">
            <v>A16.07.012</v>
          </cell>
          <cell r="E4050" t="str">
            <v>A16.07.012</v>
          </cell>
          <cell r="F4050" t="str">
            <v>Дренирование одонтогенного абсцесса</v>
          </cell>
          <cell r="G4050" t="b">
            <v>1</v>
          </cell>
          <cell r="H4050" t="b">
            <v>0</v>
          </cell>
          <cell r="I4050" t="str">
            <v>добавлено "Вскрытие и"</v>
          </cell>
        </row>
        <row r="4051">
          <cell r="B4051" t="str">
            <v>A16.07.013</v>
          </cell>
          <cell r="C4051" t="str">
            <v>Отсроченный кюретаж лунки удаленного зуба</v>
          </cell>
          <cell r="D4051" t="str">
            <v>A16.07.013</v>
          </cell>
          <cell r="E4051" t="str">
            <v>A16.07.013</v>
          </cell>
          <cell r="F4051" t="str">
            <v>Отсроченный кюретаж лунки удаленного зуба</v>
          </cell>
          <cell r="G4051" t="b">
            <v>1</v>
          </cell>
          <cell r="H4051" t="b">
            <v>1</v>
          </cell>
        </row>
        <row r="4052">
          <cell r="B4052" t="str">
            <v>A16.07.014</v>
          </cell>
          <cell r="C4052" t="str">
            <v>Вскрытие и дренирование абсцесса полости рта</v>
          </cell>
          <cell r="D4052" t="str">
            <v>A16.07.014</v>
          </cell>
          <cell r="E4052" t="str">
            <v>A16.07.014</v>
          </cell>
          <cell r="F4052" t="str">
            <v>Дренирование абсцесса полости рта и зубов</v>
          </cell>
          <cell r="G4052" t="b">
            <v>1</v>
          </cell>
          <cell r="H4052" t="b">
            <v>0</v>
          </cell>
          <cell r="I4052" t="str">
            <v>добавлено "Вскрытие и"</v>
          </cell>
        </row>
        <row r="4053">
          <cell r="B4053" t="str">
            <v>A16.07.015</v>
          </cell>
          <cell r="C4053" t="str">
            <v>Вскрытие и дренирование очага воспаления мягких тканей лица или дна полости рта</v>
          </cell>
          <cell r="D4053" t="str">
            <v>A16.07.015</v>
          </cell>
          <cell r="E4053" t="str">
            <v>A16.07.015</v>
          </cell>
          <cell r="F4053" t="str">
            <v>Дренирование очага воспаления мягких тканей лица или дна полости рта</v>
          </cell>
          <cell r="G4053" t="b">
            <v>1</v>
          </cell>
          <cell r="H4053" t="b">
            <v>0</v>
          </cell>
          <cell r="I4053" t="str">
            <v>добавлено "Вскрытие и"</v>
          </cell>
        </row>
        <row r="4054">
          <cell r="B4054" t="str">
            <v>A16.07.016</v>
          </cell>
          <cell r="C4054" t="str">
            <v>Цистотомия или цистэктомия</v>
          </cell>
          <cell r="D4054" t="str">
            <v>A16.07.016</v>
          </cell>
          <cell r="E4054" t="str">
            <v>A16.07.016</v>
          </cell>
          <cell r="F4054" t="str">
            <v>Цистотомия или цистэктомия</v>
          </cell>
          <cell r="G4054" t="b">
            <v>1</v>
          </cell>
          <cell r="H4054" t="b">
            <v>1</v>
          </cell>
        </row>
        <row r="4055">
          <cell r="B4055" t="str">
            <v>A16.07.017</v>
          </cell>
          <cell r="C4055" t="str">
            <v>Пластика альвеолярного отростка</v>
          </cell>
          <cell r="D4055" t="str">
            <v>A16.07.017</v>
          </cell>
          <cell r="E4055" t="str">
            <v>A16.07.017</v>
          </cell>
          <cell r="F4055" t="str">
            <v>Коррекция объема и формы альвеолярного отростка</v>
          </cell>
          <cell r="G4055" t="b">
            <v>1</v>
          </cell>
          <cell r="H4055" t="b">
            <v>0</v>
          </cell>
          <cell r="I4055" t="str">
            <v>"Коррекция объема и формы " заменено на "Пластика"</v>
          </cell>
        </row>
        <row r="4056">
          <cell r="B4056" t="str">
            <v>A16.07.017.001</v>
          </cell>
          <cell r="C4056" t="str">
            <v>Коррекция объема и формы альвеолярного отростка с использованием контракционно-дистракционных аппаратов</v>
          </cell>
          <cell r="D4056" t="str">
            <v>A16.07.017.001</v>
          </cell>
          <cell r="E4056" t="str">
            <v>A16.07.017.001</v>
          </cell>
          <cell r="F4056" t="str">
            <v>Коррекция объема и формы альвеолярного отростка с использованием контракционно-дистракционных аппаратов</v>
          </cell>
          <cell r="G4056" t="b">
            <v>1</v>
          </cell>
          <cell r="H4056" t="b">
            <v>1</v>
          </cell>
        </row>
        <row r="4057">
          <cell r="B4057" t="str">
            <v>A16.07.017.002</v>
          </cell>
          <cell r="C4057" t="str">
            <v>Коррекция объема и формы альвеолярного отростка</v>
          </cell>
          <cell r="D4057" t="str">
            <v>A16.07.017.002</v>
          </cell>
          <cell r="G4057" t="b">
            <v>0</v>
          </cell>
          <cell r="H4057" t="b">
            <v>0</v>
          </cell>
        </row>
        <row r="4058">
          <cell r="B4058" t="str">
            <v>A16.07.018</v>
          </cell>
          <cell r="C4058" t="str">
            <v>Ортодонтическое скрепление металлической проволокой</v>
          </cell>
          <cell r="D4058" t="str">
            <v>A16.07.018</v>
          </cell>
          <cell r="E4058" t="str">
            <v>A16.07.018</v>
          </cell>
          <cell r="F4058" t="str">
            <v>Ортодонтическое скрепление металлической проволокой</v>
          </cell>
          <cell r="G4058" t="b">
            <v>1</v>
          </cell>
          <cell r="H4058" t="b">
            <v>1</v>
          </cell>
        </row>
        <row r="4059">
          <cell r="B4059" t="str">
            <v>A16.07.019</v>
          </cell>
          <cell r="C4059" t="str">
            <v>Временное шинирование при заболеваниях пародонта</v>
          </cell>
          <cell r="D4059" t="str">
            <v>A16.07.019</v>
          </cell>
          <cell r="E4059" t="str">
            <v>A16.07.019</v>
          </cell>
          <cell r="F4059" t="str">
            <v>Временное шинирование при заболеваниях пародонта</v>
          </cell>
          <cell r="G4059" t="b">
            <v>1</v>
          </cell>
          <cell r="H4059" t="b">
            <v>1</v>
          </cell>
        </row>
        <row r="4060">
          <cell r="B4060" t="str">
            <v>A16.07.020</v>
          </cell>
          <cell r="C4060" t="str">
            <v>Удаление наддесневых и поддесневых зубных отложений</v>
          </cell>
          <cell r="D4060" t="str">
            <v>A16.07.020</v>
          </cell>
          <cell r="E4060" t="str">
            <v>A16.07.020</v>
          </cell>
          <cell r="F4060" t="str">
            <v>Удаление наддесневых и поддесневых зубных отложений</v>
          </cell>
          <cell r="G4060" t="b">
            <v>1</v>
          </cell>
          <cell r="H4060" t="b">
            <v>1</v>
          </cell>
        </row>
        <row r="4061">
          <cell r="B4061" t="str">
            <v>A16.07.020.001</v>
          </cell>
          <cell r="C4061" t="str">
            <v>Удаление наддесневых и поддесневых зубных отложений в области зуба ручным методом</v>
          </cell>
          <cell r="D4061" t="str">
            <v>A16.07.020.001</v>
          </cell>
          <cell r="G4061" t="b">
            <v>0</v>
          </cell>
          <cell r="H4061" t="b">
            <v>0</v>
          </cell>
        </row>
        <row r="4062">
          <cell r="B4062" t="str">
            <v>A16.07.021</v>
          </cell>
          <cell r="C4062" t="str">
            <v>Коррекция прикуса с использованием съемных и несъемных ортопедических конструкций</v>
          </cell>
          <cell r="D4062" t="str">
            <v>A16.07.021</v>
          </cell>
          <cell r="E4062" t="str">
            <v>A16.07.021</v>
          </cell>
          <cell r="F4062" t="str">
            <v>Коррекция прикуса с использованием съемных и несъемных ортопедических конструкций</v>
          </cell>
          <cell r="G4062" t="b">
            <v>1</v>
          </cell>
          <cell r="H4062" t="b">
            <v>1</v>
          </cell>
        </row>
        <row r="4063">
          <cell r="B4063" t="str">
            <v>A16.07.022</v>
          </cell>
          <cell r="C4063" t="str">
            <v>Контурная пластика лица</v>
          </cell>
          <cell r="D4063" t="str">
            <v>A16.07.022</v>
          </cell>
          <cell r="E4063" t="str">
            <v>A16.07.022</v>
          </cell>
          <cell r="F4063" t="str">
            <v>Контурная пластика лица</v>
          </cell>
          <cell r="G4063" t="b">
            <v>1</v>
          </cell>
          <cell r="H4063" t="b">
            <v>1</v>
          </cell>
        </row>
        <row r="4064">
          <cell r="B4064" t="str">
            <v>A16.07.023</v>
          </cell>
          <cell r="C4064" t="str">
            <v>Протезирование зубов полными съемными пластиночными протезами</v>
          </cell>
          <cell r="D4064" t="str">
            <v>A16.07.023</v>
          </cell>
          <cell r="E4064" t="str">
            <v>A16.07.023</v>
          </cell>
          <cell r="F4064" t="str">
            <v>Протезирование зубов полными съемными пластиночными протезами</v>
          </cell>
          <cell r="G4064" t="b">
            <v>1</v>
          </cell>
          <cell r="H4064" t="b">
            <v>1</v>
          </cell>
        </row>
        <row r="4065">
          <cell r="B4065" t="str">
            <v>A16.07.024</v>
          </cell>
          <cell r="C4065" t="str">
            <v>Операция удаления ретинированного, дистопированного или сверхкомплектного зуба</v>
          </cell>
          <cell r="D4065" t="str">
            <v>A16.07.024</v>
          </cell>
          <cell r="E4065" t="str">
            <v>A16.07.024</v>
          </cell>
          <cell r="F4065" t="str">
            <v>Операция удаления непрорезовавшегося, дистопированного или сверхкомплектного зуба</v>
          </cell>
          <cell r="G4065" t="b">
            <v>1</v>
          </cell>
          <cell r="H4065" t="b">
            <v>0</v>
          </cell>
          <cell r="I4065" t="str">
            <v>"непрорезовавшегося" заменено на "ретинированного"</v>
          </cell>
        </row>
        <row r="4066">
          <cell r="B4066" t="str">
            <v>A16.07.025</v>
          </cell>
          <cell r="C4066" t="str">
            <v>Избирательное пришлифовывание твердых тканей зуба</v>
          </cell>
          <cell r="D4066" t="str">
            <v>A16.07.025</v>
          </cell>
          <cell r="E4066" t="str">
            <v>A16.07.025</v>
          </cell>
          <cell r="F4066" t="str">
            <v>Избирательное пришлифовывание твердых тканей зуба</v>
          </cell>
          <cell r="G4066" t="b">
            <v>1</v>
          </cell>
          <cell r="H4066" t="b">
            <v>1</v>
          </cell>
        </row>
        <row r="4067">
          <cell r="B4067" t="str">
            <v>A16.07.025.001</v>
          </cell>
          <cell r="C4067" t="str">
            <v>Избирательное полирование зуба</v>
          </cell>
          <cell r="D4067" t="str">
            <v>A16.07.025.001</v>
          </cell>
          <cell r="G4067" t="b">
            <v>0</v>
          </cell>
          <cell r="H4067" t="b">
            <v>0</v>
          </cell>
        </row>
        <row r="4068">
          <cell r="B4068" t="str">
            <v>A16.07.025.002</v>
          </cell>
          <cell r="C4068" t="str">
            <v>Полирование ортодонтической конструкции</v>
          </cell>
          <cell r="D4068" t="str">
            <v>A16.07.025.002</v>
          </cell>
          <cell r="G4068" t="b">
            <v>0</v>
          </cell>
          <cell r="H4068" t="b">
            <v>0</v>
          </cell>
        </row>
        <row r="4069">
          <cell r="B4069" t="str">
            <v>A16.07.026</v>
          </cell>
          <cell r="C4069" t="str">
            <v>Гингивэктомия</v>
          </cell>
          <cell r="D4069" t="str">
            <v>A16.07.026</v>
          </cell>
          <cell r="E4069" t="str">
            <v>A16.07.026</v>
          </cell>
          <cell r="F4069" t="str">
            <v>Гингивэктомия</v>
          </cell>
          <cell r="G4069" t="b">
            <v>1</v>
          </cell>
          <cell r="H4069" t="b">
            <v>1</v>
          </cell>
        </row>
        <row r="4070">
          <cell r="B4070" t="str">
            <v>A16.07.027</v>
          </cell>
          <cell r="C4070" t="str">
            <v>Остеотомия челюсти</v>
          </cell>
          <cell r="D4070" t="str">
            <v>A16.07.027</v>
          </cell>
          <cell r="E4070" t="str">
            <v>A16.07.027</v>
          </cell>
          <cell r="F4070" t="str">
            <v>Остеотомия челюсти</v>
          </cell>
          <cell r="G4070" t="b">
            <v>1</v>
          </cell>
          <cell r="H4070" t="b">
            <v>1</v>
          </cell>
        </row>
        <row r="4071">
          <cell r="B4071" t="str">
            <v>A16.07.027.001</v>
          </cell>
          <cell r="C4071" t="str">
            <v>Остеотомия скуло-верхнечелюстного комплекса (по Ле Фор III), перемещение фрагмента, остеосинтез титановыми минипластинами</v>
          </cell>
          <cell r="D4071" t="str">
            <v>A16.07.027.001</v>
          </cell>
          <cell r="E4071" t="str">
            <v>A16.07.027.001</v>
          </cell>
          <cell r="F4071" t="str">
            <v>Остеотомия скуло-верхнечелюстного комплекса (по Ле Фор III), перемещение фрагмента, остеосинтез титановыми минипластинами</v>
          </cell>
          <cell r="G4071" t="b">
            <v>1</v>
          </cell>
          <cell r="H4071" t="b">
            <v>1</v>
          </cell>
        </row>
        <row r="4072">
          <cell r="B4072" t="str">
            <v>A16.07.028</v>
          </cell>
          <cell r="C4072" t="str">
            <v>Ортодонтическая коррекция</v>
          </cell>
          <cell r="D4072" t="str">
            <v>A16.07.028</v>
          </cell>
          <cell r="E4072" t="str">
            <v>A16.07.028</v>
          </cell>
          <cell r="F4072" t="str">
            <v>Ортодонтическая коррекция</v>
          </cell>
          <cell r="G4072" t="b">
            <v>1</v>
          </cell>
          <cell r="H4072" t="b">
            <v>1</v>
          </cell>
        </row>
        <row r="4073">
          <cell r="B4073" t="str">
            <v>A16.07.029</v>
          </cell>
          <cell r="C4073" t="str">
            <v>Удаление аденомы слюнной железы</v>
          </cell>
          <cell r="D4073" t="str">
            <v>A16.07.029</v>
          </cell>
          <cell r="E4073" t="str">
            <v>A16.07.029</v>
          </cell>
          <cell r="F4073" t="str">
            <v>Удаление аденомы слюнной железы</v>
          </cell>
          <cell r="G4073" t="b">
            <v>1</v>
          </cell>
          <cell r="H4073" t="b">
            <v>1</v>
          </cell>
        </row>
        <row r="4074">
          <cell r="B4074" t="str">
            <v>A16.07.030</v>
          </cell>
          <cell r="C4074" t="str">
            <v>Инструментальная и медикаментозная обработка корневого канала</v>
          </cell>
          <cell r="D4074" t="str">
            <v>A16.07.030</v>
          </cell>
          <cell r="E4074" t="str">
            <v>A16.07.030</v>
          </cell>
          <cell r="F4074" t="str">
            <v>Инструментальная и медикаментозная обработка корневого канала</v>
          </cell>
          <cell r="G4074" t="b">
            <v>1</v>
          </cell>
          <cell r="H4074" t="b">
            <v>1</v>
          </cell>
        </row>
        <row r="4075">
          <cell r="B4075" t="str">
            <v>A16.07.030.001</v>
          </cell>
          <cell r="C4075" t="str">
            <v>Инструментальная и медикаментозная обработка хорошо проходимого корневого канала</v>
          </cell>
          <cell r="D4075" t="str">
            <v>A16.07.030.001</v>
          </cell>
          <cell r="G4075" t="b">
            <v>0</v>
          </cell>
          <cell r="H4075" t="b">
            <v>0</v>
          </cell>
        </row>
        <row r="4076">
          <cell r="B4076" t="str">
            <v>A16.07.030.002</v>
          </cell>
          <cell r="C4076" t="str">
            <v>Инструментальная и медикаментозная обработка плохо проходимого корневого канала</v>
          </cell>
          <cell r="D4076" t="str">
            <v>A16.07.030.002</v>
          </cell>
          <cell r="G4076" t="b">
            <v>0</v>
          </cell>
          <cell r="H4076" t="b">
            <v>0</v>
          </cell>
        </row>
        <row r="4077">
          <cell r="B4077" t="str">
            <v>A16.07.030.003</v>
          </cell>
          <cell r="C4077" t="str">
            <v>Временное пломбирование лекарственным препаратом корневого канала</v>
          </cell>
          <cell r="D4077" t="str">
            <v>A16.07.030.003</v>
          </cell>
          <cell r="G4077" t="b">
            <v>0</v>
          </cell>
          <cell r="H4077" t="b">
            <v>0</v>
          </cell>
        </row>
        <row r="4078">
          <cell r="B4078" t="str">
            <v>A16.07.031</v>
          </cell>
          <cell r="C4078" t="str">
            <v>Восстановление зуба пломбировочными материалами с использованием анкерных штифтов</v>
          </cell>
          <cell r="D4078" t="str">
            <v>A16.07.031</v>
          </cell>
          <cell r="E4078" t="str">
            <v>A16.07.031</v>
          </cell>
          <cell r="F4078" t="str">
            <v>Восстановление зуба пломбировочными материалами с использованием анкерных штифтов</v>
          </cell>
          <cell r="G4078" t="b">
            <v>1</v>
          </cell>
          <cell r="H4078" t="b">
            <v>1</v>
          </cell>
        </row>
        <row r="4079">
          <cell r="B4079" t="str">
            <v>A16.07.032</v>
          </cell>
          <cell r="C4079" t="str">
            <v>Восстановление зуба коронкой с использованием композитной культевой вкладки на анкерном штифте</v>
          </cell>
          <cell r="D4079" t="str">
            <v>A16.07.032</v>
          </cell>
          <cell r="E4079" t="str">
            <v>A16.07.032</v>
          </cell>
          <cell r="F4079" t="str">
            <v>Восстановление зуба коронкой с использованием композитной культевой вкладки на анкерном штифте</v>
          </cell>
          <cell r="G4079" t="b">
            <v>1</v>
          </cell>
          <cell r="H4079" t="b">
            <v>1</v>
          </cell>
        </row>
        <row r="4080">
          <cell r="B4080" t="str">
            <v>A16.07.033</v>
          </cell>
          <cell r="C4080" t="str">
            <v>Восстановление зуба коронкой с использованием цельнолитой культевой вкладки</v>
          </cell>
          <cell r="D4080" t="str">
            <v>A16.07.033</v>
          </cell>
          <cell r="E4080" t="str">
            <v>A16.07.033</v>
          </cell>
          <cell r="F4080" t="str">
            <v>Восстановление зуба коронкой с использованием цельнолитой культевой вкладки</v>
          </cell>
          <cell r="G4080" t="b">
            <v>1</v>
          </cell>
          <cell r="H4080" t="b">
            <v>1</v>
          </cell>
        </row>
        <row r="4081">
          <cell r="B4081" t="str">
            <v>A16.07.034</v>
          </cell>
          <cell r="C4081" t="str">
            <v>Восстановление целостности зубного ряда съемными мостовидными протезами</v>
          </cell>
          <cell r="D4081" t="str">
            <v>A16.07.034</v>
          </cell>
          <cell r="E4081" t="str">
            <v>A16.07.034</v>
          </cell>
          <cell r="F4081" t="str">
            <v>Восстановление целостности зубного ряда съемными мостовидными протезами</v>
          </cell>
          <cell r="G4081" t="b">
            <v>1</v>
          </cell>
          <cell r="H4081" t="b">
            <v>1</v>
          </cell>
        </row>
        <row r="4082">
          <cell r="B4082" t="str">
            <v>A16.07.035</v>
          </cell>
          <cell r="C4082" t="str">
            <v>Протезирование частичными съемными пластиночными протезами</v>
          </cell>
          <cell r="D4082" t="str">
            <v>A16.07.035</v>
          </cell>
          <cell r="E4082" t="str">
            <v>A16.07.035</v>
          </cell>
          <cell r="F4082" t="str">
            <v>Протезирование частичными съемными пластиночными протезами</v>
          </cell>
          <cell r="G4082" t="b">
            <v>1</v>
          </cell>
          <cell r="H4082" t="b">
            <v>1</v>
          </cell>
        </row>
        <row r="4083">
          <cell r="B4083" t="str">
            <v>A16.07.036</v>
          </cell>
          <cell r="C4083" t="str">
            <v>Протезирование съемными бюгельными протезами</v>
          </cell>
          <cell r="D4083" t="str">
            <v>A16.07.036</v>
          </cell>
          <cell r="E4083" t="str">
            <v>A16.07.036</v>
          </cell>
          <cell r="F4083" t="str">
            <v>Протезирование съемными бюгельными протезами</v>
          </cell>
          <cell r="G4083" t="b">
            <v>1</v>
          </cell>
          <cell r="H4083" t="b">
            <v>1</v>
          </cell>
        </row>
        <row r="4084">
          <cell r="B4084" t="str">
            <v>A16.07.037</v>
          </cell>
          <cell r="C4084" t="str">
            <v>Постоянное шинирование цельнолитыми съемными конструкциями при заболеваниях пародонта</v>
          </cell>
          <cell r="D4084" t="str">
            <v>A16.07.037</v>
          </cell>
          <cell r="E4084" t="str">
            <v>A16.07.037</v>
          </cell>
          <cell r="F4084" t="str">
            <v>Постоянное шинирование цельнолитыми съемными конструкциями при заболеваниях пародонта</v>
          </cell>
          <cell r="G4084" t="b">
            <v>1</v>
          </cell>
          <cell r="H4084" t="b">
            <v>1</v>
          </cell>
        </row>
        <row r="4085">
          <cell r="B4085" t="str">
            <v>A16.07.038</v>
          </cell>
          <cell r="C4085" t="str">
            <v>Открытый кюретаж при заболеваниях пародонта в области зуба</v>
          </cell>
          <cell r="D4085" t="str">
            <v>A16.07.038</v>
          </cell>
          <cell r="E4085" t="str">
            <v>A16.07.038</v>
          </cell>
          <cell r="F4085" t="str">
            <v>Открытый кюретаж при заболеваниях пародонта</v>
          </cell>
          <cell r="G4085" t="b">
            <v>1</v>
          </cell>
          <cell r="H4085" t="b">
            <v>0</v>
          </cell>
          <cell r="I4085" t="str">
            <v>добавлено "в области зуба"</v>
          </cell>
        </row>
        <row r="4086">
          <cell r="B4086" t="str">
            <v>A16.07.039</v>
          </cell>
          <cell r="C4086" t="str">
            <v>Закрытый кюретаж при заболеваниях пародонта в области зуба</v>
          </cell>
          <cell r="D4086" t="str">
            <v>A16.07.039</v>
          </cell>
          <cell r="E4086" t="str">
            <v>A16.07.039</v>
          </cell>
          <cell r="F4086" t="str">
            <v>Закрытый кюретаж при заболеваниях пародонта</v>
          </cell>
          <cell r="G4086" t="b">
            <v>1</v>
          </cell>
          <cell r="H4086" t="b">
            <v>0</v>
          </cell>
          <cell r="I4086" t="str">
            <v>добавлено "в области зуба"</v>
          </cell>
        </row>
        <row r="4087">
          <cell r="B4087" t="str">
            <v>A16.07.040</v>
          </cell>
          <cell r="C4087" t="str">
            <v>Лоскутная операция в полости рта</v>
          </cell>
          <cell r="D4087" t="str">
            <v>A16.07.040</v>
          </cell>
          <cell r="E4087" t="str">
            <v>A16.07.040</v>
          </cell>
          <cell r="F4087" t="str">
            <v>Лоскутная операция в полости рта</v>
          </cell>
          <cell r="G4087" t="b">
            <v>1</v>
          </cell>
          <cell r="H4087" t="b">
            <v>1</v>
          </cell>
        </row>
        <row r="4088">
          <cell r="B4088" t="str">
            <v>A16.07.041</v>
          </cell>
          <cell r="C4088" t="str">
            <v>Костная пластика челюстно-лицевой области</v>
          </cell>
          <cell r="D4088" t="str">
            <v>A16.07.041</v>
          </cell>
          <cell r="G4088" t="b">
            <v>0</v>
          </cell>
          <cell r="H4088" t="b">
            <v>0</v>
          </cell>
        </row>
        <row r="4089">
          <cell r="B4089" t="str">
            <v>A16.07.041.001</v>
          </cell>
          <cell r="C4089" t="str">
            <v>Костная пластика челюстно-лицевой области с применением биодеградируемых материалов</v>
          </cell>
          <cell r="D4089" t="str">
            <v>A16.07.041.001</v>
          </cell>
          <cell r="E4089" t="str">
            <v>A16.07.041</v>
          </cell>
          <cell r="F4089" t="str">
            <v>Костная пластика челюстно-лицевой области с применением биодеградируемых материалов</v>
          </cell>
          <cell r="G4089" t="b">
            <v>0</v>
          </cell>
          <cell r="H4089" t="b">
            <v>1</v>
          </cell>
          <cell r="I4089" t="str">
            <v>номер услуги изменен с A16.07.041 на A16.07.041.001</v>
          </cell>
        </row>
        <row r="4090">
          <cell r="B4090" t="str">
            <v>A16.07.042</v>
          </cell>
          <cell r="C4090" t="str">
            <v>Пластика уздечки верхней губы</v>
          </cell>
          <cell r="D4090" t="str">
            <v>A16.07.042</v>
          </cell>
          <cell r="E4090" t="str">
            <v>A16.07.042</v>
          </cell>
          <cell r="F4090" t="str">
            <v>Пластика уздечки верхней губы</v>
          </cell>
          <cell r="G4090" t="b">
            <v>1</v>
          </cell>
          <cell r="H4090" t="b">
            <v>1</v>
          </cell>
        </row>
        <row r="4091">
          <cell r="B4091" t="str">
            <v>A16.07.043</v>
          </cell>
          <cell r="C4091" t="str">
            <v>Пластика уздечки нижней губы</v>
          </cell>
          <cell r="D4091" t="str">
            <v>A16.07.043</v>
          </cell>
          <cell r="E4091" t="str">
            <v>A16.07.043</v>
          </cell>
          <cell r="F4091" t="str">
            <v>Пластика уздечки нижней губы</v>
          </cell>
          <cell r="G4091" t="b">
            <v>1</v>
          </cell>
          <cell r="H4091" t="b">
            <v>1</v>
          </cell>
        </row>
        <row r="4092">
          <cell r="B4092" t="str">
            <v>A16.07.044</v>
          </cell>
          <cell r="C4092" t="str">
            <v>Пластика уздечки языка</v>
          </cell>
          <cell r="D4092" t="str">
            <v>A16.07.044</v>
          </cell>
          <cell r="E4092" t="str">
            <v>A16.07.044</v>
          </cell>
          <cell r="F4092" t="str">
            <v>Пластика уздечки языка</v>
          </cell>
          <cell r="G4092" t="b">
            <v>1</v>
          </cell>
          <cell r="H4092" t="b">
            <v>1</v>
          </cell>
        </row>
        <row r="4093">
          <cell r="B4093" t="str">
            <v>A16.07.045</v>
          </cell>
          <cell r="C4093" t="str">
            <v>Вестибулопластика</v>
          </cell>
          <cell r="D4093" t="str">
            <v>A16.07.045</v>
          </cell>
          <cell r="E4093" t="str">
            <v>A16.07.045</v>
          </cell>
          <cell r="F4093" t="str">
            <v>Вестибулопластика</v>
          </cell>
          <cell r="G4093" t="b">
            <v>1</v>
          </cell>
          <cell r="H4093" t="b">
            <v>1</v>
          </cell>
        </row>
        <row r="4094">
          <cell r="B4094" t="str">
            <v>A16.07.046</v>
          </cell>
          <cell r="C4094" t="str">
            <v>Ортодонтическая коррекция несъемным ортодонтическим аппаратом</v>
          </cell>
          <cell r="D4094" t="str">
            <v>A16.07.046</v>
          </cell>
          <cell r="E4094" t="str">
            <v>A16.07.046</v>
          </cell>
          <cell r="F4094" t="str">
            <v>Ортодонтическая коррекция несъемным ортодонтическим аппаратом</v>
          </cell>
          <cell r="G4094" t="b">
            <v>1</v>
          </cell>
          <cell r="H4094" t="b">
            <v>1</v>
          </cell>
        </row>
        <row r="4095">
          <cell r="B4095" t="str">
            <v>A16.07.047</v>
          </cell>
          <cell r="C4095" t="str">
            <v>Ортодонтическая коррекция съемным ортодонтическим аппаратом</v>
          </cell>
          <cell r="D4095" t="str">
            <v>A16.07.047</v>
          </cell>
          <cell r="E4095" t="str">
            <v>A16.07.047</v>
          </cell>
          <cell r="F4095" t="str">
            <v>Ортодонтическая коррекция съемным ортодонтическим аппаратом</v>
          </cell>
          <cell r="G4095" t="b">
            <v>1</v>
          </cell>
          <cell r="H4095" t="b">
            <v>1</v>
          </cell>
        </row>
        <row r="4096">
          <cell r="B4096" t="str">
            <v>A16.07.048</v>
          </cell>
          <cell r="C4096" t="str">
            <v>Ортодонтическая коррекция с применением брекет-систем</v>
          </cell>
          <cell r="D4096" t="str">
            <v>A16.07.048</v>
          </cell>
          <cell r="E4096" t="str">
            <v>A16.07.048</v>
          </cell>
          <cell r="F4096" t="str">
            <v>Ортодонтическая коррекция с применением брекет-систем</v>
          </cell>
          <cell r="G4096" t="b">
            <v>1</v>
          </cell>
          <cell r="H4096" t="b">
            <v>1</v>
          </cell>
        </row>
        <row r="4097">
          <cell r="B4097" t="str">
            <v>A16.07.049</v>
          </cell>
          <cell r="C4097" t="str">
            <v>Повторная фиксация на постоянный цемент несъемных ортопедических конструкций</v>
          </cell>
          <cell r="D4097" t="str">
            <v>A16.07.049</v>
          </cell>
          <cell r="E4097" t="str">
            <v>A16.07.049</v>
          </cell>
          <cell r="F4097" t="str">
            <v>Повторная фиксация на постоянный цемент несъемных ортопедических конструкций</v>
          </cell>
          <cell r="G4097" t="b">
            <v>1</v>
          </cell>
          <cell r="H4097" t="b">
            <v>1</v>
          </cell>
        </row>
        <row r="4098">
          <cell r="B4098" t="str">
            <v>A16.07.050</v>
          </cell>
          <cell r="C4098" t="str">
            <v>Профессиональное отбеливание зубов</v>
          </cell>
          <cell r="D4098" t="str">
            <v>A16.07.050</v>
          </cell>
          <cell r="E4098" t="str">
            <v>A16.07.050</v>
          </cell>
          <cell r="F4098" t="str">
            <v>Профессиональное отбеливание зубов</v>
          </cell>
          <cell r="G4098" t="b">
            <v>1</v>
          </cell>
          <cell r="H4098" t="b">
            <v>1</v>
          </cell>
        </row>
        <row r="4099">
          <cell r="B4099" t="str">
            <v>A16.07.051</v>
          </cell>
          <cell r="C4099" t="str">
            <v>Профессиональная гигиена полости рта и зубов</v>
          </cell>
          <cell r="D4099" t="str">
            <v>A16.07.051</v>
          </cell>
          <cell r="E4099" t="str">
            <v>A16.07.051</v>
          </cell>
          <cell r="F4099" t="str">
            <v>Профессиональная гигиена полости рта и зубов</v>
          </cell>
          <cell r="G4099" t="b">
            <v>1</v>
          </cell>
          <cell r="H4099" t="b">
            <v>1</v>
          </cell>
        </row>
        <row r="4100">
          <cell r="B4100" t="str">
            <v>A16.07.052</v>
          </cell>
          <cell r="C4100" t="str">
            <v>Восстановление зуба штифтовым зубом</v>
          </cell>
          <cell r="D4100" t="str">
            <v>A16.07.052</v>
          </cell>
          <cell r="E4100" t="str">
            <v>A16.07.052</v>
          </cell>
          <cell r="F4100" t="str">
            <v>Восстановление зубов штифтовыми зубами</v>
          </cell>
          <cell r="G4100" t="b">
            <v>1</v>
          </cell>
          <cell r="H4100" t="b">
            <v>0</v>
          </cell>
          <cell r="I4100" t="str">
            <v>"зубов" заменено на "зуба"</v>
          </cell>
        </row>
        <row r="4101">
          <cell r="B4101" t="str">
            <v>A16.07.053</v>
          </cell>
          <cell r="C4101" t="str">
            <v>Снятие несъемной ортопедической конструкции</v>
          </cell>
          <cell r="D4101" t="str">
            <v>A16.07.053</v>
          </cell>
          <cell r="E4101" t="str">
            <v>A16.07.053</v>
          </cell>
          <cell r="F4101" t="str">
            <v>Снятие несъемной ортопедической конструкции</v>
          </cell>
          <cell r="G4101" t="b">
            <v>1</v>
          </cell>
          <cell r="H4101" t="b">
            <v>1</v>
          </cell>
        </row>
        <row r="4102">
          <cell r="B4102" t="str">
            <v>A16.07.053.001</v>
          </cell>
          <cell r="C4102" t="str">
            <v>Снятие, постановка коронки, кольца ортодонтических</v>
          </cell>
          <cell r="D4102" t="str">
            <v>A16.07.053.001</v>
          </cell>
          <cell r="G4102" t="b">
            <v>0</v>
          </cell>
          <cell r="H4102" t="b">
            <v>0</v>
          </cell>
        </row>
        <row r="4103">
          <cell r="B4103" t="str">
            <v>A16.07.053.002</v>
          </cell>
          <cell r="C4103" t="str">
            <v>Распил ортодонтического аппарата через винт</v>
          </cell>
          <cell r="D4103" t="str">
            <v>A16.07.053.002</v>
          </cell>
          <cell r="G4103" t="b">
            <v>0</v>
          </cell>
          <cell r="H4103" t="b">
            <v>0</v>
          </cell>
        </row>
        <row r="4104">
          <cell r="B4104" t="str">
            <v>A16.07.054</v>
          </cell>
          <cell r="C4104" t="str">
            <v>Внутрикостная дентальная имплантация</v>
          </cell>
          <cell r="D4104" t="str">
            <v>A16.07.054</v>
          </cell>
          <cell r="E4104" t="str">
            <v>A16.07.054</v>
          </cell>
          <cell r="F4104" t="str">
            <v>Операция установки имплантатов для дальнейшего зубопротезирования</v>
          </cell>
          <cell r="G4104" t="b">
            <v>1</v>
          </cell>
          <cell r="H4104" t="b">
            <v>0</v>
          </cell>
          <cell r="I4104" t="str">
            <v>"операция установки имплантатов для дальнейшего зубопротезирования" заменено на "внутрикостная дентальная имплантация"</v>
          </cell>
        </row>
        <row r="4105">
          <cell r="B4105" t="str">
            <v>A16.07.055</v>
          </cell>
          <cell r="C4105" t="str">
            <v>Синус-лифтинг (костная пластика, остеопластика)</v>
          </cell>
          <cell r="D4105" t="str">
            <v>A16.07.055</v>
          </cell>
          <cell r="E4105" t="str">
            <v>A16.07.055</v>
          </cell>
          <cell r="F4105" t="str">
            <v>Синус-лифтинг (костная пластика, остеопластика)</v>
          </cell>
          <cell r="G4105" t="b">
            <v>1</v>
          </cell>
          <cell r="H4105" t="b">
            <v>1</v>
          </cell>
        </row>
        <row r="4106">
          <cell r="B4106" t="str">
            <v>A16.07.056</v>
          </cell>
          <cell r="C4106" t="str">
            <v>Восстановление целостности зубного ряда несъемным консольным протезом</v>
          </cell>
          <cell r="D4106" t="str">
            <v>A16.07.056</v>
          </cell>
          <cell r="E4106" t="str">
            <v>A16.07.056</v>
          </cell>
          <cell r="F4106" t="str">
            <v>Восстановление целостности зубного ряда несъемным консольным протезом</v>
          </cell>
          <cell r="G4106" t="b">
            <v>1</v>
          </cell>
          <cell r="H4106" t="b">
            <v>1</v>
          </cell>
        </row>
        <row r="4107">
          <cell r="B4107" t="str">
            <v>A16.07.057</v>
          </cell>
          <cell r="C4107" t="str">
            <v>Запечатывание фиссуры зуба герметиком</v>
          </cell>
          <cell r="D4107" t="str">
            <v>A16.07.057</v>
          </cell>
          <cell r="E4107" t="str">
            <v>A16.07.057</v>
          </cell>
          <cell r="F4107" t="str">
            <v>Запечатывание фиссуры зуба герметиком</v>
          </cell>
          <cell r="G4107" t="b">
            <v>1</v>
          </cell>
          <cell r="H4107" t="b">
            <v>1</v>
          </cell>
        </row>
        <row r="4108">
          <cell r="B4108" t="str">
            <v>A16.07.058</v>
          </cell>
          <cell r="C4108" t="str">
            <v>Лечение перикоронита (промывание, рассечение и/или иссечение капюшона)</v>
          </cell>
          <cell r="D4108" t="str">
            <v>A16.07.058</v>
          </cell>
          <cell r="E4108" t="str">
            <v>A16.07.058</v>
          </cell>
          <cell r="F4108" t="str">
            <v>Лечение перикоронита (промывание, рассечение и/или иссечение капюшона)</v>
          </cell>
          <cell r="G4108" t="b">
            <v>1</v>
          </cell>
          <cell r="H4108" t="b">
            <v>1</v>
          </cell>
        </row>
        <row r="4109">
          <cell r="B4109" t="str">
            <v>A16.07.059</v>
          </cell>
          <cell r="C4109" t="str">
            <v>Гемисекция зуба</v>
          </cell>
          <cell r="D4109" t="str">
            <v>A16.07.059</v>
          </cell>
          <cell r="E4109" t="str">
            <v>A16.07.059</v>
          </cell>
          <cell r="F4109" t="str">
            <v>Гемисекция зуба</v>
          </cell>
          <cell r="G4109" t="b">
            <v>1</v>
          </cell>
          <cell r="H4109" t="b">
            <v>1</v>
          </cell>
        </row>
        <row r="4110">
          <cell r="B4110" t="str">
            <v>A16.07.060</v>
          </cell>
          <cell r="C4110" t="str">
            <v>Коронарно-радикулярная сепарация</v>
          </cell>
          <cell r="D4110" t="str">
            <v>A16.07.060</v>
          </cell>
          <cell r="E4110" t="str">
            <v>A16.07.060</v>
          </cell>
          <cell r="F4110" t="str">
            <v>Коронарно-радикулярная сепарация</v>
          </cell>
          <cell r="G4110" t="b">
            <v>1</v>
          </cell>
          <cell r="H4110" t="b">
            <v>1</v>
          </cell>
        </row>
        <row r="4111">
          <cell r="B4111" t="str">
            <v>A16.07.061</v>
          </cell>
          <cell r="C4111" t="str">
            <v>Хейлопластика</v>
          </cell>
          <cell r="D4111" t="str">
            <v>A16.07.061</v>
          </cell>
          <cell r="E4111" t="str">
            <v>A16.07.068</v>
          </cell>
          <cell r="F4111" t="str">
            <v>Хейлопластика</v>
          </cell>
          <cell r="G4111" t="b">
            <v>0</v>
          </cell>
          <cell r="H4111" t="b">
            <v>1</v>
          </cell>
          <cell r="I4111" t="str">
            <v>номер услуги изменен с A16.07.068 на A16.07.061</v>
          </cell>
        </row>
        <row r="4112">
          <cell r="B4112" t="str">
            <v>A16.07.061.001</v>
          </cell>
          <cell r="C4112" t="str">
            <v>Хейлоринопластика</v>
          </cell>
          <cell r="D4112" t="str">
            <v>A16.07.061.001</v>
          </cell>
          <cell r="E4112" t="str">
            <v>A16.07.069</v>
          </cell>
          <cell r="F4112" t="str">
            <v>Хейлоринопластика</v>
          </cell>
          <cell r="G4112" t="b">
            <v>0</v>
          </cell>
          <cell r="H4112" t="b">
            <v>1</v>
          </cell>
          <cell r="I4112" t="str">
            <v>номер услуги изменен с A16.07.069 на A16.07.061.001</v>
          </cell>
        </row>
        <row r="4113">
          <cell r="C4113" t="str">
            <v/>
          </cell>
          <cell r="E4113" t="str">
            <v>A16.07.061</v>
          </cell>
          <cell r="F4113" t="str">
            <v>Коррекция верхней губы</v>
          </cell>
          <cell r="G4113" t="b">
            <v>0</v>
          </cell>
          <cell r="H4113" t="b">
            <v>0</v>
          </cell>
          <cell r="I4113" t="str">
            <v>нет услуги в 804н</v>
          </cell>
        </row>
        <row r="4114">
          <cell r="C4114" t="str">
            <v/>
          </cell>
          <cell r="E4114" t="str">
            <v>A16.07.061.001</v>
          </cell>
          <cell r="F4114" t="str">
            <v>Коррекция верхней губы с одномоментной реконструкцией носа</v>
          </cell>
          <cell r="G4114" t="b">
            <v>0</v>
          </cell>
          <cell r="H4114" t="b">
            <v>0</v>
          </cell>
          <cell r="I4114" t="str">
            <v>нет услуги в 804н</v>
          </cell>
        </row>
        <row r="4115">
          <cell r="B4115" t="str">
            <v>A16.07.061.002</v>
          </cell>
          <cell r="C4115" t="str">
            <v>Коррекция верхней губы с одномоментной реконструкцией носа и периостеопластикой расщелины альвеолярного отростка верхней челюсти</v>
          </cell>
          <cell r="D4115" t="str">
            <v>A16.07.061.002</v>
          </cell>
          <cell r="E4115" t="str">
            <v>A16.07.061.002</v>
          </cell>
          <cell r="F4115" t="str">
            <v>Коррекция верхней губы с одномоментной реконструкцией носа и периостеопластикой расщелины альвеолярного отростка верхней челюсти</v>
          </cell>
          <cell r="G4115" t="b">
            <v>1</v>
          </cell>
          <cell r="H4115" t="b">
            <v>1</v>
          </cell>
        </row>
        <row r="4116">
          <cell r="B4116" t="str">
            <v>A16.07.062</v>
          </cell>
          <cell r="C4116" t="str">
            <v>Устранение дефекта наружного носа</v>
          </cell>
          <cell r="D4116" t="str">
            <v>A16.07.062</v>
          </cell>
          <cell r="E4116" t="str">
            <v>A16.07.062</v>
          </cell>
          <cell r="F4116" t="str">
            <v>Устранение дефекта наружного носа</v>
          </cell>
          <cell r="G4116" t="b">
            <v>1</v>
          </cell>
          <cell r="H4116" t="b">
            <v>1</v>
          </cell>
        </row>
        <row r="4117">
          <cell r="B4117" t="str">
            <v>A16.07.063</v>
          </cell>
          <cell r="C4117" t="str">
            <v>Пластика альвеолярного отростка верхней челюсти</v>
          </cell>
          <cell r="D4117" t="str">
            <v>A16.07.063</v>
          </cell>
          <cell r="E4117" t="str">
            <v>A16.07.063</v>
          </cell>
          <cell r="F4117" t="str">
            <v>Пластика альвеолярного отростка верхней челюсти</v>
          </cell>
          <cell r="G4117" t="b">
            <v>1</v>
          </cell>
          <cell r="H4117" t="b">
            <v>1</v>
          </cell>
        </row>
        <row r="4118">
          <cell r="B4118" t="str">
            <v>A16.07.064</v>
          </cell>
          <cell r="C4118" t="str">
            <v>Удаление образований околоушной слюнной железы с выделением и сохранением ветвей лицевого нерва</v>
          </cell>
          <cell r="D4118" t="str">
            <v>A16.07.064</v>
          </cell>
          <cell r="E4118" t="str">
            <v>A16.07.064</v>
          </cell>
          <cell r="F4118" t="str">
            <v>Удаление образований околоушной слюнной железы с выделением ветвей лицевого нерва</v>
          </cell>
          <cell r="G4118" t="b">
            <v>1</v>
          </cell>
          <cell r="H4118" t="b">
            <v>0</v>
          </cell>
          <cell r="I4118" t="str">
            <v>добавлено " и сохранением "</v>
          </cell>
        </row>
        <row r="4119">
          <cell r="C4119" t="str">
            <v/>
          </cell>
          <cell r="E4119" t="str">
            <v>A16.07.065</v>
          </cell>
          <cell r="F4119" t="str">
            <v>Одномоментная пластика верхней губы и носа</v>
          </cell>
          <cell r="G4119" t="b">
            <v>0</v>
          </cell>
          <cell r="H4119" t="b">
            <v>0</v>
          </cell>
          <cell r="I4119" t="str">
            <v>нет услуги в 804н</v>
          </cell>
        </row>
        <row r="4120">
          <cell r="B4120" t="str">
            <v>A16.07.066</v>
          </cell>
          <cell r="C4120" t="str">
            <v>Уранопластика</v>
          </cell>
          <cell r="D4120" t="str">
            <v>A16.07.066</v>
          </cell>
          <cell r="E4120" t="str">
            <v>A16.07.070</v>
          </cell>
          <cell r="F4120" t="str">
            <v>Уранопластика</v>
          </cell>
          <cell r="G4120" t="b">
            <v>0</v>
          </cell>
          <cell r="H4120" t="b">
            <v>1</v>
          </cell>
          <cell r="I4120" t="str">
            <v xml:space="preserve">номер услуги изменен с A16.07.070 на A16.07.066 </v>
          </cell>
        </row>
        <row r="4121">
          <cell r="C4121" t="str">
            <v/>
          </cell>
          <cell r="E4121" t="str">
            <v>A16.07.066</v>
          </cell>
          <cell r="F4121" t="str">
            <v>Пластика твердого неба</v>
          </cell>
          <cell r="G4121" t="b">
            <v>0</v>
          </cell>
          <cell r="H4121" t="b">
            <v>0</v>
          </cell>
          <cell r="I4121" t="str">
            <v>нет услуги в 804н</v>
          </cell>
        </row>
        <row r="4122">
          <cell r="B4122" t="str">
            <v>A16.07.067</v>
          </cell>
          <cell r="C4122" t="str">
            <v>Удаление слюнной железы</v>
          </cell>
          <cell r="D4122" t="str">
            <v>A16.07.067</v>
          </cell>
          <cell r="E4122" t="str">
            <v>A16.07.067</v>
          </cell>
          <cell r="F4122" t="str">
            <v>Удаление слюнной железы</v>
          </cell>
          <cell r="G4122" t="b">
            <v>1</v>
          </cell>
          <cell r="H4122" t="b">
            <v>1</v>
          </cell>
        </row>
        <row r="4123">
          <cell r="B4123" t="str">
            <v>A16.07.067.001</v>
          </cell>
          <cell r="C4123" t="str">
            <v>Паротидэктомия радикальная</v>
          </cell>
          <cell r="D4123" t="str">
            <v>A16.07.067.001</v>
          </cell>
          <cell r="E4123" t="str">
            <v>A16.07.067.001</v>
          </cell>
          <cell r="F4123" t="str">
            <v>Паротидэктомия радикальная</v>
          </cell>
          <cell r="G4123" t="b">
            <v>1</v>
          </cell>
          <cell r="H4123" t="b">
            <v>1</v>
          </cell>
        </row>
        <row r="4124">
          <cell r="B4124" t="str">
            <v>A16.07.067.002</v>
          </cell>
          <cell r="C4124" t="str">
            <v>Паротидэктомия радикальная одномоментно с проведением нейропластики ветвей лицевого нерва с применением микрохирургической техники</v>
          </cell>
          <cell r="D4124" t="str">
            <v>A16.07.067.002</v>
          </cell>
          <cell r="E4124" t="str">
            <v>A16.07.067.002</v>
          </cell>
          <cell r="F4124" t="str">
            <v>Паротидэктомия радикальная с микрохирургической пластикой</v>
          </cell>
          <cell r="G4124" t="b">
            <v>1</v>
          </cell>
          <cell r="H4124" t="b">
            <v>0</v>
          </cell>
          <cell r="I4124" t="str">
            <v>"с микрохирургической пластикой" заменено на "одномоментно с проведением нейропластики ветвей лицевого нерва с применением микрохирургической техники"</v>
          </cell>
        </row>
        <row r="4125">
          <cell r="B4125" t="str">
            <v>A16.07.067.003</v>
          </cell>
          <cell r="C4125" t="str">
            <v>Паротидэктомия радикальная с микрохирургической пластикой с использованием видеоэндоскопических технологий</v>
          </cell>
          <cell r="D4125" t="str">
            <v>A16.07.067.003</v>
          </cell>
          <cell r="E4125" t="str">
            <v>A16.07.067.003</v>
          </cell>
          <cell r="F4125" t="str">
            <v>Паротидэктомия радикальная с микрохирургической пластикой с использованием видеоэндоскопических технологий</v>
          </cell>
          <cell r="G4125" t="b">
            <v>1</v>
          </cell>
          <cell r="H4125" t="b">
            <v>1</v>
          </cell>
        </row>
        <row r="4126">
          <cell r="B4126" t="str">
            <v>A16.07.067.004</v>
          </cell>
          <cell r="C4126" t="str">
            <v>Паротидэктомия радикальная с реконструктивно-пластическим компонентом</v>
          </cell>
          <cell r="D4126" t="str">
            <v>A16.07.067.004</v>
          </cell>
          <cell r="E4126" t="str">
            <v>A16.07.067.004</v>
          </cell>
          <cell r="F4126" t="str">
            <v>Паротидэктомия радикальная с реконструктивно-пластическим компонентом</v>
          </cell>
          <cell r="G4126" t="b">
            <v>1</v>
          </cell>
          <cell r="H4126" t="b">
            <v>1</v>
          </cell>
        </row>
        <row r="4127">
          <cell r="B4127" t="str">
            <v>A16.07.067.005</v>
          </cell>
          <cell r="C4127" t="str">
            <v>Удаление околоушной слюнной железы с выделением и сохранением ветвей лицевого нерва</v>
          </cell>
          <cell r="D4127" t="str">
            <v>A16.07.067.005</v>
          </cell>
          <cell r="E4127" t="str">
            <v>A16.07.067.005</v>
          </cell>
          <cell r="F4127" t="str">
            <v>Удаление околоушной слюнной железы с сохранением ветвей лицевого нерва</v>
          </cell>
          <cell r="G4127" t="b">
            <v>1</v>
          </cell>
          <cell r="H4127" t="b">
            <v>0</v>
          </cell>
          <cell r="I4127" t="str">
            <v>добавлено " с выделением"</v>
          </cell>
        </row>
        <row r="4128">
          <cell r="B4128" t="str">
            <v>A16.07.067.006</v>
          </cell>
          <cell r="C4128" t="str">
            <v>Субтотальная резекция околоушной слюнной железы</v>
          </cell>
          <cell r="D4128" t="str">
            <v>A16.07.067.006</v>
          </cell>
          <cell r="G4128" t="b">
            <v>0</v>
          </cell>
          <cell r="H4128" t="b">
            <v>0</v>
          </cell>
        </row>
        <row r="4129">
          <cell r="B4129" t="str">
            <v>A16.07.071</v>
          </cell>
          <cell r="C4129" t="str">
            <v>Резекция языка</v>
          </cell>
          <cell r="D4129" t="str">
            <v>A16.07.071</v>
          </cell>
          <cell r="E4129" t="str">
            <v>A16.07.071</v>
          </cell>
          <cell r="F4129" t="str">
            <v>Резекция языка</v>
          </cell>
          <cell r="G4129" t="b">
            <v>1</v>
          </cell>
          <cell r="H4129" t="b">
            <v>1</v>
          </cell>
        </row>
        <row r="4130">
          <cell r="B4130" t="str">
            <v>A16.07.071.001</v>
          </cell>
          <cell r="C4130" t="str">
            <v>Резекция языка клиновидная</v>
          </cell>
          <cell r="D4130" t="str">
            <v>A16.07.071.001</v>
          </cell>
          <cell r="E4130" t="str">
            <v>A16.07.071.001</v>
          </cell>
          <cell r="F4130" t="str">
            <v>Резекция языка клиновидная</v>
          </cell>
          <cell r="G4130" t="b">
            <v>1</v>
          </cell>
          <cell r="H4130" t="b">
            <v>1</v>
          </cell>
        </row>
        <row r="4131">
          <cell r="B4131" t="str">
            <v>A16.07.072</v>
          </cell>
          <cell r="C4131" t="str">
            <v>Реконструкция языка</v>
          </cell>
          <cell r="D4131" t="str">
            <v>A16.07.072</v>
          </cell>
          <cell r="E4131" t="str">
            <v>A16.07.072</v>
          </cell>
          <cell r="F4131" t="str">
            <v>Реконструкция языка</v>
          </cell>
          <cell r="G4131" t="b">
            <v>1</v>
          </cell>
          <cell r="H4131" t="b">
            <v>1</v>
          </cell>
        </row>
        <row r="4132">
          <cell r="C4132" t="str">
            <v/>
          </cell>
          <cell r="E4132" t="str">
            <v>A16.07.073</v>
          </cell>
          <cell r="F4132" t="str">
            <v>Поднятие дна верхнечелюстного синуса</v>
          </cell>
          <cell r="G4132" t="b">
            <v>0</v>
          </cell>
          <cell r="H4132" t="b">
            <v>0</v>
          </cell>
          <cell r="I4132" t="str">
            <v>нет услуги в 804н</v>
          </cell>
        </row>
        <row r="4133">
          <cell r="B4133" t="str">
            <v>A16.07.074</v>
          </cell>
          <cell r="C4133" t="str">
            <v>Резекция полости рта</v>
          </cell>
          <cell r="D4133" t="str">
            <v>A16.07.074</v>
          </cell>
          <cell r="E4133" t="str">
            <v>A16.07.074</v>
          </cell>
          <cell r="F4133" t="str">
            <v>Резекция полости рта</v>
          </cell>
          <cell r="G4133" t="b">
            <v>1</v>
          </cell>
          <cell r="H4133" t="b">
            <v>1</v>
          </cell>
        </row>
        <row r="4134">
          <cell r="B4134" t="str">
            <v>A16.07.074.001</v>
          </cell>
          <cell r="C4134" t="str">
            <v>Резекция дна полости рта комбинированная</v>
          </cell>
          <cell r="D4134" t="str">
            <v>A16.07.074.001</v>
          </cell>
          <cell r="E4134" t="str">
            <v>A16.07.074.001</v>
          </cell>
          <cell r="F4134" t="str">
            <v>Резекция дна полости рта комбинированная</v>
          </cell>
          <cell r="G4134" t="b">
            <v>1</v>
          </cell>
          <cell r="H4134" t="b">
            <v>1</v>
          </cell>
        </row>
        <row r="4135">
          <cell r="B4135" t="str">
            <v>A16.07.074.002</v>
          </cell>
          <cell r="C4135" t="str">
            <v>Резекция дна полости рта комбинированная с микрохирургической пластикой с использованием видеоэндоскопических технологий</v>
          </cell>
          <cell r="D4135" t="str">
            <v>A16.07.074.002</v>
          </cell>
          <cell r="E4135" t="str">
            <v>A16.07.074.002</v>
          </cell>
          <cell r="F4135" t="str">
            <v>Резекция дна полости рта комбинированная с микрохирургической пластикой с использованием видеоэндоскопических технологий</v>
          </cell>
          <cell r="G4135" t="b">
            <v>1</v>
          </cell>
          <cell r="H4135" t="b">
            <v>1</v>
          </cell>
        </row>
        <row r="4136">
          <cell r="B4136" t="str">
            <v>A16.07.074.003</v>
          </cell>
          <cell r="C4136" t="str">
            <v>Резекция дна полости рта комбинированная с микрохирургической пластикой</v>
          </cell>
          <cell r="D4136" t="str">
            <v>A16.07.074.003</v>
          </cell>
          <cell r="E4136" t="str">
            <v>A16.07.074.003</v>
          </cell>
          <cell r="F4136" t="str">
            <v>Резекция дна полости рта комбинированная с микрохирургической пластикой</v>
          </cell>
          <cell r="G4136" t="b">
            <v>1</v>
          </cell>
          <cell r="H4136" t="b">
            <v>1</v>
          </cell>
        </row>
        <row r="4137">
          <cell r="B4137" t="str">
            <v>A16.07.075</v>
          </cell>
          <cell r="C4137" t="str">
            <v>Формирование оростомы</v>
          </cell>
          <cell r="D4137" t="str">
            <v>A16.07.075</v>
          </cell>
          <cell r="E4137" t="str">
            <v>A16.07.075</v>
          </cell>
          <cell r="F4137" t="str">
            <v>Оростомия</v>
          </cell>
          <cell r="G4137" t="b">
            <v>1</v>
          </cell>
          <cell r="H4137" t="b">
            <v>0</v>
          </cell>
          <cell r="I4137" t="str">
            <v>"оростомия" заменено на "формирование оростомы"</v>
          </cell>
        </row>
        <row r="4138">
          <cell r="B4138" t="str">
            <v>A16.07.076</v>
          </cell>
          <cell r="C4138" t="str">
            <v>Резекция твердого неба</v>
          </cell>
          <cell r="D4138" t="str">
            <v>A16.07.076</v>
          </cell>
          <cell r="E4138" t="str">
            <v>A16.07.076</v>
          </cell>
          <cell r="F4138" t="str">
            <v>Резекция твердого неба</v>
          </cell>
          <cell r="G4138" t="b">
            <v>1</v>
          </cell>
          <cell r="H4138" t="b">
            <v>1</v>
          </cell>
        </row>
        <row r="4139">
          <cell r="B4139" t="str">
            <v>A16.07.076.001</v>
          </cell>
          <cell r="C4139" t="str">
            <v>Резекция твердого неба с реконструктивно-пластическим компонентом</v>
          </cell>
          <cell r="D4139" t="str">
            <v>A16.07.076.001</v>
          </cell>
          <cell r="E4139" t="str">
            <v>A16.07.076.001</v>
          </cell>
          <cell r="F4139" t="str">
            <v>Резекция твердого неба с реконструктивно-пластическим компонентом</v>
          </cell>
          <cell r="G4139" t="b">
            <v>1</v>
          </cell>
          <cell r="H4139" t="b">
            <v>1</v>
          </cell>
        </row>
        <row r="4140">
          <cell r="B4140" t="str">
            <v>A16.07.076.002</v>
          </cell>
          <cell r="C4140" t="str">
            <v>Резекция твердого неба с устранением образовавшегося дефекта реваскуляризованным аутотрансплантатом с применением микрохирургической техники</v>
          </cell>
          <cell r="D4140" t="str">
            <v>A16.07.076.002</v>
          </cell>
          <cell r="E4140" t="str">
            <v>A16.07.076.002</v>
          </cell>
          <cell r="F4140" t="str">
            <v>Резекция твердого неба с микрохирургической пластикой</v>
          </cell>
          <cell r="G4140" t="b">
            <v>1</v>
          </cell>
          <cell r="H4140" t="b">
            <v>0</v>
          </cell>
          <cell r="I4140" t="str">
            <v>"с микрохирургической пластикой" заменено на "с устранением образовавшегося дефекта реваскуляризованным аутотрансплантатом с применением микрохирургической техники"</v>
          </cell>
        </row>
        <row r="4141">
          <cell r="B4141" t="str">
            <v>A16.07.076.003</v>
          </cell>
          <cell r="C4141" t="str">
            <v>Резекция твердого неба с микрохирургической пластикой с использованием видеоэндоскопических технологий</v>
          </cell>
          <cell r="D4141" t="str">
            <v>A16.07.076.003</v>
          </cell>
          <cell r="E4141" t="str">
            <v>A16.07.076.003</v>
          </cell>
          <cell r="F4141" t="str">
            <v>Резекция твердого неба с микрохирургической пластикой с использованием видеоэндоскопических технологий</v>
          </cell>
          <cell r="G4141" t="b">
            <v>1</v>
          </cell>
          <cell r="H4141" t="b">
            <v>1</v>
          </cell>
        </row>
        <row r="4142">
          <cell r="B4142" t="str">
            <v>A16.07.077</v>
          </cell>
          <cell r="C4142" t="str">
            <v>Резекция губы</v>
          </cell>
          <cell r="D4142" t="str">
            <v>A16.07.077</v>
          </cell>
          <cell r="E4142" t="str">
            <v>A16.07.077</v>
          </cell>
          <cell r="F4142" t="str">
            <v>Резекция губы</v>
          </cell>
          <cell r="G4142" t="b">
            <v>1</v>
          </cell>
          <cell r="H4142" t="b">
            <v>1</v>
          </cell>
        </row>
        <row r="4143">
          <cell r="B4143" t="str">
            <v>A16.07.077.001</v>
          </cell>
          <cell r="C4143" t="str">
            <v>Резекция губы с реконструктивно-пластическим компонентом</v>
          </cell>
          <cell r="D4143" t="str">
            <v>A16.07.077.001</v>
          </cell>
          <cell r="E4143" t="str">
            <v>A16.07.077.001</v>
          </cell>
          <cell r="F4143" t="str">
            <v>Резекция губы с реконструктивно-пластическим компонентом</v>
          </cell>
          <cell r="G4143" t="b">
            <v>1</v>
          </cell>
          <cell r="H4143" t="b">
            <v>1</v>
          </cell>
        </row>
        <row r="4144">
          <cell r="B4144" t="str">
            <v>A16.07.077.002</v>
          </cell>
          <cell r="C4144" t="str">
            <v>Резекция губы с устранением образовавшегося дефекта реваскуляризованным аутотрансплантатом с применением микрохирургической техники</v>
          </cell>
          <cell r="D4144" t="str">
            <v>A16.07.077.002</v>
          </cell>
          <cell r="E4144" t="str">
            <v>A16.07.077.002</v>
          </cell>
          <cell r="F4144" t="str">
            <v>Резекция губы с микрохирургической пластикой</v>
          </cell>
          <cell r="G4144" t="b">
            <v>1</v>
          </cell>
          <cell r="H4144" t="b">
            <v>0</v>
          </cell>
          <cell r="I4144" t="str">
            <v>"с микрохирургической пластикой" зхаменено на "с устранением образовавшегося дефекта реваскуляризованным аутотрансплантатом с применением микрохирургической техники"</v>
          </cell>
        </row>
        <row r="4145">
          <cell r="B4145" t="str">
            <v>A16.07.078</v>
          </cell>
          <cell r="C4145" t="str">
            <v>Гемиглосэктомия</v>
          </cell>
          <cell r="D4145" t="str">
            <v>A16.07.078</v>
          </cell>
          <cell r="E4145" t="str">
            <v>A16.07.078</v>
          </cell>
          <cell r="F4145" t="str">
            <v>Гемиглосэктомия</v>
          </cell>
          <cell r="G4145" t="b">
            <v>1</v>
          </cell>
          <cell r="H4145" t="b">
            <v>1</v>
          </cell>
        </row>
        <row r="4146">
          <cell r="B4146" t="str">
            <v>A16.07.078.001</v>
          </cell>
          <cell r="C4146" t="str">
            <v>Гемиглосэктомия с реконструктивно-пластическим компонентом</v>
          </cell>
          <cell r="D4146" t="str">
            <v>A16.07.078.001</v>
          </cell>
          <cell r="E4146" t="str">
            <v>A16.07.078.001</v>
          </cell>
          <cell r="F4146" t="str">
            <v>Гемиглосэктомия с реконструктивно-пластическим компонентом</v>
          </cell>
          <cell r="G4146" t="b">
            <v>1</v>
          </cell>
          <cell r="H4146" t="b">
            <v>1</v>
          </cell>
        </row>
        <row r="4147">
          <cell r="B4147" t="str">
            <v>A16.07.078.002</v>
          </cell>
          <cell r="C4147" t="str">
            <v>Гемиглосэктомия с устранением образовавшегося дефекта реваскуляризованным аутотрансплантатом с применением микрохирургической техники</v>
          </cell>
          <cell r="D4147" t="str">
            <v>A16.07.078.002</v>
          </cell>
          <cell r="E4147" t="str">
            <v>A16.07.078.002</v>
          </cell>
          <cell r="F4147" t="str">
            <v>Гемиглосэктомия с микрохирургической пластикой</v>
          </cell>
          <cell r="G4147" t="b">
            <v>1</v>
          </cell>
          <cell r="H4147" t="b">
            <v>0</v>
          </cell>
          <cell r="I4147" t="str">
            <v>"с микрохирургической пластикой" заменено на "с устранением образовавшегося дефекта реваскуляризованным аутотрансплантатом с применением микрохирургической техники"</v>
          </cell>
        </row>
        <row r="4148">
          <cell r="B4148" t="str">
            <v>A16.07.078.003</v>
          </cell>
          <cell r="C4148" t="str">
            <v>Гемиглосэктомия с микрохирургической пластикой с использованием видеоэндоскопических технологий</v>
          </cell>
          <cell r="D4148" t="str">
            <v>A16.07.078.003</v>
          </cell>
          <cell r="E4148" t="str">
            <v>A16.07.078.003</v>
          </cell>
          <cell r="F4148" t="str">
            <v>Гемиглосэктомия с микрохирургической пластикой с использованием видеоэндоскопических технологий</v>
          </cell>
          <cell r="G4148" t="b">
            <v>1</v>
          </cell>
          <cell r="H4148" t="b">
            <v>1</v>
          </cell>
        </row>
        <row r="4149">
          <cell r="B4149" t="str">
            <v>A16.07.079</v>
          </cell>
          <cell r="C4149" t="str">
            <v>Глосэктомия</v>
          </cell>
          <cell r="D4149" t="str">
            <v>A16.07.079</v>
          </cell>
          <cell r="E4149" t="str">
            <v>A16.07.079</v>
          </cell>
          <cell r="F4149" t="str">
            <v>Глосэктомия</v>
          </cell>
          <cell r="G4149" t="b">
            <v>1</v>
          </cell>
          <cell r="H4149" t="b">
            <v>1</v>
          </cell>
        </row>
        <row r="4150">
          <cell r="B4150" t="str">
            <v>A16.07.079.001</v>
          </cell>
          <cell r="C4150" t="str">
            <v>Глосэктомия с реконструктивно-пластическим компонентом</v>
          </cell>
          <cell r="D4150" t="str">
            <v>A16.07.079.001</v>
          </cell>
          <cell r="E4150" t="str">
            <v>A16.07.079.001</v>
          </cell>
          <cell r="F4150" t="str">
            <v>Глосэктомия с реконструктивно-пластическим компонентом</v>
          </cell>
          <cell r="G4150" t="b">
            <v>1</v>
          </cell>
          <cell r="H4150" t="b">
            <v>1</v>
          </cell>
        </row>
        <row r="4151">
          <cell r="B4151" t="str">
            <v>A16.07.079.002</v>
          </cell>
          <cell r="C4151" t="str">
            <v>Глосэктомия с микрохирургической пластикой</v>
          </cell>
          <cell r="D4151" t="str">
            <v>A16.07.079.002</v>
          </cell>
          <cell r="E4151" t="str">
            <v>A16.07.079.002</v>
          </cell>
          <cell r="F4151" t="str">
            <v>Глосэктомия с микрохирургической пластикой</v>
          </cell>
          <cell r="G4151" t="b">
            <v>1</v>
          </cell>
          <cell r="H4151" t="b">
            <v>1</v>
          </cell>
        </row>
        <row r="4152">
          <cell r="B4152" t="str">
            <v>A16.07.079.003</v>
          </cell>
          <cell r="C4152" t="str">
            <v>Глосэктомия с микрохирургической пластикой с использованием видеоэндоскопических технологий</v>
          </cell>
          <cell r="D4152" t="str">
            <v>A16.07.079.003</v>
          </cell>
          <cell r="E4152" t="str">
            <v>A16.07.079.003</v>
          </cell>
          <cell r="F4152" t="str">
            <v>Глосэктомия с микрохирургической пластикой с использованием видеоэндоскопических технологий</v>
          </cell>
          <cell r="G4152" t="b">
            <v>1</v>
          </cell>
          <cell r="H4152" t="b">
            <v>1</v>
          </cell>
        </row>
        <row r="4153">
          <cell r="B4153" t="str">
            <v>A16.07.079.004</v>
          </cell>
          <cell r="C4153" t="str">
            <v>Глосэктомия комбинированная</v>
          </cell>
          <cell r="D4153" t="str">
            <v>A16.07.079.004</v>
          </cell>
          <cell r="E4153" t="str">
            <v>A16.07.079.004</v>
          </cell>
          <cell r="F4153" t="str">
            <v>Глосэктомия комбинированная</v>
          </cell>
          <cell r="G4153" t="b">
            <v>1</v>
          </cell>
          <cell r="H4153" t="b">
            <v>1</v>
          </cell>
        </row>
        <row r="4154">
          <cell r="B4154" t="str">
            <v>A16.07.080</v>
          </cell>
          <cell r="C4154" t="str">
            <v>Резекция околоушной слюнной железы</v>
          </cell>
          <cell r="D4154" t="str">
            <v>A16.07.080</v>
          </cell>
          <cell r="E4154" t="str">
            <v>A16.07.080</v>
          </cell>
          <cell r="F4154" t="str">
            <v>Резекция околоушной слюнной железы</v>
          </cell>
          <cell r="G4154" t="b">
            <v>1</v>
          </cell>
          <cell r="H4154" t="b">
            <v>1</v>
          </cell>
        </row>
        <row r="4155">
          <cell r="B4155" t="str">
            <v>A16.07.080.001</v>
          </cell>
          <cell r="C4155" t="str">
            <v>Резекция околоушной слюнной железы с реконструктивно-пластическим компонентом</v>
          </cell>
          <cell r="D4155" t="str">
            <v>A16.07.080.001</v>
          </cell>
          <cell r="E4155" t="str">
            <v>A16.07.080.001</v>
          </cell>
          <cell r="F4155" t="str">
            <v>Резекция околоушной слюнной железы с реконструктивно-пластическим компонентом</v>
          </cell>
          <cell r="G4155" t="b">
            <v>1</v>
          </cell>
          <cell r="H4155" t="b">
            <v>1</v>
          </cell>
        </row>
        <row r="4156">
          <cell r="B4156" t="str">
            <v>A16.07.080.002</v>
          </cell>
          <cell r="C4156" t="str">
            <v>Резекция околоушной слюнной железы с невролизом ствола и/или ветвей лицевого нерва с микрохирургической техники</v>
          </cell>
          <cell r="D4156" t="str">
            <v>A16.07.080.002</v>
          </cell>
          <cell r="E4156" t="str">
            <v>A16.07.080.002</v>
          </cell>
          <cell r="F4156" t="str">
            <v>Резекция околоушной слюнной железы в плоскости ветвей лицевого нерва с микрохирургическим невролизом</v>
          </cell>
          <cell r="G4156" t="b">
            <v>1</v>
          </cell>
          <cell r="H4156" t="b">
            <v>0</v>
          </cell>
          <cell r="I4156" t="str">
            <v>добавлено "с невролизом",  "микрохирургическим невролизом" заменено на "микрохирургической техники"</v>
          </cell>
        </row>
        <row r="4157">
          <cell r="B4157" t="str">
            <v>A16.07.081</v>
          </cell>
          <cell r="C4157" t="str">
            <v>Резекция ротоглотки</v>
          </cell>
          <cell r="D4157" t="str">
            <v>A16.07.081</v>
          </cell>
          <cell r="E4157" t="str">
            <v>A16.07.081</v>
          </cell>
          <cell r="F4157" t="str">
            <v>Резекция ротоглотки</v>
          </cell>
          <cell r="G4157" t="b">
            <v>1</v>
          </cell>
          <cell r="H4157" t="b">
            <v>1</v>
          </cell>
        </row>
        <row r="4158">
          <cell r="B4158" t="str">
            <v>A16.07.081.001</v>
          </cell>
          <cell r="C4158" t="str">
            <v>Резекция ротоглотки комбинированная</v>
          </cell>
          <cell r="D4158" t="str">
            <v>A16.07.081.001</v>
          </cell>
          <cell r="E4158" t="str">
            <v>A16.08.048</v>
          </cell>
          <cell r="F4158" t="str">
            <v>Резекция ротоглотки комбинированная</v>
          </cell>
          <cell r="G4158" t="b">
            <v>0</v>
          </cell>
          <cell r="H4158" t="b">
            <v>1</v>
          </cell>
          <cell r="I4158" t="str">
            <v>номер услуги изменен с A16.08.048 на A16.07.081.001</v>
          </cell>
        </row>
        <row r="4159">
          <cell r="B4159" t="str">
            <v>A16.07.081.002</v>
          </cell>
          <cell r="C4159" t="str">
            <v>Резекция ротоглотки комбинированная с реконструктивно-пластическим компонентом</v>
          </cell>
          <cell r="D4159" t="str">
            <v>A16.07.081.002</v>
          </cell>
          <cell r="E4159" t="str">
            <v>A16.08.048.001</v>
          </cell>
          <cell r="F4159" t="str">
            <v>Резекция ротоглотки комбинированная с реконструктивно-пластическим компонентом</v>
          </cell>
          <cell r="G4159" t="b">
            <v>0</v>
          </cell>
          <cell r="H4159" t="b">
            <v>1</v>
          </cell>
          <cell r="I4159" t="str">
            <v>номер услуги изменен с A16.08.048.001 на A16.07.081.002</v>
          </cell>
        </row>
        <row r="4160">
          <cell r="B4160" t="str">
            <v>A16.07.081.003</v>
          </cell>
          <cell r="C4160" t="str">
            <v>Резекция ротоглотки комбинированная с микрохирургической реконструкцией</v>
          </cell>
          <cell r="D4160" t="str">
            <v>A16.07.081.003</v>
          </cell>
          <cell r="E4160" t="str">
            <v>A16.08.048.002</v>
          </cell>
          <cell r="F4160" t="str">
            <v>Резекция ротоглотки комбинированная с микрохирургической реконструкцией</v>
          </cell>
          <cell r="G4160" t="b">
            <v>0</v>
          </cell>
          <cell r="H4160" t="b">
            <v>1</v>
          </cell>
          <cell r="I4160" t="str">
            <v>номер услуги изменен с A16.08.048.002 на A16.07.081.003</v>
          </cell>
        </row>
        <row r="4161">
          <cell r="B4161" t="str">
            <v>A16.07.081.004</v>
          </cell>
          <cell r="C4161" t="str">
            <v>Резекция ротоглотки комбинированная с микрохирургической реконструкцией и использованием видеоэндоскопических технологий</v>
          </cell>
          <cell r="D4161" t="str">
            <v>A16.07.081.004</v>
          </cell>
          <cell r="E4161" t="str">
            <v>A16.08.048.003</v>
          </cell>
          <cell r="F4161" t="str">
            <v>Резекция ротоглотки комбинированная с микрохирургической реконструкцией эндовидеоскопическая</v>
          </cell>
          <cell r="G4161" t="b">
            <v>0</v>
          </cell>
          <cell r="H4161" t="b">
            <v>0</v>
          </cell>
          <cell r="I4161" t="str">
            <v>"эндовидеоскопическая" заменена на "и использованием видеоэндоскопических технологий", номер услуги изменен с A16.08.048.002 на A16.07.081.003</v>
          </cell>
        </row>
        <row r="4162">
          <cell r="B4162" t="str">
            <v>A16.07.082</v>
          </cell>
          <cell r="C4162" t="str">
            <v>Сошлифовывание твердых тканей зуба</v>
          </cell>
          <cell r="D4162" t="str">
            <v>A16.07.082</v>
          </cell>
          <cell r="E4162" t="str">
            <v>A16.07.082</v>
          </cell>
          <cell r="F4162" t="str">
            <v>Сошлифовывание твердых тканей зуба</v>
          </cell>
          <cell r="G4162" t="b">
            <v>1</v>
          </cell>
          <cell r="H4162" t="b">
            <v>1</v>
          </cell>
        </row>
        <row r="4163">
          <cell r="B4163" t="str">
            <v>A16.07.082.001</v>
          </cell>
          <cell r="C4163" t="str">
            <v>Распломбировка корневого канала ранее леченного пастой</v>
          </cell>
          <cell r="D4163" t="str">
            <v>A16.07.082.001</v>
          </cell>
          <cell r="G4163" t="b">
            <v>0</v>
          </cell>
          <cell r="H4163" t="b">
            <v>0</v>
          </cell>
        </row>
        <row r="4164">
          <cell r="B4164" t="str">
            <v>A16.07.082.002</v>
          </cell>
          <cell r="C4164" t="str">
            <v>Распломбировка корневого канала ранее леченного фосфат-цементом/ резорцин-формальдегидным методом</v>
          </cell>
          <cell r="D4164" t="str">
            <v>A16.07.082.002</v>
          </cell>
          <cell r="G4164" t="b">
            <v>0</v>
          </cell>
          <cell r="H4164" t="b">
            <v>0</v>
          </cell>
        </row>
        <row r="4165">
          <cell r="B4165" t="str">
            <v>A16.07.083</v>
          </cell>
          <cell r="C4165" t="str">
            <v>Пластика верхней губы</v>
          </cell>
          <cell r="D4165" t="str">
            <v>A16.07.083</v>
          </cell>
          <cell r="G4165" t="b">
            <v>0</v>
          </cell>
          <cell r="H4165" t="b">
            <v>0</v>
          </cell>
        </row>
        <row r="4166">
          <cell r="B4166" t="str">
            <v>A16.07.083.001</v>
          </cell>
          <cell r="C4166" t="str">
            <v>Пластика верхней губы с использованием местных тканей</v>
          </cell>
          <cell r="D4166" t="str">
            <v>A16.07.083.001</v>
          </cell>
          <cell r="G4166" t="b">
            <v>0</v>
          </cell>
          <cell r="H4166" t="b">
            <v>0</v>
          </cell>
        </row>
        <row r="4167">
          <cell r="B4167" t="str">
            <v>A16.07.083.002</v>
          </cell>
          <cell r="C4167" t="str">
            <v>Пластика верхней губы с использованием имплантата</v>
          </cell>
          <cell r="D4167" t="str">
            <v>A16.07.083.002</v>
          </cell>
          <cell r="G4167" t="b">
            <v>0</v>
          </cell>
          <cell r="H4167" t="b">
            <v>0</v>
          </cell>
        </row>
        <row r="4168">
          <cell r="B4168" t="str">
            <v>A16.07.084</v>
          </cell>
          <cell r="C4168" t="str">
            <v>Пластика нижней губы</v>
          </cell>
          <cell r="D4168" t="str">
            <v>A16.07.084</v>
          </cell>
          <cell r="G4168" t="b">
            <v>0</v>
          </cell>
          <cell r="H4168" t="b">
            <v>0</v>
          </cell>
        </row>
        <row r="4169">
          <cell r="B4169" t="str">
            <v>A16.07.084.001</v>
          </cell>
          <cell r="C4169" t="str">
            <v>Пластика нижней губы с использованием местных тканей</v>
          </cell>
          <cell r="D4169" t="str">
            <v>A16.07.084.001</v>
          </cell>
          <cell r="G4169" t="b">
            <v>0</v>
          </cell>
          <cell r="H4169" t="b">
            <v>0</v>
          </cell>
        </row>
        <row r="4170">
          <cell r="B4170" t="str">
            <v>A16.07.084.002</v>
          </cell>
          <cell r="C4170" t="str">
            <v>Пластика нижней губы с использованием имплантата</v>
          </cell>
          <cell r="D4170" t="str">
            <v>A16.07.084.002</v>
          </cell>
          <cell r="G4170" t="b">
            <v>0</v>
          </cell>
          <cell r="H4170" t="b">
            <v>0</v>
          </cell>
        </row>
        <row r="4171">
          <cell r="B4171" t="str">
            <v>A16.07.085</v>
          </cell>
          <cell r="C4171" t="str">
            <v>Резекция подчелюстной слюнной железы</v>
          </cell>
          <cell r="D4171" t="str">
            <v>A16.07.085</v>
          </cell>
          <cell r="G4171" t="b">
            <v>0</v>
          </cell>
          <cell r="H4171" t="b">
            <v>0</v>
          </cell>
        </row>
        <row r="4172">
          <cell r="B4172" t="str">
            <v>A16.07.085.001</v>
          </cell>
          <cell r="C4172" t="str">
            <v>Резекция подчелюстной слюнной железы с использованием видеоэндоскопических технологий</v>
          </cell>
          <cell r="D4172" t="str">
            <v>A16.07.085.001</v>
          </cell>
          <cell r="G4172" t="b">
            <v>0</v>
          </cell>
          <cell r="H4172" t="b">
            <v>0</v>
          </cell>
        </row>
        <row r="4173">
          <cell r="B4173" t="str">
            <v>A16.07.086</v>
          </cell>
          <cell r="C4173" t="str">
            <v>Пластика мягкого нёба</v>
          </cell>
          <cell r="D4173" t="str">
            <v>A16.07.086</v>
          </cell>
          <cell r="G4173" t="b">
            <v>0</v>
          </cell>
          <cell r="H4173" t="b">
            <v>0</v>
          </cell>
        </row>
        <row r="4174">
          <cell r="B4174" t="str">
            <v>A16.07.087</v>
          </cell>
          <cell r="C4174" t="str">
            <v>Увулопластика</v>
          </cell>
          <cell r="D4174" t="str">
            <v>A16.07.087</v>
          </cell>
          <cell r="G4174" t="b">
            <v>0</v>
          </cell>
          <cell r="H4174" t="b">
            <v>0</v>
          </cell>
        </row>
        <row r="4175">
          <cell r="B4175" t="str">
            <v>A16.07.088</v>
          </cell>
          <cell r="C4175" t="str">
            <v>Иссечение околоушного слюнного свища</v>
          </cell>
          <cell r="D4175" t="str">
            <v>A16.07.088</v>
          </cell>
          <cell r="G4175" t="b">
            <v>0</v>
          </cell>
          <cell r="H4175" t="b">
            <v>0</v>
          </cell>
        </row>
        <row r="4176">
          <cell r="B4176" t="str">
            <v>A16.07.089</v>
          </cell>
          <cell r="C4176" t="str">
            <v>Гингивопластика</v>
          </cell>
          <cell r="D4176" t="str">
            <v>A16.07.089</v>
          </cell>
          <cell r="G4176" t="b">
            <v>0</v>
          </cell>
          <cell r="H4176" t="b">
            <v>0</v>
          </cell>
        </row>
        <row r="4177">
          <cell r="B4177" t="str">
            <v>A16.07.090</v>
          </cell>
          <cell r="C4177" t="str">
            <v>Гингивотомия</v>
          </cell>
          <cell r="D4177" t="str">
            <v>A16.07.090</v>
          </cell>
          <cell r="G4177" t="b">
            <v>0</v>
          </cell>
          <cell r="H4177" t="b">
            <v>0</v>
          </cell>
        </row>
        <row r="4178">
          <cell r="B4178" t="str">
            <v>A16.07.091</v>
          </cell>
          <cell r="C4178" t="str">
            <v>Снятие временной пломбы</v>
          </cell>
          <cell r="D4178" t="str">
            <v>A16.07.091</v>
          </cell>
          <cell r="G4178" t="b">
            <v>0</v>
          </cell>
          <cell r="H4178" t="b">
            <v>0</v>
          </cell>
        </row>
        <row r="4179">
          <cell r="B4179" t="str">
            <v>A16.07.092</v>
          </cell>
          <cell r="C4179" t="str">
            <v>Трепанация зуба, искусственной коронки</v>
          </cell>
          <cell r="D4179" t="str">
            <v>A16.07.092</v>
          </cell>
          <cell r="G4179" t="b">
            <v>0</v>
          </cell>
          <cell r="H4179" t="b">
            <v>0</v>
          </cell>
        </row>
        <row r="4180">
          <cell r="B4180" t="str">
            <v>A16.07.093</v>
          </cell>
          <cell r="C4180" t="str">
            <v>Фиксация внутриканального штифта/ вкладки</v>
          </cell>
          <cell r="D4180" t="str">
            <v>A16.07.093</v>
          </cell>
          <cell r="G4180" t="b">
            <v>0</v>
          </cell>
          <cell r="H4180" t="b">
            <v>0</v>
          </cell>
        </row>
        <row r="4181">
          <cell r="B4181" t="str">
            <v>A16.07.094</v>
          </cell>
          <cell r="C4181" t="str">
            <v>Удаление внутриканального штифта/ вкладки</v>
          </cell>
          <cell r="D4181" t="str">
            <v>A16.07.094</v>
          </cell>
          <cell r="G4181" t="b">
            <v>0</v>
          </cell>
          <cell r="H4181" t="b">
            <v>0</v>
          </cell>
        </row>
        <row r="4182">
          <cell r="B4182" t="str">
            <v>A16.07.095</v>
          </cell>
          <cell r="C4182" t="str">
            <v>Остановка луночного кровотечения без наложения швов</v>
          </cell>
          <cell r="D4182" t="str">
            <v>A16.07.095</v>
          </cell>
          <cell r="G4182" t="b">
            <v>0</v>
          </cell>
          <cell r="H4182" t="b">
            <v>0</v>
          </cell>
        </row>
        <row r="4183">
          <cell r="B4183" t="str">
            <v>A16.07.095.001</v>
          </cell>
          <cell r="C4183" t="str">
            <v>Остановка луночного кровотечения без наложения швов методом тампонады</v>
          </cell>
          <cell r="D4183" t="str">
            <v>A16.07.095.001</v>
          </cell>
          <cell r="G4183" t="b">
            <v>0</v>
          </cell>
          <cell r="H4183" t="b">
            <v>0</v>
          </cell>
        </row>
        <row r="4184">
          <cell r="B4184" t="str">
            <v>A16.07.095.002</v>
          </cell>
          <cell r="C4184" t="str">
            <v>Остановка луночного кровотечения без наложения швов с использованием гемостатических материалов</v>
          </cell>
          <cell r="D4184" t="str">
            <v>A16.07.095.002</v>
          </cell>
          <cell r="G4184" t="b">
            <v>0</v>
          </cell>
          <cell r="H4184" t="b">
            <v>0</v>
          </cell>
        </row>
        <row r="4185">
          <cell r="B4185" t="str">
            <v>A16.07.096</v>
          </cell>
          <cell r="C4185" t="str">
            <v>Пластика перфорации верхнечелюстной пазухи</v>
          </cell>
          <cell r="D4185" t="str">
            <v>A16.07.096</v>
          </cell>
          <cell r="G4185" t="b">
            <v>0</v>
          </cell>
          <cell r="H4185" t="b">
            <v>0</v>
          </cell>
        </row>
        <row r="4186">
          <cell r="B4186" t="str">
            <v>A16.07.097</v>
          </cell>
          <cell r="C4186" t="str">
            <v>Наложение шва на слизистую оболочку рта</v>
          </cell>
          <cell r="D4186" t="str">
            <v>A16.07.097</v>
          </cell>
          <cell r="G4186" t="b">
            <v>0</v>
          </cell>
          <cell r="H4186" t="b">
            <v>0</v>
          </cell>
        </row>
        <row r="4187">
          <cell r="B4187" t="str">
            <v>A16.07.098</v>
          </cell>
          <cell r="C4187" t="str">
            <v>Пластика местными тканями при косой расщелине лица</v>
          </cell>
          <cell r="D4187" t="str">
            <v>A16.07.098</v>
          </cell>
          <cell r="G4187" t="b">
            <v>0</v>
          </cell>
          <cell r="H4187" t="b">
            <v>0</v>
          </cell>
        </row>
        <row r="4188">
          <cell r="B4188" t="str">
            <v>A16.08.001</v>
          </cell>
          <cell r="C4188" t="str">
            <v>Тонзиллэктомия</v>
          </cell>
          <cell r="D4188" t="str">
            <v>A16.08.001</v>
          </cell>
          <cell r="E4188" t="str">
            <v>A16.08.001</v>
          </cell>
          <cell r="F4188" t="str">
            <v>Тонзиллэктомия</v>
          </cell>
          <cell r="G4188" t="b">
            <v>1</v>
          </cell>
          <cell r="H4188" t="b">
            <v>1</v>
          </cell>
        </row>
        <row r="4189">
          <cell r="B4189" t="str">
            <v>A16.08.001.001</v>
          </cell>
          <cell r="C4189" t="str">
            <v>Тонзилэктомия с использованием видеоэндоскопических технологий</v>
          </cell>
          <cell r="D4189" t="str">
            <v>A16.08.001.001</v>
          </cell>
          <cell r="G4189" t="b">
            <v>0</v>
          </cell>
          <cell r="H4189" t="b">
            <v>0</v>
          </cell>
        </row>
        <row r="4190">
          <cell r="B4190" t="str">
            <v>A16.08.002</v>
          </cell>
          <cell r="C4190" t="str">
            <v>Аденоидэктомия</v>
          </cell>
          <cell r="D4190" t="str">
            <v>A16.08.002</v>
          </cell>
          <cell r="E4190" t="str">
            <v>A16.08.002</v>
          </cell>
          <cell r="F4190" t="str">
            <v>Аденоидэктомия</v>
          </cell>
          <cell r="G4190" t="b">
            <v>1</v>
          </cell>
          <cell r="H4190" t="b">
            <v>1</v>
          </cell>
        </row>
        <row r="4191">
          <cell r="B4191" t="str">
            <v>A16.08.002.001</v>
          </cell>
          <cell r="C4191" t="str">
            <v>Аденоидэктомия с использованием видеоэндоскопических технологий</v>
          </cell>
          <cell r="D4191" t="str">
            <v>A16.08.002.001</v>
          </cell>
          <cell r="G4191" t="b">
            <v>0</v>
          </cell>
          <cell r="H4191" t="b">
            <v>0</v>
          </cell>
        </row>
        <row r="4192">
          <cell r="B4192" t="str">
            <v>A16.08.003</v>
          </cell>
          <cell r="C4192" t="str">
            <v>Постановка временной трахеостомы</v>
          </cell>
          <cell r="D4192" t="str">
            <v>A16.08.003</v>
          </cell>
          <cell r="E4192" t="str">
            <v>A16.08.003</v>
          </cell>
          <cell r="F4192" t="str">
            <v>Постановка временной трахеостомы</v>
          </cell>
          <cell r="G4192" t="b">
            <v>1</v>
          </cell>
          <cell r="H4192" t="b">
            <v>1</v>
          </cell>
        </row>
        <row r="4193">
          <cell r="B4193" t="str">
            <v>A16.08.004</v>
          </cell>
          <cell r="C4193" t="str">
            <v>Постановка постоянной трахеостомы</v>
          </cell>
          <cell r="D4193" t="str">
            <v>A16.08.004</v>
          </cell>
          <cell r="E4193" t="str">
            <v>A16.08.004</v>
          </cell>
          <cell r="F4193" t="str">
            <v>Постановка постоянной трахеостомы</v>
          </cell>
          <cell r="G4193" t="b">
            <v>1</v>
          </cell>
          <cell r="H4193" t="b">
            <v>1</v>
          </cell>
        </row>
        <row r="4194">
          <cell r="B4194" t="str">
            <v>A16.08.005</v>
          </cell>
          <cell r="C4194" t="str">
            <v>Ларинготомия</v>
          </cell>
          <cell r="D4194" t="str">
            <v>A16.08.005</v>
          </cell>
          <cell r="E4194" t="str">
            <v>A16.08.005</v>
          </cell>
          <cell r="F4194" t="str">
            <v>Ларинготомия</v>
          </cell>
          <cell r="G4194" t="b">
            <v>1</v>
          </cell>
          <cell r="H4194" t="b">
            <v>1</v>
          </cell>
        </row>
        <row r="4195">
          <cell r="B4195" t="str">
            <v>A16.08.006</v>
          </cell>
          <cell r="C4195" t="str">
            <v>Механическая остановка кровотечения (передняя и задняя тампонада носа)</v>
          </cell>
          <cell r="D4195" t="str">
            <v>A16.08.006</v>
          </cell>
          <cell r="E4195" t="str">
            <v>A16.08.006</v>
          </cell>
          <cell r="F4195" t="str">
            <v>Механическая остановка кровотечения (передняя и задняя тампонада носа)</v>
          </cell>
          <cell r="G4195" t="b">
            <v>1</v>
          </cell>
          <cell r="H4195" t="b">
            <v>1</v>
          </cell>
        </row>
        <row r="4196">
          <cell r="B4196" t="str">
            <v>A16.08.006.001</v>
          </cell>
          <cell r="C4196" t="str">
            <v>Передняя тампонада носа</v>
          </cell>
          <cell r="D4196" t="str">
            <v>A16.08.006.001</v>
          </cell>
          <cell r="G4196" t="b">
            <v>0</v>
          </cell>
          <cell r="H4196" t="b">
            <v>0</v>
          </cell>
        </row>
        <row r="4197">
          <cell r="B4197" t="str">
            <v>A16.08.006.002</v>
          </cell>
          <cell r="C4197" t="str">
            <v>Задняя тампонада носа</v>
          </cell>
          <cell r="D4197" t="str">
            <v>A16.08.006.002</v>
          </cell>
          <cell r="G4197" t="b">
            <v>0</v>
          </cell>
          <cell r="H4197" t="b">
            <v>0</v>
          </cell>
        </row>
        <row r="4198">
          <cell r="B4198" t="str">
            <v>A16.08.007</v>
          </cell>
          <cell r="C4198" t="str">
            <v>Удаление инородного тела глотки или гортани</v>
          </cell>
          <cell r="D4198" t="str">
            <v>A16.08.007</v>
          </cell>
          <cell r="E4198" t="str">
            <v>A16.08.007</v>
          </cell>
          <cell r="F4198" t="str">
            <v>Удаление инородного тела глотки или гортани</v>
          </cell>
          <cell r="G4198" t="b">
            <v>1</v>
          </cell>
          <cell r="H4198" t="b">
            <v>1</v>
          </cell>
        </row>
        <row r="4199">
          <cell r="B4199" t="str">
            <v>A16.08.008</v>
          </cell>
          <cell r="C4199" t="str">
            <v>Пластика носа</v>
          </cell>
          <cell r="D4199" t="str">
            <v>A16.08.008</v>
          </cell>
          <cell r="E4199" t="str">
            <v>A16.08.008</v>
          </cell>
          <cell r="F4199" t="str">
            <v>Пластика носа</v>
          </cell>
          <cell r="G4199" t="b">
            <v>1</v>
          </cell>
          <cell r="H4199" t="b">
            <v>1</v>
          </cell>
        </row>
        <row r="4200">
          <cell r="B4200" t="str">
            <v>A16.08.008.001</v>
          </cell>
          <cell r="C4200" t="str">
            <v>Пластика носа с использованием метода дерматензии</v>
          </cell>
          <cell r="D4200" t="str">
            <v>A16.08.008.001</v>
          </cell>
          <cell r="E4200" t="str">
            <v>A16.08.008.001</v>
          </cell>
          <cell r="F4200" t="str">
            <v>Пластика носа с использованием метода дерматензии</v>
          </cell>
          <cell r="G4200" t="b">
            <v>1</v>
          </cell>
          <cell r="H4200" t="b">
            <v>1</v>
          </cell>
        </row>
        <row r="4201">
          <cell r="B4201" t="str">
            <v>A16.08.008.002</v>
          </cell>
          <cell r="C4201" t="str">
            <v>Пластика носа при кифозе</v>
          </cell>
          <cell r="D4201" t="str">
            <v>A16.08.008.002</v>
          </cell>
          <cell r="G4201" t="b">
            <v>0</v>
          </cell>
          <cell r="H4201" t="b">
            <v>0</v>
          </cell>
        </row>
        <row r="4202">
          <cell r="B4202" t="str">
            <v>A16.08.008.003</v>
          </cell>
          <cell r="C4202" t="str">
            <v>Пластика носа при лордозе</v>
          </cell>
          <cell r="D4202" t="str">
            <v>A16.08.008.003</v>
          </cell>
          <cell r="G4202" t="b">
            <v>0</v>
          </cell>
          <cell r="H4202" t="b">
            <v>0</v>
          </cell>
        </row>
        <row r="4203">
          <cell r="B4203" t="str">
            <v>A16.08.008.004</v>
          </cell>
          <cell r="C4203" t="str">
            <v>Пластика кончика носа</v>
          </cell>
          <cell r="D4203" t="str">
            <v>A16.08.008.004</v>
          </cell>
          <cell r="G4203" t="b">
            <v>0</v>
          </cell>
          <cell r="H4203" t="b">
            <v>0</v>
          </cell>
        </row>
        <row r="4204">
          <cell r="B4204" t="str">
            <v>A16.08.008.005</v>
          </cell>
          <cell r="C4204" t="str">
            <v>Пластика сколиозного носа</v>
          </cell>
          <cell r="D4204" t="str">
            <v>A16.08.008.005</v>
          </cell>
          <cell r="G4204" t="b">
            <v>0</v>
          </cell>
          <cell r="H4204" t="b">
            <v>0</v>
          </cell>
        </row>
        <row r="4205">
          <cell r="B4205" t="str">
            <v>A16.08.008.006</v>
          </cell>
          <cell r="C4205" t="str">
            <v>Контурная пластика носа</v>
          </cell>
          <cell r="D4205" t="str">
            <v>A16.08.008.006</v>
          </cell>
          <cell r="G4205" t="b">
            <v>0</v>
          </cell>
          <cell r="H4205" t="b">
            <v>0</v>
          </cell>
        </row>
        <row r="4206">
          <cell r="B4206" t="str">
            <v>A16.08.009</v>
          </cell>
          <cell r="C4206" t="str">
            <v>Удаление полипов носовых ходов</v>
          </cell>
          <cell r="D4206" t="str">
            <v>A16.08.009</v>
          </cell>
          <cell r="E4206" t="str">
            <v>A16.08.009</v>
          </cell>
          <cell r="F4206" t="str">
            <v>Удаление полипов носовых ходов</v>
          </cell>
          <cell r="G4206" t="b">
            <v>1</v>
          </cell>
          <cell r="H4206" t="b">
            <v>1</v>
          </cell>
        </row>
        <row r="4207">
          <cell r="B4207" t="str">
            <v>A16.08.009.001</v>
          </cell>
          <cell r="C4207" t="str">
            <v>Удаление полипов носовых ходов с использованием видеоэндоскопических технологий</v>
          </cell>
          <cell r="D4207" t="str">
            <v>A16.08.009.001</v>
          </cell>
          <cell r="G4207" t="b">
            <v>0</v>
          </cell>
          <cell r="H4207" t="b">
            <v>0</v>
          </cell>
        </row>
        <row r="4208">
          <cell r="B4208" t="str">
            <v>A16.08.010</v>
          </cell>
          <cell r="C4208" t="str">
            <v>Конхотомия</v>
          </cell>
          <cell r="D4208" t="str">
            <v>A16.08.010</v>
          </cell>
          <cell r="E4208" t="str">
            <v>A16.08.010</v>
          </cell>
          <cell r="F4208" t="str">
            <v>Резекция носовых раковин</v>
          </cell>
          <cell r="G4208" t="b">
            <v>1</v>
          </cell>
          <cell r="H4208" t="b">
            <v>0</v>
          </cell>
          <cell r="I4208" t="str">
            <v>"резекция носовых раковин" заменено на "конхотомия"</v>
          </cell>
        </row>
        <row r="4209">
          <cell r="B4209" t="str">
            <v>A16.08.010.001</v>
          </cell>
          <cell r="C4209" t="str">
            <v>Подслизистая вазотомия нижних носовых раковин</v>
          </cell>
          <cell r="D4209" t="str">
            <v>A16.08.010.001</v>
          </cell>
          <cell r="G4209" t="b">
            <v>0</v>
          </cell>
          <cell r="H4209" t="b">
            <v>0</v>
          </cell>
        </row>
        <row r="4210">
          <cell r="B4210" t="str">
            <v>A16.08.010.002</v>
          </cell>
          <cell r="C4210" t="str">
            <v>Резекция носовых раковин с использованием видеоэндоскопических технологий</v>
          </cell>
          <cell r="D4210" t="str">
            <v>A16.08.010.002</v>
          </cell>
          <cell r="G4210" t="b">
            <v>0</v>
          </cell>
          <cell r="H4210" t="b">
            <v>0</v>
          </cell>
        </row>
        <row r="4211">
          <cell r="B4211" t="str">
            <v>A16.08.010.003</v>
          </cell>
          <cell r="C4211" t="str">
            <v>Пластика нижних носовых раковин с использованием видеоэндоскопических технологий</v>
          </cell>
          <cell r="D4211" t="str">
            <v>A16.08.010.003</v>
          </cell>
          <cell r="G4211" t="b">
            <v>0</v>
          </cell>
          <cell r="H4211" t="b">
            <v>0</v>
          </cell>
        </row>
        <row r="4212">
          <cell r="B4212" t="str">
            <v>A16.08.010.004</v>
          </cell>
          <cell r="C4212" t="str">
            <v>Шейверная конхотомия с использованием видеоэндоскопических технологий</v>
          </cell>
          <cell r="D4212" t="str">
            <v>A16.08.010.004</v>
          </cell>
          <cell r="G4212" t="b">
            <v>0</v>
          </cell>
          <cell r="H4212" t="b">
            <v>0</v>
          </cell>
        </row>
        <row r="4213">
          <cell r="B4213" t="str">
            <v>A16.08.011</v>
          </cell>
          <cell r="C4213" t="str">
            <v>Удаление инородного тела носа</v>
          </cell>
          <cell r="D4213" t="str">
            <v>A16.08.011</v>
          </cell>
          <cell r="E4213" t="str">
            <v>A16.08.011</v>
          </cell>
          <cell r="F4213" t="str">
            <v>Удаление инородного тела носа</v>
          </cell>
          <cell r="G4213" t="b">
            <v>1</v>
          </cell>
          <cell r="H4213" t="b">
            <v>1</v>
          </cell>
        </row>
        <row r="4214">
          <cell r="B4214" t="str">
            <v>A16.08.012</v>
          </cell>
          <cell r="C4214" t="str">
            <v>Вскрытие паратонзиллярного абсцесса</v>
          </cell>
          <cell r="D4214" t="str">
            <v>A16.08.012</v>
          </cell>
          <cell r="E4214" t="str">
            <v>A16.08.012</v>
          </cell>
          <cell r="F4214" t="str">
            <v>Вскрытие паратонзиллярного абсцесса</v>
          </cell>
          <cell r="G4214" t="b">
            <v>1</v>
          </cell>
          <cell r="H4214" t="b">
            <v>1</v>
          </cell>
        </row>
        <row r="4215">
          <cell r="B4215" t="str">
            <v>A16.08.013</v>
          </cell>
          <cell r="C4215" t="str">
            <v>Септопластика</v>
          </cell>
          <cell r="D4215" t="str">
            <v>A16.08.013</v>
          </cell>
          <cell r="E4215" t="str">
            <v>A16.08.013</v>
          </cell>
          <cell r="F4215" t="str">
            <v>Подслизистая коррекция носовой перегородки</v>
          </cell>
          <cell r="G4215" t="b">
            <v>1</v>
          </cell>
          <cell r="H4215" t="b">
            <v>0</v>
          </cell>
          <cell r="I4215" t="str">
            <v>"Подслизистая коррекция носовой перегородки" заменено на "Септопластика"</v>
          </cell>
        </row>
        <row r="4216">
          <cell r="B4216" t="str">
            <v>A16.08.013.001</v>
          </cell>
          <cell r="C4216" t="str">
            <v>Пластика носовой перегородки с использованием видеоэндоскопических технологий</v>
          </cell>
          <cell r="D4216" t="str">
            <v>A16.08.013.001</v>
          </cell>
          <cell r="G4216" t="b">
            <v>0</v>
          </cell>
          <cell r="H4216" t="b">
            <v>0</v>
          </cell>
        </row>
        <row r="4217">
          <cell r="B4217" t="str">
            <v>A16.08.013.002</v>
          </cell>
          <cell r="C4217" t="str">
            <v>Пластика перфорации носовой перегородки</v>
          </cell>
          <cell r="D4217" t="str">
            <v>A16.08.013.002</v>
          </cell>
          <cell r="G4217" t="b">
            <v>0</v>
          </cell>
          <cell r="H4217" t="b">
            <v>0</v>
          </cell>
        </row>
        <row r="4218">
          <cell r="B4218" t="str">
            <v>A16.08.014</v>
          </cell>
          <cell r="C4218" t="str">
            <v>Репозиция костей носа</v>
          </cell>
          <cell r="D4218" t="str">
            <v>A16.08.014</v>
          </cell>
          <cell r="E4218" t="str">
            <v>A16.08.014</v>
          </cell>
          <cell r="F4218" t="str">
            <v>Репозиция костей носа</v>
          </cell>
          <cell r="G4218" t="b">
            <v>1</v>
          </cell>
          <cell r="H4218" t="b">
            <v>1</v>
          </cell>
        </row>
        <row r="4219">
          <cell r="B4219" t="str">
            <v>A16.08.015</v>
          </cell>
          <cell r="C4219" t="str">
            <v>Гальванокаустика нижних носовых раковин</v>
          </cell>
          <cell r="D4219" t="str">
            <v>A16.08.015</v>
          </cell>
          <cell r="E4219" t="str">
            <v>A16.08.015</v>
          </cell>
          <cell r="F4219" t="str">
            <v>Гальванокаустика нижних носовых раковин</v>
          </cell>
          <cell r="G4219" t="b">
            <v>1</v>
          </cell>
          <cell r="H4219" t="b">
            <v>1</v>
          </cell>
        </row>
        <row r="4220">
          <cell r="B4220" t="str">
            <v>A16.08.016</v>
          </cell>
          <cell r="C4220" t="str">
            <v>Промывание лакун миндалин</v>
          </cell>
          <cell r="D4220" t="str">
            <v>A16.08.016</v>
          </cell>
          <cell r="E4220" t="str">
            <v>A16.08.016</v>
          </cell>
          <cell r="F4220" t="str">
            <v>Промывание лакун миндалин</v>
          </cell>
          <cell r="G4220" t="b">
            <v>1</v>
          </cell>
          <cell r="H4220" t="b">
            <v>1</v>
          </cell>
        </row>
        <row r="4221">
          <cell r="B4221" t="str">
            <v>A16.08.017</v>
          </cell>
          <cell r="C4221" t="str">
            <v>Радикальная операция на верхнечелюстных пазухах</v>
          </cell>
          <cell r="D4221" t="str">
            <v>A16.08.017</v>
          </cell>
          <cell r="E4221" t="str">
            <v>A16.08.017</v>
          </cell>
          <cell r="F4221" t="str">
            <v>Радикальная операция на верхнечелюстных пазухах</v>
          </cell>
          <cell r="G4221" t="b">
            <v>1</v>
          </cell>
          <cell r="H4221" t="b">
            <v>1</v>
          </cell>
        </row>
        <row r="4222">
          <cell r="B4222" t="str">
            <v>A16.08.017.001</v>
          </cell>
          <cell r="C4222" t="str">
            <v>Гайморотомия с использованием видеоэндоскопических технологий</v>
          </cell>
          <cell r="D4222" t="str">
            <v>A16.08.017.001</v>
          </cell>
          <cell r="G4222" t="b">
            <v>0</v>
          </cell>
          <cell r="H4222" t="b">
            <v>0</v>
          </cell>
        </row>
        <row r="4223">
          <cell r="B4223" t="str">
            <v>A16.08.017.002</v>
          </cell>
          <cell r="C4223" t="str">
            <v>Микрогайморотомия с использованием видеоэндоскопических технологий</v>
          </cell>
          <cell r="D4223" t="str">
            <v>A16.08.017.002</v>
          </cell>
          <cell r="G4223" t="b">
            <v>0</v>
          </cell>
          <cell r="H4223" t="b">
            <v>0</v>
          </cell>
        </row>
        <row r="4224">
          <cell r="B4224" t="str">
            <v>A16.08.018</v>
          </cell>
          <cell r="C4224" t="str">
            <v>Вскрытие фурункула носа</v>
          </cell>
          <cell r="D4224" t="str">
            <v>A16.08.018</v>
          </cell>
          <cell r="E4224" t="str">
            <v>A16.08.018</v>
          </cell>
          <cell r="F4224" t="str">
            <v>Вскрытие фурункула носа</v>
          </cell>
          <cell r="G4224" t="b">
            <v>1</v>
          </cell>
          <cell r="H4224" t="b">
            <v>1</v>
          </cell>
        </row>
        <row r="4225">
          <cell r="B4225" t="str">
            <v>A16.08.019</v>
          </cell>
          <cell r="C4225" t="str">
            <v>Смена трахеостомической трубки</v>
          </cell>
          <cell r="D4225" t="str">
            <v>A16.08.019</v>
          </cell>
          <cell r="E4225" t="str">
            <v>A16.08.019</v>
          </cell>
          <cell r="F4225" t="str">
            <v>Смена трахеостомической трубки</v>
          </cell>
          <cell r="G4225" t="b">
            <v>1</v>
          </cell>
          <cell r="H4225" t="b">
            <v>1</v>
          </cell>
        </row>
        <row r="4226">
          <cell r="B4226" t="str">
            <v>A16.08.020</v>
          </cell>
          <cell r="C4226" t="str">
            <v>Закрытие трахеостомы</v>
          </cell>
          <cell r="D4226" t="str">
            <v>A16.08.020</v>
          </cell>
          <cell r="E4226" t="str">
            <v>A16.08.020</v>
          </cell>
          <cell r="F4226" t="str">
            <v>Закрытие трахеостомы</v>
          </cell>
          <cell r="G4226" t="b">
            <v>1</v>
          </cell>
          <cell r="H4226" t="b">
            <v>1</v>
          </cell>
        </row>
        <row r="4227">
          <cell r="B4227" t="str">
            <v>A16.08.020.001</v>
          </cell>
          <cell r="C4227" t="str">
            <v>Деканюляция (удаление трахеотомической трубки)</v>
          </cell>
          <cell r="D4227" t="str">
            <v>A16.08.020.001</v>
          </cell>
          <cell r="E4227" t="str">
            <v>A16.08.020.001</v>
          </cell>
          <cell r="F4227" t="str">
            <v>Деканюляция (удаление трахеотомической трубки)</v>
          </cell>
          <cell r="G4227" t="b">
            <v>1</v>
          </cell>
          <cell r="H4227" t="b">
            <v>1</v>
          </cell>
        </row>
        <row r="4228">
          <cell r="B4228" t="str">
            <v>A16.08.021</v>
          </cell>
          <cell r="C4228" t="str">
            <v>Трахеотомия</v>
          </cell>
          <cell r="D4228" t="str">
            <v>A16.08.021</v>
          </cell>
          <cell r="E4228" t="str">
            <v>A16.08.021</v>
          </cell>
          <cell r="F4228" t="str">
            <v>Трахеотомия</v>
          </cell>
          <cell r="G4228" t="b">
            <v>1</v>
          </cell>
          <cell r="H4228" t="b">
            <v>1</v>
          </cell>
        </row>
        <row r="4229">
          <cell r="B4229" t="str">
            <v>A16.08.022</v>
          </cell>
          <cell r="C4229" t="str">
            <v>Кониотомия</v>
          </cell>
          <cell r="D4229" t="str">
            <v>A16.08.022</v>
          </cell>
          <cell r="E4229" t="str">
            <v>A16.08.022</v>
          </cell>
          <cell r="F4229" t="str">
            <v>Кониотомия</v>
          </cell>
          <cell r="G4229" t="b">
            <v>1</v>
          </cell>
          <cell r="H4229" t="b">
            <v>1</v>
          </cell>
        </row>
        <row r="4230">
          <cell r="B4230" t="str">
            <v>A16.08.023</v>
          </cell>
          <cell r="C4230" t="str">
            <v>Промывание верхнечелюстной пазухи носа</v>
          </cell>
          <cell r="D4230" t="str">
            <v>A16.08.023</v>
          </cell>
          <cell r="E4230" t="str">
            <v>A16.08.023</v>
          </cell>
          <cell r="F4230" t="str">
            <v>Промывание верхнечелюстной пазухи носа</v>
          </cell>
          <cell r="G4230" t="b">
            <v>1</v>
          </cell>
          <cell r="H4230" t="b">
            <v>1</v>
          </cell>
        </row>
        <row r="4231">
          <cell r="B4231" t="str">
            <v>A16.08.024</v>
          </cell>
          <cell r="C4231" t="str">
            <v>Резекция гортани</v>
          </cell>
          <cell r="D4231" t="str">
            <v>A16.08.024</v>
          </cell>
          <cell r="E4231" t="str">
            <v>A16.08.024</v>
          </cell>
          <cell r="F4231" t="str">
            <v>Резекция гортани</v>
          </cell>
          <cell r="G4231" t="b">
            <v>1</v>
          </cell>
          <cell r="H4231" t="b">
            <v>1</v>
          </cell>
        </row>
        <row r="4232">
          <cell r="B4232" t="str">
            <v>A16.08.024.001</v>
          </cell>
          <cell r="C4232" t="str">
            <v>Микроэндоларингеальная резекция гортани с использованием видеоэндоскопических технологий</v>
          </cell>
          <cell r="D4232" t="str">
            <v>A16.08.024.001</v>
          </cell>
          <cell r="E4232" t="str">
            <v>A16.08.024.001</v>
          </cell>
          <cell r="F4232" t="str">
            <v>Микроэндоларингеальная резекция гортани с использованием эндовидеотехники</v>
          </cell>
          <cell r="G4232" t="b">
            <v>1</v>
          </cell>
          <cell r="H4232" t="b">
            <v>0</v>
          </cell>
          <cell r="I4232" t="str">
            <v>"эндовидеотехники" заменено на "видеоэндоскопических технологий"</v>
          </cell>
        </row>
        <row r="4233">
          <cell r="B4233" t="str">
            <v>A16.08.024.002</v>
          </cell>
          <cell r="C4233" t="str">
            <v>Резекция гортани с реконструкцией посредством имплантата или биоинженерной реконструкцией</v>
          </cell>
          <cell r="D4233" t="str">
            <v>A16.08.024.002</v>
          </cell>
          <cell r="E4233" t="str">
            <v>A16.08.024.002</v>
          </cell>
          <cell r="F4233" t="str">
            <v>Резекция гортани с реконструкцией посредством имплантата или биоинженерной реконструкцией</v>
          </cell>
          <cell r="G4233" t="b">
            <v>1</v>
          </cell>
          <cell r="H4233" t="b">
            <v>1</v>
          </cell>
        </row>
        <row r="4234">
          <cell r="B4234" t="str">
            <v>A16.08.024.003</v>
          </cell>
          <cell r="C4234" t="str">
            <v>Резекция гортани с микрососудистой реконструкцией с использованием видеоэндоскопических технологий</v>
          </cell>
          <cell r="D4234" t="str">
            <v>A16.08.024.003</v>
          </cell>
          <cell r="E4234" t="str">
            <v>A16.08.024.003</v>
          </cell>
          <cell r="F4234" t="str">
            <v>Резекция гортани с микрососудистой реконструкцией с использованием видеоэндоскопических технологий</v>
          </cell>
          <cell r="G4234" t="b">
            <v>1</v>
          </cell>
          <cell r="H4234" t="b">
            <v>1</v>
          </cell>
        </row>
        <row r="4235">
          <cell r="B4235" t="str">
            <v>A16.08.024.004</v>
          </cell>
          <cell r="C4235" t="str">
            <v>Резекция гортани с микрососудистой реконструкцией</v>
          </cell>
          <cell r="D4235" t="str">
            <v>A16.08.024.004</v>
          </cell>
          <cell r="E4235" t="str">
            <v>A16.08.024.004</v>
          </cell>
          <cell r="F4235" t="str">
            <v>Резекция гортани с микрососудистой реконструкцией</v>
          </cell>
          <cell r="G4235" t="b">
            <v>1</v>
          </cell>
          <cell r="H4235" t="b">
            <v>1</v>
          </cell>
        </row>
        <row r="4236">
          <cell r="B4236" t="str">
            <v>A16.08.025</v>
          </cell>
          <cell r="C4236" t="str">
            <v>Пластика гортани</v>
          </cell>
          <cell r="D4236" t="str">
            <v>A16.08.025</v>
          </cell>
          <cell r="E4236" t="str">
            <v>A16.08.025</v>
          </cell>
          <cell r="F4236" t="str">
            <v>Пластика гортани</v>
          </cell>
          <cell r="G4236" t="b">
            <v>1</v>
          </cell>
          <cell r="H4236" t="b">
            <v>1</v>
          </cell>
        </row>
        <row r="4237">
          <cell r="B4237" t="str">
            <v>A16.08.026</v>
          </cell>
          <cell r="C4237" t="str">
            <v>Имплантация трахео-пищеводного шунта</v>
          </cell>
          <cell r="D4237" t="str">
            <v>A16.08.026</v>
          </cell>
          <cell r="E4237" t="str">
            <v>A16.08.026</v>
          </cell>
          <cell r="F4237" t="str">
            <v>Имплантация трахео-пищеводного шунта</v>
          </cell>
          <cell r="G4237" t="b">
            <v>1</v>
          </cell>
          <cell r="H4237" t="b">
            <v>1</v>
          </cell>
        </row>
        <row r="4238">
          <cell r="B4238" t="str">
            <v>A16.08.027</v>
          </cell>
          <cell r="C4238" t="str">
            <v>Реконструкция трахеостомы</v>
          </cell>
          <cell r="D4238" t="str">
            <v>A16.08.027</v>
          </cell>
          <cell r="E4238" t="str">
            <v>A16.08.027</v>
          </cell>
          <cell r="F4238" t="str">
            <v>Реконструкция трахеостомы</v>
          </cell>
          <cell r="G4238" t="b">
            <v>1</v>
          </cell>
          <cell r="H4238" t="b">
            <v>1</v>
          </cell>
        </row>
        <row r="4239">
          <cell r="B4239" t="str">
            <v>A16.08.028</v>
          </cell>
          <cell r="C4239" t="str">
            <v>Блокирование трахеи</v>
          </cell>
          <cell r="D4239" t="str">
            <v>A16.08.028</v>
          </cell>
          <cell r="E4239" t="str">
            <v>A16.08.028</v>
          </cell>
          <cell r="F4239" t="str">
            <v>Бужирование трахеи</v>
          </cell>
          <cell r="G4239" t="b">
            <v>1</v>
          </cell>
          <cell r="H4239" t="b">
            <v>0</v>
          </cell>
          <cell r="I4239" t="str">
            <v>"бужирование" заменено на "блокирование"</v>
          </cell>
        </row>
        <row r="4240">
          <cell r="B4240" t="str">
            <v>A16.08.029</v>
          </cell>
          <cell r="C4240" t="str">
            <v>Реканализация трахеи</v>
          </cell>
          <cell r="D4240" t="str">
            <v>A16.08.029</v>
          </cell>
          <cell r="E4240" t="str">
            <v>A16.08.029</v>
          </cell>
          <cell r="F4240" t="str">
            <v>Реканализация трахеи</v>
          </cell>
          <cell r="G4240" t="b">
            <v>1</v>
          </cell>
          <cell r="H4240" t="b">
            <v>1</v>
          </cell>
        </row>
        <row r="4241">
          <cell r="B4241" t="str">
            <v>A16.08.029.001</v>
          </cell>
          <cell r="C4241" t="str">
            <v>Ларингофарингэктомия с реконструкцией перемещенным лоскутом</v>
          </cell>
          <cell r="D4241" t="str">
            <v>A16.08.029.001</v>
          </cell>
          <cell r="E4241" t="str">
            <v>A16.08.029.001</v>
          </cell>
          <cell r="F4241" t="str">
            <v>Ларингофарингэктомия с реконструкцией перемещенным лоскутом</v>
          </cell>
          <cell r="G4241" t="b">
            <v>1</v>
          </cell>
          <cell r="H4241" t="b">
            <v>1</v>
          </cell>
        </row>
        <row r="4242">
          <cell r="B4242" t="str">
            <v>A16.08.029.002</v>
          </cell>
          <cell r="C4242" t="str">
            <v>Ларингофарингэктомия с биоинженерной реконструкцией</v>
          </cell>
          <cell r="D4242" t="str">
            <v>A16.08.029.002</v>
          </cell>
          <cell r="E4242" t="str">
            <v>A16.08.029.002</v>
          </cell>
          <cell r="F4242" t="str">
            <v>Ларингофарингэктомия с биоинженерной реконструкцией</v>
          </cell>
          <cell r="G4242" t="b">
            <v>1</v>
          </cell>
          <cell r="H4242" t="b">
            <v>1</v>
          </cell>
        </row>
        <row r="4243">
          <cell r="B4243" t="str">
            <v>A16.08.029.003</v>
          </cell>
          <cell r="C4243" t="str">
            <v>Ларингофарингэктомия с микрососудистой реконструкцией</v>
          </cell>
          <cell r="D4243" t="str">
            <v>A16.08.029.003</v>
          </cell>
          <cell r="E4243" t="str">
            <v>A16.08.029.003</v>
          </cell>
          <cell r="F4243" t="str">
            <v>Ларингофарингэктомия с микрососудистой реконструкцией</v>
          </cell>
          <cell r="G4243" t="b">
            <v>1</v>
          </cell>
          <cell r="H4243" t="b">
            <v>1</v>
          </cell>
        </row>
        <row r="4244">
          <cell r="B4244" t="str">
            <v>A16.08.029.004</v>
          </cell>
          <cell r="C4244" t="str">
            <v>Ларингофарингэктомия с микрососудистой реконструкцией с использованием видеоэндоскопических технологий</v>
          </cell>
          <cell r="D4244" t="str">
            <v>A16.08.029.004</v>
          </cell>
          <cell r="E4244" t="str">
            <v>A16.08.029.004</v>
          </cell>
          <cell r="F4244" t="str">
            <v>Ларингофарингэктомия с микрососудистой реконструкцией с использованием видеоэндоскопических технологий</v>
          </cell>
          <cell r="G4244" t="b">
            <v>1</v>
          </cell>
          <cell r="H4244" t="b">
            <v>1</v>
          </cell>
        </row>
        <row r="4245">
          <cell r="B4245" t="str">
            <v>A16.08.030</v>
          </cell>
          <cell r="C4245" t="str">
            <v>Создание экстратрахеального каркаса</v>
          </cell>
          <cell r="D4245" t="str">
            <v>A16.08.030</v>
          </cell>
          <cell r="E4245" t="str">
            <v>A16.08.030</v>
          </cell>
          <cell r="F4245" t="str">
            <v>Создание экстратрахеального каркаса</v>
          </cell>
          <cell r="G4245" t="b">
            <v>1</v>
          </cell>
          <cell r="H4245" t="b">
            <v>1</v>
          </cell>
        </row>
        <row r="4246">
          <cell r="B4246" t="str">
            <v>A16.08.031</v>
          </cell>
          <cell r="C4246" t="str">
            <v>Хоанотомия</v>
          </cell>
          <cell r="D4246" t="str">
            <v>A16.08.031</v>
          </cell>
          <cell r="E4246" t="str">
            <v>A16.08.031</v>
          </cell>
          <cell r="F4246" t="str">
            <v>Хоанотомия</v>
          </cell>
          <cell r="G4246" t="b">
            <v>1</v>
          </cell>
          <cell r="H4246" t="b">
            <v>1</v>
          </cell>
        </row>
        <row r="4247">
          <cell r="B4247" t="str">
            <v>A16.08.031.001</v>
          </cell>
          <cell r="C4247" t="str">
            <v>Пластика хоаны с использованием видеоэндоскопических технологий</v>
          </cell>
          <cell r="D4247" t="str">
            <v>A16.08.031.001</v>
          </cell>
          <cell r="G4247" t="b">
            <v>0</v>
          </cell>
          <cell r="H4247" t="b">
            <v>0</v>
          </cell>
        </row>
        <row r="4248">
          <cell r="B4248" t="str">
            <v>A16.08.032</v>
          </cell>
          <cell r="C4248" t="str">
            <v>Резекция трахеи</v>
          </cell>
          <cell r="D4248" t="str">
            <v>A16.08.032</v>
          </cell>
          <cell r="E4248" t="str">
            <v>A16.08.032</v>
          </cell>
          <cell r="F4248" t="str">
            <v>Резекция трахеи</v>
          </cell>
          <cell r="G4248" t="b">
            <v>1</v>
          </cell>
          <cell r="H4248" t="b">
            <v>1</v>
          </cell>
        </row>
        <row r="4249">
          <cell r="B4249" t="str">
            <v>A16.08.032.001</v>
          </cell>
          <cell r="C4249" t="str">
            <v>Резекция трахеи циркулярная</v>
          </cell>
          <cell r="D4249" t="str">
            <v>A16.08.032.001</v>
          </cell>
          <cell r="E4249" t="str">
            <v>A16.08.032.001</v>
          </cell>
          <cell r="F4249" t="str">
            <v>Резекция трахеи циркулярная</v>
          </cell>
          <cell r="G4249" t="b">
            <v>1</v>
          </cell>
          <cell r="H4249" t="b">
            <v>1</v>
          </cell>
        </row>
        <row r="4250">
          <cell r="B4250" t="str">
            <v>A16.08.032.002</v>
          </cell>
          <cell r="C4250" t="str">
            <v>Резекция трахеи циркулярная расширенная</v>
          </cell>
          <cell r="D4250" t="str">
            <v>A16.08.032.002</v>
          </cell>
          <cell r="E4250" t="str">
            <v>A16.08.032.002</v>
          </cell>
          <cell r="F4250" t="str">
            <v>Резекция трахеи циркулярная расширенная</v>
          </cell>
          <cell r="G4250" t="b">
            <v>1</v>
          </cell>
          <cell r="H4250" t="b">
            <v>1</v>
          </cell>
        </row>
        <row r="4251">
          <cell r="B4251" t="str">
            <v>A16.08.032.003</v>
          </cell>
          <cell r="C4251" t="str">
            <v>Резекция трахеи циркулярная комбинированная</v>
          </cell>
          <cell r="D4251" t="str">
            <v>A16.08.032.003</v>
          </cell>
          <cell r="E4251" t="str">
            <v>A16.08.032.003</v>
          </cell>
          <cell r="F4251" t="str">
            <v>Резекция трахеи циркулярная комбинированная</v>
          </cell>
          <cell r="G4251" t="b">
            <v>1</v>
          </cell>
          <cell r="H4251" t="b">
            <v>1</v>
          </cell>
        </row>
        <row r="4252">
          <cell r="B4252" t="str">
            <v>A16.08.032.004</v>
          </cell>
          <cell r="C4252" t="str">
            <v>Резекция трахеи с реконструктивно-пластическим компонентом</v>
          </cell>
          <cell r="D4252" t="str">
            <v>A16.08.032.004</v>
          </cell>
          <cell r="E4252" t="str">
            <v>A16.08.032.004</v>
          </cell>
          <cell r="F4252" t="str">
            <v>Резекция трахеи с реконструктивно-пластическим компонентом</v>
          </cell>
          <cell r="G4252" t="b">
            <v>1</v>
          </cell>
          <cell r="H4252" t="b">
            <v>1</v>
          </cell>
        </row>
        <row r="4253">
          <cell r="B4253" t="str">
            <v>A16.08.032.005</v>
          </cell>
          <cell r="C4253" t="str">
            <v>Резекция трахеи с использованием видеоэндоскопических технологий</v>
          </cell>
          <cell r="D4253" t="str">
            <v>A16.08.032.005</v>
          </cell>
          <cell r="E4253" t="str">
            <v>A16.08.032.005</v>
          </cell>
          <cell r="F4253" t="str">
            <v>Резекция трахеи с использованием видеоэндоскопических технологий</v>
          </cell>
          <cell r="G4253" t="b">
            <v>1</v>
          </cell>
          <cell r="H4253" t="b">
            <v>1</v>
          </cell>
        </row>
        <row r="4254">
          <cell r="B4254" t="str">
            <v>A16.08.032.006</v>
          </cell>
          <cell r="C4254" t="str">
            <v>Резекция бифуркации трахеи</v>
          </cell>
          <cell r="D4254" t="str">
            <v>A16.08.032.006</v>
          </cell>
          <cell r="E4254" t="str">
            <v>A16.08.032.006</v>
          </cell>
          <cell r="F4254" t="str">
            <v>Резекция бифуркации трахеи</v>
          </cell>
          <cell r="G4254" t="b">
            <v>1</v>
          </cell>
          <cell r="H4254" t="b">
            <v>1</v>
          </cell>
        </row>
        <row r="4255">
          <cell r="B4255" t="str">
            <v>A16.08.032.007</v>
          </cell>
          <cell r="C4255" t="str">
            <v>Клиновидная резекция трахеи</v>
          </cell>
          <cell r="D4255" t="str">
            <v>A16.08.032.007</v>
          </cell>
          <cell r="G4255" t="b">
            <v>0</v>
          </cell>
          <cell r="H4255" t="b">
            <v>0</v>
          </cell>
        </row>
        <row r="4256">
          <cell r="B4256" t="str">
            <v>A16.08.033</v>
          </cell>
          <cell r="C4256" t="str">
            <v>Пластика трахеи</v>
          </cell>
          <cell r="D4256" t="str">
            <v>A16.08.033</v>
          </cell>
          <cell r="E4256" t="str">
            <v>A16.08.033</v>
          </cell>
          <cell r="F4256" t="str">
            <v>Пластика трахеи</v>
          </cell>
          <cell r="G4256" t="b">
            <v>1</v>
          </cell>
          <cell r="H4256" t="b">
            <v>1</v>
          </cell>
        </row>
        <row r="4257">
          <cell r="B4257" t="str">
            <v>A16.08.033.001</v>
          </cell>
          <cell r="C4257" t="str">
            <v>Пластика дефекта трахеи биоинженерным лоскутом</v>
          </cell>
          <cell r="D4257" t="str">
            <v>A16.08.033.001</v>
          </cell>
          <cell r="E4257" t="str">
            <v>A16.08.033.001</v>
          </cell>
          <cell r="F4257" t="str">
            <v>Пластика дефекта трахеи биоинженерным лоскутом</v>
          </cell>
          <cell r="G4257" t="b">
            <v>1</v>
          </cell>
          <cell r="H4257" t="b">
            <v>1</v>
          </cell>
        </row>
        <row r="4258">
          <cell r="B4258" t="str">
            <v>A16.08.033.002</v>
          </cell>
          <cell r="C4258" t="str">
            <v>Ларинготрахеопластика</v>
          </cell>
          <cell r="D4258" t="str">
            <v>A16.08.033.002</v>
          </cell>
          <cell r="E4258" t="str">
            <v>A16.08.033.002</v>
          </cell>
          <cell r="F4258" t="str">
            <v>Ларинготрахеопластика</v>
          </cell>
          <cell r="G4258" t="b">
            <v>1</v>
          </cell>
          <cell r="H4258" t="b">
            <v>1</v>
          </cell>
        </row>
        <row r="4259">
          <cell r="B4259" t="str">
            <v>A16.08.034</v>
          </cell>
          <cell r="C4259" t="str">
            <v>Реконструкция глотки</v>
          </cell>
          <cell r="D4259" t="str">
            <v>A16.08.034</v>
          </cell>
          <cell r="E4259" t="str">
            <v>A16.08.034</v>
          </cell>
          <cell r="F4259" t="str">
            <v>Реконструкция глотки</v>
          </cell>
          <cell r="G4259" t="b">
            <v>1</v>
          </cell>
          <cell r="H4259" t="b">
            <v>1</v>
          </cell>
        </row>
        <row r="4260">
          <cell r="B4260" t="str">
            <v>A16.08.035</v>
          </cell>
          <cell r="C4260" t="str">
            <v>Удаление новообразования полости носа</v>
          </cell>
          <cell r="D4260" t="str">
            <v>A16.08.035</v>
          </cell>
          <cell r="E4260" t="str">
            <v>A16.08.035</v>
          </cell>
          <cell r="F4260" t="str">
            <v>Удаление новообразования полости носа</v>
          </cell>
          <cell r="G4260" t="b">
            <v>1</v>
          </cell>
          <cell r="H4260" t="b">
            <v>1</v>
          </cell>
        </row>
        <row r="4261">
          <cell r="B4261" t="str">
            <v>A16.08.035.001</v>
          </cell>
          <cell r="C4261" t="str">
            <v>Удаление новообразования полости носа с использованием видеоэндоскопических технологий</v>
          </cell>
          <cell r="D4261" t="str">
            <v>A16.08.035.001</v>
          </cell>
          <cell r="E4261" t="str">
            <v>A16.08.035.001</v>
          </cell>
          <cell r="F4261" t="str">
            <v>Удаление новообразования полости носа с использованием видеоэндоскопических технологий</v>
          </cell>
          <cell r="G4261" t="b">
            <v>1</v>
          </cell>
          <cell r="H4261" t="b">
            <v>1</v>
          </cell>
        </row>
        <row r="4262">
          <cell r="B4262" t="str">
            <v>A16.08.036</v>
          </cell>
          <cell r="C4262" t="str">
            <v>Резекция грушевидного синуса</v>
          </cell>
          <cell r="D4262" t="str">
            <v>A16.08.036</v>
          </cell>
          <cell r="E4262" t="str">
            <v>A16.08.036</v>
          </cell>
          <cell r="F4262" t="str">
            <v>Резекция грушевидного синуса</v>
          </cell>
          <cell r="G4262" t="b">
            <v>1</v>
          </cell>
          <cell r="H4262" t="b">
            <v>1</v>
          </cell>
        </row>
        <row r="4263">
          <cell r="B4263" t="str">
            <v>A16.08.036.001</v>
          </cell>
          <cell r="C4263" t="str">
            <v>Резекция грушевидного синуса микроэндофарингеальная</v>
          </cell>
          <cell r="D4263" t="str">
            <v>A16.08.036.001</v>
          </cell>
          <cell r="E4263" t="str">
            <v>A16.08.036.001</v>
          </cell>
          <cell r="F4263" t="str">
            <v>Резекция грушевидного синуса микроэндофарингеальная</v>
          </cell>
          <cell r="G4263" t="b">
            <v>1</v>
          </cell>
          <cell r="H4263" t="b">
            <v>1</v>
          </cell>
        </row>
        <row r="4264">
          <cell r="B4264" t="str">
            <v>A16.08.036.002</v>
          </cell>
          <cell r="C4264" t="str">
            <v>Резекция грушевидного синуса с реконструктивно-пластическим компонентом</v>
          </cell>
          <cell r="D4264" t="str">
            <v>A16.08.036.002</v>
          </cell>
          <cell r="E4264" t="str">
            <v>A16.08.036.002</v>
          </cell>
          <cell r="F4264" t="str">
            <v>Резекция грушевидного синуса с реконструктивно-пластическим компонентом</v>
          </cell>
          <cell r="G4264" t="b">
            <v>1</v>
          </cell>
          <cell r="H4264" t="b">
            <v>1</v>
          </cell>
        </row>
        <row r="4265">
          <cell r="B4265" t="str">
            <v>A16.08.037</v>
          </cell>
          <cell r="C4265" t="str">
            <v>Резекция глотки</v>
          </cell>
          <cell r="D4265" t="str">
            <v>A16.08.037</v>
          </cell>
          <cell r="E4265" t="str">
            <v>A16.08.037</v>
          </cell>
          <cell r="F4265" t="str">
            <v>Резекция глотки</v>
          </cell>
          <cell r="G4265" t="b">
            <v>1</v>
          </cell>
          <cell r="H4265" t="b">
            <v>1</v>
          </cell>
        </row>
        <row r="4266">
          <cell r="B4266" t="str">
            <v>A16.08.037.001</v>
          </cell>
          <cell r="C4266" t="str">
            <v>Резекция глотки с микрососудистой реконструкцией</v>
          </cell>
          <cell r="D4266" t="str">
            <v>A16.08.037.001</v>
          </cell>
          <cell r="E4266" t="str">
            <v>A16.08.037.001</v>
          </cell>
          <cell r="F4266" t="str">
            <v>Резекция глотки с микрососудистой реконструкцией</v>
          </cell>
          <cell r="G4266" t="b">
            <v>1</v>
          </cell>
          <cell r="H4266" t="b">
            <v>1</v>
          </cell>
        </row>
        <row r="4267">
          <cell r="B4267" t="str">
            <v>A16.08.037.002</v>
          </cell>
          <cell r="C4267" t="str">
            <v>Резекция глотки с микрососудистой реконструкцией с использованием видеоэндоскопических технологий</v>
          </cell>
          <cell r="D4267" t="str">
            <v>A16.08.037.002</v>
          </cell>
          <cell r="E4267" t="str">
            <v>A16.08.037.002</v>
          </cell>
          <cell r="F4267" t="str">
            <v>Резекция глотки с микрососудистой реконструкцией с использованием видеоэндоскопических технологий</v>
          </cell>
          <cell r="G4267" t="b">
            <v>1</v>
          </cell>
          <cell r="H4267" t="b">
            <v>1</v>
          </cell>
        </row>
        <row r="4268">
          <cell r="B4268" t="str">
            <v>A16.08.037.003</v>
          </cell>
          <cell r="C4268" t="str">
            <v>Резекция глотки с реконструктивно-пластическим компонентом</v>
          </cell>
          <cell r="D4268" t="str">
            <v>A16.08.037.003</v>
          </cell>
          <cell r="E4268" t="str">
            <v>A16.08.037.003</v>
          </cell>
          <cell r="F4268" t="str">
            <v>Резекция глотки с реконструктивно-пластическим компонентом</v>
          </cell>
          <cell r="G4268" t="b">
            <v>1</v>
          </cell>
          <cell r="H4268" t="b">
            <v>1</v>
          </cell>
        </row>
        <row r="4269">
          <cell r="B4269" t="str">
            <v>A16.08.038</v>
          </cell>
          <cell r="C4269" t="str">
            <v>Фарингэктомия</v>
          </cell>
          <cell r="D4269" t="str">
            <v>A16.08.038</v>
          </cell>
          <cell r="E4269" t="str">
            <v>A16.08.038</v>
          </cell>
          <cell r="F4269" t="str">
            <v>Фарингэктомия</v>
          </cell>
          <cell r="G4269" t="b">
            <v>1</v>
          </cell>
          <cell r="H4269" t="b">
            <v>1</v>
          </cell>
        </row>
        <row r="4270">
          <cell r="B4270" t="str">
            <v>A16.08.038.001</v>
          </cell>
          <cell r="C4270" t="str">
            <v>Фарингэктомия комбинированная с реконструктивно-пластическим компонентом</v>
          </cell>
          <cell r="D4270" t="str">
            <v>A16.08.038.001</v>
          </cell>
          <cell r="E4270" t="str">
            <v>A16.08.038.001</v>
          </cell>
          <cell r="F4270" t="str">
            <v>Фарингэктомия комбинированная с реконструктивно-пластическим компонентом</v>
          </cell>
          <cell r="G4270" t="b">
            <v>1</v>
          </cell>
          <cell r="H4270" t="b">
            <v>1</v>
          </cell>
        </row>
        <row r="4271">
          <cell r="B4271" t="str">
            <v>A16.08.038.002</v>
          </cell>
          <cell r="C4271" t="str">
            <v>Фарингэктомия комбинированная с микрососудистой реконструкцией</v>
          </cell>
          <cell r="D4271" t="str">
            <v>A16.08.038.002</v>
          </cell>
          <cell r="E4271" t="str">
            <v>A16.08.038.002</v>
          </cell>
          <cell r="F4271" t="str">
            <v>Фарингэктомия комбинированная с микрососудистой реконструкцией</v>
          </cell>
          <cell r="G4271" t="b">
            <v>1</v>
          </cell>
          <cell r="H4271" t="b">
            <v>1</v>
          </cell>
        </row>
        <row r="4272">
          <cell r="B4272" t="str">
            <v>A16.08.038.003</v>
          </cell>
          <cell r="C4272" t="str">
            <v>Фарингэктомия комбинированная с микрососудистой реконструкцией с использованием видеоэндоскопических технологий</v>
          </cell>
          <cell r="D4272" t="str">
            <v>A16.08.038.003</v>
          </cell>
          <cell r="E4272" t="str">
            <v>A16.08.038.003</v>
          </cell>
          <cell r="F4272" t="str">
            <v>Фарингэктомия комбинированная с микрососудистой реконструкцией с использованием видеоэндоскопических технологий</v>
          </cell>
          <cell r="G4272" t="b">
            <v>1</v>
          </cell>
          <cell r="H4272" t="b">
            <v>1</v>
          </cell>
        </row>
        <row r="4273">
          <cell r="B4273" t="str">
            <v>A16.08.039</v>
          </cell>
          <cell r="C4273" t="str">
            <v>Фарингостомия</v>
          </cell>
          <cell r="D4273" t="str">
            <v>A16.08.039</v>
          </cell>
          <cell r="E4273" t="str">
            <v>A16.08.039</v>
          </cell>
          <cell r="F4273" t="str">
            <v>Фарингостомия</v>
          </cell>
          <cell r="G4273" t="b">
            <v>1</v>
          </cell>
          <cell r="H4273" t="b">
            <v>1</v>
          </cell>
        </row>
        <row r="4274">
          <cell r="B4274" t="str">
            <v>A16.08.040</v>
          </cell>
          <cell r="C4274" t="str">
            <v>Удаление новообразования гортани</v>
          </cell>
          <cell r="D4274" t="str">
            <v>A16.08.040</v>
          </cell>
          <cell r="E4274" t="str">
            <v>A16.08.040</v>
          </cell>
          <cell r="F4274" t="str">
            <v>Удаление новообразования гортани</v>
          </cell>
          <cell r="G4274" t="b">
            <v>1</v>
          </cell>
          <cell r="H4274" t="b">
            <v>1</v>
          </cell>
        </row>
        <row r="4275">
          <cell r="B4275" t="str">
            <v>A16.08.040.001</v>
          </cell>
          <cell r="C4275" t="str">
            <v>Удаление новообразования гортани микрохирургическое</v>
          </cell>
          <cell r="D4275" t="str">
            <v>A16.08.040.001</v>
          </cell>
          <cell r="E4275" t="str">
            <v>A16.08.040.001</v>
          </cell>
          <cell r="F4275" t="str">
            <v>Удаление новообразования гортани микрохирургическое</v>
          </cell>
          <cell r="G4275" t="b">
            <v>1</v>
          </cell>
          <cell r="H4275" t="b">
            <v>1</v>
          </cell>
        </row>
        <row r="4276">
          <cell r="B4276" t="str">
            <v>A16.08.040.002</v>
          </cell>
          <cell r="C4276" t="str">
            <v>Удаление новообразования гортани методом ультразвуковой деструкции</v>
          </cell>
          <cell r="D4276" t="str">
            <v>A16.08.040.002</v>
          </cell>
          <cell r="E4276" t="str">
            <v>A16.08.040.002</v>
          </cell>
          <cell r="F4276" t="str">
            <v>Удаление новообразования гортани методом ультразвуковой деструкции</v>
          </cell>
          <cell r="G4276" t="b">
            <v>1</v>
          </cell>
          <cell r="H4276" t="b">
            <v>1</v>
          </cell>
        </row>
        <row r="4277">
          <cell r="B4277" t="str">
            <v>A16.08.040.003</v>
          </cell>
          <cell r="C4277" t="str">
            <v>Удаление новообразования гортани методом лазерной деструкции</v>
          </cell>
          <cell r="D4277" t="str">
            <v>A16.08.040.003</v>
          </cell>
          <cell r="E4277" t="str">
            <v>A16.08.040.003</v>
          </cell>
          <cell r="F4277" t="str">
            <v>Удаление новообразования гортани методом лазерной деструкции</v>
          </cell>
          <cell r="G4277" t="b">
            <v>1</v>
          </cell>
          <cell r="H4277" t="b">
            <v>1</v>
          </cell>
        </row>
        <row r="4278">
          <cell r="B4278" t="str">
            <v>A16.08.040.004</v>
          </cell>
          <cell r="C4278" t="str">
            <v>Удаление новообразования гортани методом радиоволновой деструкции</v>
          </cell>
          <cell r="D4278" t="str">
            <v>A16.08.040.004</v>
          </cell>
          <cell r="E4278" t="str">
            <v>A16.08.040.004</v>
          </cell>
          <cell r="F4278" t="str">
            <v>Удаление новообразования гортани методом радиоволновой деструкции</v>
          </cell>
          <cell r="G4278" t="b">
            <v>1</v>
          </cell>
          <cell r="H4278" t="b">
            <v>1</v>
          </cell>
        </row>
        <row r="4279">
          <cell r="B4279" t="str">
            <v>A16.08.040.005</v>
          </cell>
          <cell r="C4279" t="str">
            <v>Удаление новообразования гортани методом аргоноплазменной деструкции</v>
          </cell>
          <cell r="D4279" t="str">
            <v>A16.08.040.005</v>
          </cell>
          <cell r="E4279" t="str">
            <v>A16.08.040.005</v>
          </cell>
          <cell r="F4279" t="str">
            <v>Удаление новообразования гортани методом аргоноплазменной деструкции</v>
          </cell>
          <cell r="G4279" t="b">
            <v>1</v>
          </cell>
          <cell r="H4279" t="b">
            <v>1</v>
          </cell>
        </row>
        <row r="4280">
          <cell r="B4280" t="str">
            <v>A16.08.040.006</v>
          </cell>
          <cell r="C4280" t="str">
            <v>Удаление новообразования гортани с использованием видеоэндоскопических технологий</v>
          </cell>
          <cell r="D4280" t="str">
            <v>A16.08.040.006</v>
          </cell>
          <cell r="G4280" t="b">
            <v>0</v>
          </cell>
          <cell r="H4280" t="b">
            <v>0</v>
          </cell>
        </row>
        <row r="4281">
          <cell r="B4281" t="str">
            <v>A16.08.040.007</v>
          </cell>
          <cell r="C4281" t="str">
            <v>Удаление новообразования голосовой складки эндоларингеальное</v>
          </cell>
          <cell r="D4281" t="str">
            <v>A16.08.040.007</v>
          </cell>
          <cell r="G4281" t="b">
            <v>0</v>
          </cell>
          <cell r="H4281" t="b">
            <v>0</v>
          </cell>
        </row>
        <row r="4282">
          <cell r="B4282" t="str">
            <v>A16.08.040.008</v>
          </cell>
          <cell r="C4282" t="str">
            <v>Удаление новообразования надгортанника эндоларингеальное</v>
          </cell>
          <cell r="D4282" t="str">
            <v>A16.08.040.008</v>
          </cell>
          <cell r="G4282" t="b">
            <v>0</v>
          </cell>
          <cell r="H4282" t="b">
            <v>0</v>
          </cell>
        </row>
        <row r="4283">
          <cell r="B4283" t="str">
            <v>A16.08.041</v>
          </cell>
          <cell r="C4283" t="str">
            <v>Удаление рубца гортани</v>
          </cell>
          <cell r="D4283" t="str">
            <v>A16.08.041</v>
          </cell>
          <cell r="E4283" t="str">
            <v>A16.08.041</v>
          </cell>
          <cell r="F4283" t="str">
            <v>Удаление рубца гортани</v>
          </cell>
          <cell r="G4283" t="b">
            <v>1</v>
          </cell>
          <cell r="H4283" t="b">
            <v>1</v>
          </cell>
        </row>
        <row r="4284">
          <cell r="B4284" t="str">
            <v>A16.08.041.001</v>
          </cell>
          <cell r="C4284" t="str">
            <v>Удаление рубца гортани микрохирургическое</v>
          </cell>
          <cell r="D4284" t="str">
            <v>A16.08.041.001</v>
          </cell>
          <cell r="E4284" t="str">
            <v>A16.08.041.001</v>
          </cell>
          <cell r="F4284" t="str">
            <v>Удаление рубца гортани микрохирургическое</v>
          </cell>
          <cell r="G4284" t="b">
            <v>1</v>
          </cell>
          <cell r="H4284" t="b">
            <v>1</v>
          </cell>
        </row>
        <row r="4285">
          <cell r="B4285" t="str">
            <v>A16.08.041.002</v>
          </cell>
          <cell r="C4285" t="str">
            <v>Удаление рубца гортани методом ультразвуковой деструкции</v>
          </cell>
          <cell r="D4285" t="str">
            <v>A16.08.041.002</v>
          </cell>
          <cell r="E4285" t="str">
            <v>A16.08.041.002</v>
          </cell>
          <cell r="F4285" t="str">
            <v>Удаление рубца гортани методом ультразвуковой деструкции</v>
          </cell>
          <cell r="G4285" t="b">
            <v>1</v>
          </cell>
          <cell r="H4285" t="b">
            <v>1</v>
          </cell>
        </row>
        <row r="4286">
          <cell r="B4286" t="str">
            <v>A16.08.041.003</v>
          </cell>
          <cell r="C4286" t="str">
            <v>Удаление рубца гортани методом лазерной деструкции</v>
          </cell>
          <cell r="D4286" t="str">
            <v>A16.08.041.003</v>
          </cell>
          <cell r="E4286" t="str">
            <v>A16.08.041.003</v>
          </cell>
          <cell r="F4286" t="str">
            <v>Удаление рубца гортани методом лазерной деструкции</v>
          </cell>
          <cell r="G4286" t="b">
            <v>1</v>
          </cell>
          <cell r="H4286" t="b">
            <v>1</v>
          </cell>
        </row>
        <row r="4287">
          <cell r="B4287" t="str">
            <v>A16.08.041.004</v>
          </cell>
          <cell r="C4287" t="str">
            <v>Удаление рубца гортани методом радиоволновой деструкции</v>
          </cell>
          <cell r="D4287" t="str">
            <v>A16.08.041.004</v>
          </cell>
          <cell r="E4287" t="str">
            <v>A16.08.041.004</v>
          </cell>
          <cell r="F4287" t="str">
            <v>Удаление рубца гортани методом радиоволновой деструкции</v>
          </cell>
          <cell r="G4287" t="b">
            <v>1</v>
          </cell>
          <cell r="H4287" t="b">
            <v>1</v>
          </cell>
        </row>
        <row r="4288">
          <cell r="B4288" t="str">
            <v>A16.08.041.005</v>
          </cell>
          <cell r="C4288" t="str">
            <v>Удаление рубца гортани методом аргоноплазменной деструкции</v>
          </cell>
          <cell r="D4288" t="str">
            <v>A16.08.041.005</v>
          </cell>
          <cell r="E4288" t="str">
            <v>A16.08.041.005</v>
          </cell>
          <cell r="F4288" t="str">
            <v>Удаление рубца гортани методом аргоноплазменной деструкции</v>
          </cell>
          <cell r="G4288" t="b">
            <v>1</v>
          </cell>
          <cell r="H4288" t="b">
            <v>1</v>
          </cell>
        </row>
        <row r="4289">
          <cell r="B4289" t="str">
            <v>A16.08.042</v>
          </cell>
          <cell r="C4289" t="str">
            <v>Удаление новообразования трахеи</v>
          </cell>
          <cell r="D4289" t="str">
            <v>A16.08.042</v>
          </cell>
          <cell r="E4289" t="str">
            <v>A16.08.042</v>
          </cell>
          <cell r="F4289" t="str">
            <v>Удаление новообразования трахеи</v>
          </cell>
          <cell r="G4289" t="b">
            <v>1</v>
          </cell>
          <cell r="H4289" t="b">
            <v>1</v>
          </cell>
        </row>
        <row r="4290">
          <cell r="B4290" t="str">
            <v>A16.08.042.001</v>
          </cell>
          <cell r="C4290" t="str">
            <v>Удаление папиллом трахеи микрохирургическое</v>
          </cell>
          <cell r="D4290" t="str">
            <v>A16.08.042.001</v>
          </cell>
          <cell r="E4290" t="str">
            <v>A16.08.042.001</v>
          </cell>
          <cell r="F4290" t="str">
            <v>Удаление папиллом трахеи микрохирургическое</v>
          </cell>
          <cell r="G4290" t="b">
            <v>1</v>
          </cell>
          <cell r="H4290" t="b">
            <v>1</v>
          </cell>
        </row>
        <row r="4291">
          <cell r="B4291" t="str">
            <v>A16.08.042.002</v>
          </cell>
          <cell r="C4291" t="str">
            <v>Удаление новообразования трахеи методом лазерной деструкции</v>
          </cell>
          <cell r="D4291" t="str">
            <v>A16.08.042.002</v>
          </cell>
          <cell r="E4291" t="str">
            <v>A16.08.042.002</v>
          </cell>
          <cell r="F4291" t="str">
            <v>Удаление новообразования трахеи методом лазерной деструкции</v>
          </cell>
          <cell r="G4291" t="b">
            <v>1</v>
          </cell>
          <cell r="H4291" t="b">
            <v>1</v>
          </cell>
        </row>
        <row r="4292">
          <cell r="B4292" t="str">
            <v>A16.08.042.003</v>
          </cell>
          <cell r="C4292" t="str">
            <v>Эндоскопическая лазерная деструкция опухоли трахеи</v>
          </cell>
          <cell r="D4292" t="str">
            <v>A16.08.042.003</v>
          </cell>
          <cell r="E4292" t="str">
            <v>A16.08.042.003</v>
          </cell>
          <cell r="F4292" t="str">
            <v>Эндоскопическая лазерная деструкция опухоли трахеи</v>
          </cell>
          <cell r="G4292" t="b">
            <v>1</v>
          </cell>
          <cell r="H4292" t="b">
            <v>1</v>
          </cell>
        </row>
        <row r="4293">
          <cell r="B4293" t="str">
            <v>A16.08.042.004</v>
          </cell>
          <cell r="C4293" t="str">
            <v>Эндоскопическое электрохирургическое удаление опухоли трахеи</v>
          </cell>
          <cell r="D4293" t="str">
            <v>A16.08.042.004</v>
          </cell>
          <cell r="E4293" t="str">
            <v>A16.08.042.004</v>
          </cell>
          <cell r="F4293" t="str">
            <v>Эндоскопическое электрохирургическое удаление опухоли трахеи</v>
          </cell>
          <cell r="G4293" t="b">
            <v>1</v>
          </cell>
          <cell r="H4293" t="b">
            <v>1</v>
          </cell>
        </row>
        <row r="4294">
          <cell r="C4294" t="str">
            <v/>
          </cell>
          <cell r="E4294" t="str">
            <v>A16.08.042.005</v>
          </cell>
          <cell r="F4294" t="str">
            <v>Эндоскопическая аргоноплазменная коагуляция опухоли трахеи</v>
          </cell>
          <cell r="G4294" t="b">
            <v>0</v>
          </cell>
          <cell r="H4294" t="b">
            <v>0</v>
          </cell>
          <cell r="I4294" t="str">
            <v>нет услуги в 804н</v>
          </cell>
        </row>
        <row r="4295">
          <cell r="B4295" t="str">
            <v>A16.08.043</v>
          </cell>
          <cell r="C4295" t="str">
            <v>Эндоскопическое стентирование трахеи "T-образной трубкой"</v>
          </cell>
          <cell r="D4295" t="str">
            <v>A16.08.043</v>
          </cell>
          <cell r="E4295" t="str">
            <v>A16.08.043</v>
          </cell>
          <cell r="F4295" t="str">
            <v>Эндоскопическое стентирование трахеи "T-образной трубкой"</v>
          </cell>
          <cell r="G4295" t="b">
            <v>1</v>
          </cell>
          <cell r="H4295" t="b">
            <v>1</v>
          </cell>
        </row>
        <row r="4296">
          <cell r="B4296" t="str">
            <v>A16.08.044</v>
          </cell>
          <cell r="C4296" t="str">
            <v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  <cell r="D4296" t="str">
            <v>A16.08.044</v>
          </cell>
          <cell r="E4296" t="str">
            <v>A16.08.044</v>
          </cell>
          <cell r="F4296" t="str">
            <v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  <cell r="G4296" t="b">
            <v>1</v>
          </cell>
          <cell r="H4296" t="b">
            <v>1</v>
          </cell>
        </row>
        <row r="4297">
          <cell r="B4297" t="str">
            <v>A16.08.045</v>
          </cell>
          <cell r="C4297" t="str">
            <v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v>
          </cell>
          <cell r="D4297" t="str">
            <v>A16.08.045</v>
          </cell>
          <cell r="E4297" t="str">
            <v>A16.08.045</v>
          </cell>
          <cell r="F4297" t="str">
            <v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v>
          </cell>
          <cell r="G4297" t="b">
            <v>1</v>
          </cell>
          <cell r="H4297" t="b">
            <v>1</v>
          </cell>
        </row>
        <row r="4298">
          <cell r="B4298" t="str">
            <v>A16.08.046</v>
          </cell>
          <cell r="C4298" t="str">
            <v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v>
          </cell>
          <cell r="D4298" t="str">
            <v>A16.08.046</v>
          </cell>
          <cell r="E4298" t="str">
            <v>A16.08.046</v>
          </cell>
          <cell r="F4298" t="str">
            <v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v>
          </cell>
          <cell r="G4298" t="b">
            <v>1</v>
          </cell>
          <cell r="H4298" t="b">
            <v>1</v>
          </cell>
        </row>
        <row r="4299">
          <cell r="B4299" t="str">
            <v>A16.08.047</v>
          </cell>
          <cell r="C4299" t="str">
            <v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v>
          </cell>
          <cell r="D4299" t="str">
            <v>A16.08.047</v>
          </cell>
          <cell r="E4299" t="str">
            <v>A16.08.047</v>
          </cell>
          <cell r="F4299" t="str">
            <v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v>
          </cell>
          <cell r="G4299" t="b">
            <v>1</v>
          </cell>
          <cell r="H4299" t="b">
            <v>1</v>
          </cell>
        </row>
        <row r="4300">
          <cell r="B4300" t="str">
            <v>A16.08.049</v>
          </cell>
          <cell r="C4300" t="str">
            <v>Эндоскопическое электрохирургическое удаление новообразования полости носа</v>
          </cell>
          <cell r="D4300" t="str">
            <v>A16.08.049</v>
          </cell>
          <cell r="G4300" t="b">
            <v>0</v>
          </cell>
          <cell r="H4300" t="b">
            <v>0</v>
          </cell>
        </row>
        <row r="4301">
          <cell r="B4301" t="str">
            <v>A16.08.050</v>
          </cell>
          <cell r="C4301" t="str">
            <v>Эндоскопическое электрохирургическое удаление новообразования придаточных пазух</v>
          </cell>
          <cell r="D4301" t="str">
            <v>A16.08.050</v>
          </cell>
          <cell r="G4301" t="b">
            <v>0</v>
          </cell>
          <cell r="H4301" t="b">
            <v>0</v>
          </cell>
        </row>
        <row r="4302">
          <cell r="B4302" t="str">
            <v>A16.08.051</v>
          </cell>
          <cell r="C4302" t="str">
            <v>Эндоскопическое электрохирургическое удаление новообразования гортани</v>
          </cell>
          <cell r="D4302" t="str">
            <v>A16.08.051</v>
          </cell>
          <cell r="G4302" t="b">
            <v>0</v>
          </cell>
          <cell r="H4302" t="b">
            <v>0</v>
          </cell>
        </row>
        <row r="4303">
          <cell r="B4303" t="str">
            <v>A16.08.052</v>
          </cell>
          <cell r="C4303" t="str">
            <v>Ларингэктомия</v>
          </cell>
          <cell r="D4303" t="str">
            <v>A16.08.052</v>
          </cell>
          <cell r="G4303" t="b">
            <v>0</v>
          </cell>
          <cell r="H4303" t="b">
            <v>0</v>
          </cell>
        </row>
        <row r="4304">
          <cell r="B4304" t="str">
            <v>A16.08.052.001</v>
          </cell>
          <cell r="C4304" t="str">
            <v>Ларингэктомия расширенная</v>
          </cell>
          <cell r="D4304" t="str">
            <v>A16.08.052.001</v>
          </cell>
          <cell r="E4304" t="str">
            <v>A16.08.029.005</v>
          </cell>
          <cell r="F4304" t="str">
            <v>Ларингэктомия расширенная</v>
          </cell>
          <cell r="G4304" t="b">
            <v>0</v>
          </cell>
          <cell r="H4304" t="b">
            <v>1</v>
          </cell>
          <cell r="I4304" t="str">
            <v>номер услуги изменен с A16.08.029.005 на A16.08.052.001</v>
          </cell>
        </row>
        <row r="4305">
          <cell r="B4305" t="str">
            <v>A16.08.052.002</v>
          </cell>
          <cell r="C4305" t="str">
            <v>Ларингэктомия комбинированная</v>
          </cell>
          <cell r="D4305" t="str">
            <v>A16.08.052.002</v>
          </cell>
          <cell r="E4305" t="str">
            <v>A16.08.029.006</v>
          </cell>
          <cell r="F4305" t="str">
            <v>Ларингэктомия комбинированная</v>
          </cell>
          <cell r="G4305" t="b">
            <v>0</v>
          </cell>
          <cell r="H4305" t="b">
            <v>1</v>
          </cell>
          <cell r="I4305" t="str">
            <v>номер услуги изменен с A16.08.029.006 на A16.08.052.002</v>
          </cell>
        </row>
        <row r="4306">
          <cell r="B4306" t="str">
            <v>A16.08.053</v>
          </cell>
          <cell r="C4306" t="str">
            <v>Фронтотомия</v>
          </cell>
          <cell r="D4306" t="str">
            <v>A16.08.053</v>
          </cell>
          <cell r="G4306" t="b">
            <v>0</v>
          </cell>
          <cell r="H4306" t="b">
            <v>0</v>
          </cell>
        </row>
        <row r="4307">
          <cell r="B4307" t="str">
            <v>A16.08.053.001</v>
          </cell>
          <cell r="C4307" t="str">
            <v>Фронтотомия эндоскопическая</v>
          </cell>
          <cell r="D4307" t="str">
            <v>A16.08.053.001</v>
          </cell>
          <cell r="G4307" t="b">
            <v>0</v>
          </cell>
          <cell r="H4307" t="b">
            <v>0</v>
          </cell>
        </row>
        <row r="4308">
          <cell r="B4308" t="str">
            <v>A16.08.054</v>
          </cell>
          <cell r="C4308" t="str">
            <v>Удаление новообразования глотки</v>
          </cell>
          <cell r="D4308" t="str">
            <v>A16.08.054</v>
          </cell>
          <cell r="G4308" t="b">
            <v>0</v>
          </cell>
          <cell r="H4308" t="b">
            <v>0</v>
          </cell>
        </row>
        <row r="4309">
          <cell r="B4309" t="str">
            <v>A16.08.054.001</v>
          </cell>
          <cell r="C4309" t="str">
            <v>Удаление новообразования глотки эндоларингеальное</v>
          </cell>
          <cell r="D4309" t="str">
            <v>A16.08.054.001</v>
          </cell>
          <cell r="G4309" t="b">
            <v>0</v>
          </cell>
          <cell r="H4309" t="b">
            <v>0</v>
          </cell>
        </row>
        <row r="4310">
          <cell r="B4310" t="str">
            <v>A16.08.054.002</v>
          </cell>
          <cell r="C4310" t="str">
            <v>Удаление новообразования глотки методом лазерной деструкции</v>
          </cell>
          <cell r="D4310" t="str">
            <v>A16.08.054.002</v>
          </cell>
          <cell r="G4310" t="b">
            <v>0</v>
          </cell>
          <cell r="H4310" t="b">
            <v>0</v>
          </cell>
        </row>
        <row r="4311">
          <cell r="B4311" t="str">
            <v>A16.08.055</v>
          </cell>
          <cell r="C4311" t="str">
            <v>Иссечение синехий и атрезий носа</v>
          </cell>
          <cell r="D4311" t="str">
            <v>A16.08.055</v>
          </cell>
          <cell r="G4311" t="b">
            <v>0</v>
          </cell>
          <cell r="H4311" t="b">
            <v>0</v>
          </cell>
        </row>
        <row r="4312">
          <cell r="B4312" t="str">
            <v>A16.08.055.001</v>
          </cell>
          <cell r="C4312" t="str">
            <v>Иссечение синехий и атрезий полости носа с помощью лазера</v>
          </cell>
          <cell r="D4312" t="str">
            <v>A16.08.055.001</v>
          </cell>
          <cell r="G4312" t="b">
            <v>0</v>
          </cell>
          <cell r="H4312" t="b">
            <v>0</v>
          </cell>
        </row>
        <row r="4313">
          <cell r="B4313" t="str">
            <v>A16.08.056</v>
          </cell>
          <cell r="C4313" t="str">
            <v>Удаление новообразования околоносовых пазух носа</v>
          </cell>
          <cell r="D4313" t="str">
            <v>A16.08.056</v>
          </cell>
          <cell r="G4313" t="b">
            <v>0</v>
          </cell>
          <cell r="H4313" t="b">
            <v>0</v>
          </cell>
        </row>
        <row r="4314">
          <cell r="B4314" t="str">
            <v>A16.08.057</v>
          </cell>
          <cell r="C4314" t="str">
            <v>Удаление мукоцеле лобной пазухи</v>
          </cell>
          <cell r="D4314" t="str">
            <v>A16.08.057</v>
          </cell>
          <cell r="G4314" t="b">
            <v>0</v>
          </cell>
          <cell r="H4314" t="b">
            <v>0</v>
          </cell>
        </row>
        <row r="4315">
          <cell r="B4315" t="str">
            <v>A16.08.058</v>
          </cell>
          <cell r="C4315" t="str">
            <v>Закрытие ороназального свища</v>
          </cell>
          <cell r="D4315" t="str">
            <v>A16.08.058</v>
          </cell>
          <cell r="G4315" t="b">
            <v>0</v>
          </cell>
          <cell r="H4315" t="b">
            <v>0</v>
          </cell>
        </row>
        <row r="4316">
          <cell r="B4316" t="str">
            <v>A16.08.058.001</v>
          </cell>
          <cell r="C4316" t="str">
            <v>Закрытие ороназального свища местными тканями</v>
          </cell>
          <cell r="D4316" t="str">
            <v>A16.08.058.001</v>
          </cell>
          <cell r="G4316" t="b">
            <v>0</v>
          </cell>
          <cell r="H4316" t="b">
            <v>0</v>
          </cell>
        </row>
        <row r="4317">
          <cell r="B4317" t="str">
            <v>A16.08.059</v>
          </cell>
          <cell r="C4317" t="str">
            <v>Радикальная операция на лобной пазухе</v>
          </cell>
          <cell r="D4317" t="str">
            <v>A16.08.059</v>
          </cell>
          <cell r="G4317" t="b">
            <v>0</v>
          </cell>
          <cell r="H4317" t="b">
            <v>0</v>
          </cell>
        </row>
        <row r="4318">
          <cell r="B4318" t="str">
            <v>A16.08.060</v>
          </cell>
          <cell r="C4318" t="str">
            <v>Хордопексия (латерофиксация истинных голосовых складок)</v>
          </cell>
          <cell r="D4318" t="str">
            <v>A16.08.060</v>
          </cell>
          <cell r="G4318" t="b">
            <v>0</v>
          </cell>
          <cell r="H4318" t="b">
            <v>0</v>
          </cell>
        </row>
        <row r="4319">
          <cell r="B4319" t="str">
            <v>A16.08.061</v>
          </cell>
          <cell r="C4319" t="str">
            <v>Хордэктомия (удаление истинных голосовых складок)</v>
          </cell>
          <cell r="D4319" t="str">
            <v>A16.08.061</v>
          </cell>
          <cell r="G4319" t="b">
            <v>0</v>
          </cell>
          <cell r="H4319" t="b">
            <v>0</v>
          </cell>
        </row>
        <row r="4320">
          <cell r="B4320" t="str">
            <v>A16.08.061.001</v>
          </cell>
          <cell r="C4320" t="str">
            <v>Хордэктомия эндоларингеальная</v>
          </cell>
          <cell r="D4320" t="str">
            <v>A16.08.061.001</v>
          </cell>
          <cell r="G4320" t="b">
            <v>0</v>
          </cell>
          <cell r="H4320" t="b">
            <v>0</v>
          </cell>
        </row>
        <row r="4321">
          <cell r="B4321" t="str">
            <v>A16.08.062</v>
          </cell>
          <cell r="C4321" t="str">
            <v>Удаление новообразования носовой перегородки методом лазерной деструкции</v>
          </cell>
          <cell r="D4321" t="str">
            <v>A16.08.062</v>
          </cell>
          <cell r="G4321" t="b">
            <v>0</v>
          </cell>
          <cell r="H4321" t="b">
            <v>0</v>
          </cell>
        </row>
        <row r="4322">
          <cell r="B4322" t="str">
            <v>A16.08.063</v>
          </cell>
          <cell r="C4322" t="str">
            <v>Лакунотомия лазерная</v>
          </cell>
          <cell r="D4322" t="str">
            <v>A16.08.063</v>
          </cell>
          <cell r="G4322" t="b">
            <v>0</v>
          </cell>
          <cell r="H4322" t="b">
            <v>0</v>
          </cell>
        </row>
        <row r="4323">
          <cell r="B4323" t="str">
            <v>A16.08.064</v>
          </cell>
          <cell r="C4323" t="str">
            <v>Тонзиллотомия</v>
          </cell>
          <cell r="D4323" t="str">
            <v>A16.08.064</v>
          </cell>
          <cell r="G4323" t="b">
            <v>0</v>
          </cell>
          <cell r="H4323" t="b">
            <v>0</v>
          </cell>
        </row>
        <row r="4324">
          <cell r="B4324" t="str">
            <v>A16.08.065</v>
          </cell>
          <cell r="C4324" t="str">
            <v>Вскрытие и дренирование абсцесса глотки</v>
          </cell>
          <cell r="D4324" t="str">
            <v>A16.08.065</v>
          </cell>
          <cell r="G4324" t="b">
            <v>0</v>
          </cell>
          <cell r="H4324" t="b">
            <v>0</v>
          </cell>
        </row>
        <row r="4325">
          <cell r="B4325" t="str">
            <v>A16.08.066</v>
          </cell>
          <cell r="C4325" t="str">
            <v>Риносептопластика</v>
          </cell>
          <cell r="D4325" t="str">
            <v>A16.08.066</v>
          </cell>
          <cell r="G4325" t="b">
            <v>0</v>
          </cell>
          <cell r="H4325" t="b">
            <v>0</v>
          </cell>
        </row>
        <row r="4326">
          <cell r="B4326" t="str">
            <v>A16.08.066.001</v>
          </cell>
          <cell r="C4326" t="str">
            <v>Риносептопластика с использованием видеоэндоскопических технологий</v>
          </cell>
          <cell r="D4326" t="str">
            <v>A16.08.066.001</v>
          </cell>
          <cell r="G4326" t="b">
            <v>0</v>
          </cell>
          <cell r="H4326" t="b">
            <v>0</v>
          </cell>
        </row>
        <row r="4327">
          <cell r="B4327" t="str">
            <v>A16.08.067</v>
          </cell>
          <cell r="C4327" t="str">
            <v>Вскрытие гематомы верхних дыхательных путей</v>
          </cell>
          <cell r="D4327" t="str">
            <v>A16.08.067</v>
          </cell>
          <cell r="G4327" t="b">
            <v>0</v>
          </cell>
          <cell r="H4327" t="b">
            <v>0</v>
          </cell>
        </row>
        <row r="4328">
          <cell r="B4328" t="str">
            <v>A16.08.068</v>
          </cell>
          <cell r="C4328" t="str">
            <v>Стентирование трахеи</v>
          </cell>
          <cell r="D4328" t="str">
            <v>A16.08.068</v>
          </cell>
          <cell r="G4328" t="b">
            <v>0</v>
          </cell>
          <cell r="H4328" t="b">
            <v>0</v>
          </cell>
        </row>
        <row r="4329">
          <cell r="B4329" t="str">
            <v>A16.08.069</v>
          </cell>
          <cell r="C4329" t="str">
            <v>Пластика фарингостомы</v>
          </cell>
          <cell r="D4329" t="str">
            <v>A16.08.069</v>
          </cell>
          <cell r="G4329" t="b">
            <v>0</v>
          </cell>
          <cell r="H4329" t="b">
            <v>0</v>
          </cell>
        </row>
        <row r="4330">
          <cell r="B4330" t="str">
            <v>A16.08.070</v>
          </cell>
          <cell r="C4330" t="str">
            <v>Вскрытие решетчатой буллы с использованием видеоэндоскопических технологий</v>
          </cell>
          <cell r="D4330" t="str">
            <v>A16.08.070</v>
          </cell>
          <cell r="G4330" t="b">
            <v>0</v>
          </cell>
          <cell r="H4330" t="b">
            <v>0</v>
          </cell>
        </row>
        <row r="4331">
          <cell r="B4331" t="str">
            <v>A16.08.071</v>
          </cell>
          <cell r="C4331" t="str">
            <v>Полисинусотомия с использованием видеоэндоскопических технологий</v>
          </cell>
          <cell r="D4331" t="str">
            <v>A16.08.071</v>
          </cell>
          <cell r="G4331" t="b">
            <v>0</v>
          </cell>
          <cell r="H4331" t="b">
            <v>0</v>
          </cell>
        </row>
        <row r="4332">
          <cell r="B4332" t="str">
            <v>A16.08.072</v>
          </cell>
          <cell r="C4332" t="str">
            <v>Инфундибулотомия с использованием видеоэндоскопических технологий</v>
          </cell>
          <cell r="D4332" t="str">
            <v>A16.08.072</v>
          </cell>
          <cell r="G4332" t="b">
            <v>0</v>
          </cell>
          <cell r="H4332" t="b">
            <v>0</v>
          </cell>
        </row>
        <row r="4333">
          <cell r="B4333" t="str">
            <v>A16.08.073</v>
          </cell>
          <cell r="C4333" t="str">
            <v>Резекция решетчатой буллы с использованием видеоэндоскопических технологий</v>
          </cell>
          <cell r="D4333" t="str">
            <v>A16.08.073</v>
          </cell>
          <cell r="G4333" t="b">
            <v>0</v>
          </cell>
          <cell r="H4333" t="b">
            <v>0</v>
          </cell>
        </row>
        <row r="4334">
          <cell r="B4334" t="str">
            <v>A16.08.074</v>
          </cell>
          <cell r="C4334" t="str">
            <v>Лазерная деструкция сосудов носовой перегородки</v>
          </cell>
          <cell r="D4334" t="str">
            <v>A16.08.074</v>
          </cell>
          <cell r="G4334" t="b">
            <v>0</v>
          </cell>
          <cell r="H4334" t="b">
            <v>0</v>
          </cell>
        </row>
        <row r="4335">
          <cell r="B4335" t="str">
            <v>A16.08.075</v>
          </cell>
          <cell r="C4335" t="str">
            <v>Лазерная деструкция трубного валика эндоскопическая</v>
          </cell>
          <cell r="D4335" t="str">
            <v>A16.08.075</v>
          </cell>
          <cell r="G4335" t="b">
            <v>0</v>
          </cell>
          <cell r="H4335" t="b">
            <v>0</v>
          </cell>
        </row>
        <row r="4336">
          <cell r="B4336" t="str">
            <v>A16.08.076</v>
          </cell>
          <cell r="C4336" t="str">
            <v>Пластика трубного валика с использованием видеоэндоскопических технологий</v>
          </cell>
          <cell r="D4336" t="str">
            <v>A16.08.076</v>
          </cell>
          <cell r="G4336" t="b">
            <v>0</v>
          </cell>
          <cell r="H4336" t="b">
            <v>0</v>
          </cell>
        </row>
        <row r="4337">
          <cell r="B4337" t="str">
            <v>A16.08.077</v>
          </cell>
          <cell r="C4337" t="str">
            <v>Рассечение Рубцовых стриктур трахеи</v>
          </cell>
          <cell r="D4337" t="str">
            <v>A16.08.077</v>
          </cell>
          <cell r="G4337" t="b">
            <v>0</v>
          </cell>
          <cell r="H4337" t="b">
            <v>0</v>
          </cell>
        </row>
        <row r="4338">
          <cell r="B4338" t="str">
            <v>A16.09.001</v>
          </cell>
          <cell r="C4338" t="str">
            <v>Торакоцентез</v>
          </cell>
          <cell r="D4338" t="str">
            <v>A16.09.001</v>
          </cell>
          <cell r="E4338" t="str">
            <v>A16.09.001</v>
          </cell>
          <cell r="F4338" t="str">
            <v>Торакоцентез</v>
          </cell>
          <cell r="G4338" t="b">
            <v>1</v>
          </cell>
          <cell r="H4338" t="b">
            <v>1</v>
          </cell>
        </row>
        <row r="4339">
          <cell r="B4339" t="str">
            <v>A16.09.001.001</v>
          </cell>
          <cell r="C4339" t="str">
            <v>Торакоцентез под контролем ультразвукового исследования</v>
          </cell>
          <cell r="D4339" t="str">
            <v>A16.09.001.001</v>
          </cell>
          <cell r="E4339" t="str">
            <v>A16.09.001.001</v>
          </cell>
          <cell r="F4339" t="str">
            <v>Торакоцентез под контролем ультразвукового исследования</v>
          </cell>
          <cell r="G4339" t="b">
            <v>1</v>
          </cell>
          <cell r="H4339" t="b">
            <v>1</v>
          </cell>
        </row>
        <row r="4340">
          <cell r="B4340" t="str">
            <v>A16.09.001.002</v>
          </cell>
          <cell r="C4340" t="str">
            <v>Закрытие свища нижних дыхательных путей и легочной ткани</v>
          </cell>
          <cell r="D4340" t="str">
            <v>A16.09.001.002</v>
          </cell>
          <cell r="E4340" t="str">
            <v>A16.09.001.002</v>
          </cell>
          <cell r="F4340" t="str">
            <v>Закрытие свища нижних дыхательных путей и легочной ткани</v>
          </cell>
          <cell r="G4340" t="b">
            <v>1</v>
          </cell>
          <cell r="H4340" t="b">
            <v>1</v>
          </cell>
        </row>
        <row r="4341">
          <cell r="B4341" t="str">
            <v>A16.09.002</v>
          </cell>
          <cell r="C4341" t="str">
            <v>Трансплантация легкого</v>
          </cell>
          <cell r="D4341" t="str">
            <v>A16.09.002</v>
          </cell>
          <cell r="G4341" t="b">
            <v>0</v>
          </cell>
          <cell r="H4341" t="b">
            <v>0</v>
          </cell>
        </row>
        <row r="4342">
          <cell r="C4342" t="str">
            <v/>
          </cell>
          <cell r="E4342" t="str">
            <v>A16.09.002</v>
          </cell>
          <cell r="F4342" t="str">
            <v>Трансплантация легких. Трансплантация легочно-сердечного комплекса</v>
          </cell>
          <cell r="G4342" t="b">
            <v>0</v>
          </cell>
          <cell r="H4342" t="b">
            <v>0</v>
          </cell>
          <cell r="I4342" t="str">
            <v>нет услуги в 804н</v>
          </cell>
        </row>
        <row r="4343">
          <cell r="B4343" t="str">
            <v>A16.09.002.001</v>
          </cell>
          <cell r="C4343" t="str">
            <v>Трансплантация легочно-сердечного комплекса</v>
          </cell>
          <cell r="D4343" t="str">
            <v>A16.09.002.001</v>
          </cell>
          <cell r="E4343" t="str">
            <v>A16.09.002.001</v>
          </cell>
          <cell r="F4343" t="str">
            <v>Трансплантация легочно-сердечного комплекса</v>
          </cell>
          <cell r="G4343" t="b">
            <v>1</v>
          </cell>
          <cell r="H4343" t="b">
            <v>1</v>
          </cell>
        </row>
        <row r="4344">
          <cell r="B4344" t="str">
            <v>A16.09.003</v>
          </cell>
          <cell r="C4344" t="str">
            <v>Разрез грудной стенки и плевры</v>
          </cell>
          <cell r="D4344" t="str">
            <v>A16.09.003</v>
          </cell>
          <cell r="E4344" t="str">
            <v>A16.09.003</v>
          </cell>
          <cell r="F4344" t="str">
            <v>Разрез грудной стенки и плевры</v>
          </cell>
          <cell r="G4344" t="b">
            <v>1</v>
          </cell>
          <cell r="H4344" t="b">
            <v>1</v>
          </cell>
        </row>
        <row r="4345">
          <cell r="B4345" t="str">
            <v>A16.09.004</v>
          </cell>
          <cell r="C4345" t="str">
            <v>Дренирование плевральной полости</v>
          </cell>
          <cell r="D4345" t="str">
            <v>A16.09.004</v>
          </cell>
          <cell r="E4345" t="str">
            <v>A16.09.004</v>
          </cell>
          <cell r="F4345" t="str">
            <v>Дренирование плевральной полости</v>
          </cell>
          <cell r="G4345" t="b">
            <v>1</v>
          </cell>
          <cell r="H4345" t="b">
            <v>1</v>
          </cell>
        </row>
        <row r="4346">
          <cell r="B4346" t="str">
            <v>A16.09.004.001</v>
          </cell>
          <cell r="C4346" t="str">
            <v>Дренирование плевральной полости с использованием видеоэндоскопических технологий</v>
          </cell>
          <cell r="D4346" t="str">
            <v>A16.09.004.001</v>
          </cell>
          <cell r="G4346" t="b">
            <v>0</v>
          </cell>
          <cell r="H4346" t="b">
            <v>0</v>
          </cell>
        </row>
        <row r="4347">
          <cell r="B4347" t="str">
            <v>A16.09.005</v>
          </cell>
          <cell r="C4347" t="str">
            <v>Остановка кровотечения из нижних дыхательных путей</v>
          </cell>
          <cell r="D4347" t="str">
            <v>A16.09.005</v>
          </cell>
          <cell r="E4347" t="str">
            <v>A16.09.005</v>
          </cell>
          <cell r="F4347" t="str">
            <v>Остановка кровотечения из нижних дыхательных путей</v>
          </cell>
          <cell r="G4347" t="b">
            <v>1</v>
          </cell>
          <cell r="H4347" t="b">
            <v>1</v>
          </cell>
        </row>
        <row r="4348">
          <cell r="B4348" t="str">
            <v>A16.09.005.001</v>
          </cell>
          <cell r="C4348" t="str">
            <v>Остановка кровотечения из нижних дыхательных путей с использованием видеоэндоскопических технологий</v>
          </cell>
          <cell r="D4348" t="str">
            <v>A16.09.005.001</v>
          </cell>
          <cell r="G4348" t="b">
            <v>0</v>
          </cell>
          <cell r="H4348" t="b">
            <v>0</v>
          </cell>
        </row>
        <row r="4349">
          <cell r="B4349" t="str">
            <v>A16.09.006</v>
          </cell>
          <cell r="C4349" t="str">
            <v>Торакотомия</v>
          </cell>
          <cell r="D4349" t="str">
            <v>A16.09.006</v>
          </cell>
          <cell r="E4349" t="str">
            <v>A16.09.006</v>
          </cell>
          <cell r="F4349" t="str">
            <v>Торакотомия</v>
          </cell>
          <cell r="G4349" t="b">
            <v>1</v>
          </cell>
          <cell r="H4349" t="b">
            <v>1</v>
          </cell>
        </row>
        <row r="4350">
          <cell r="B4350" t="str">
            <v>A16.09.006.001</v>
          </cell>
          <cell r="C4350" t="str">
            <v>Торакотомия. Ушивание легкого</v>
          </cell>
          <cell r="D4350" t="str">
            <v>A16.09.006.001</v>
          </cell>
          <cell r="G4350" t="b">
            <v>0</v>
          </cell>
          <cell r="H4350" t="b">
            <v>0</v>
          </cell>
        </row>
        <row r="4351">
          <cell r="B4351" t="str">
            <v>A16.09.007</v>
          </cell>
          <cell r="C4351" t="str">
            <v>Плеврэктомия</v>
          </cell>
          <cell r="D4351" t="str">
            <v>A16.09.007</v>
          </cell>
          <cell r="E4351" t="str">
            <v>A16.09.007</v>
          </cell>
          <cell r="F4351" t="str">
            <v>Плеврэктомия</v>
          </cell>
          <cell r="G4351" t="b">
            <v>1</v>
          </cell>
          <cell r="H4351" t="b">
            <v>1</v>
          </cell>
        </row>
        <row r="4352">
          <cell r="B4352" t="str">
            <v>A16.09.007.001</v>
          </cell>
          <cell r="C4352" t="str">
            <v>Плеврэктомия. Видеоторакоскопическая резекция легких при туберкулезе</v>
          </cell>
          <cell r="D4352" t="str">
            <v>A16.09.007.001</v>
          </cell>
          <cell r="E4352" t="str">
            <v>A16.09.007.001</v>
          </cell>
          <cell r="F4352" t="str">
            <v>Плеврэктомия. Видеоторакоскопическая резекция легких при туберкулезе</v>
          </cell>
          <cell r="G4352" t="b">
            <v>1</v>
          </cell>
          <cell r="H4352" t="b">
            <v>1</v>
          </cell>
        </row>
        <row r="4353">
          <cell r="B4353" t="str">
            <v>A16.09.007.002</v>
          </cell>
          <cell r="C4353" t="str">
            <v>Плеврэктомия видеоторакоскопическая</v>
          </cell>
          <cell r="D4353" t="str">
            <v>A16.09.007.002</v>
          </cell>
          <cell r="G4353" t="b">
            <v>0</v>
          </cell>
          <cell r="H4353" t="b">
            <v>0</v>
          </cell>
        </row>
        <row r="4354">
          <cell r="B4354" t="str">
            <v>A16.09.007.003</v>
          </cell>
          <cell r="C4354" t="str">
            <v>Удаление опухоли плевры видеоторакоскопическое</v>
          </cell>
          <cell r="D4354" t="str">
            <v>A16.09.007.003</v>
          </cell>
          <cell r="G4354" t="b">
            <v>0</v>
          </cell>
          <cell r="H4354" t="b">
            <v>0</v>
          </cell>
        </row>
        <row r="4355">
          <cell r="B4355" t="str">
            <v>A16.09.007.004</v>
          </cell>
          <cell r="C4355" t="str">
            <v>Плеврэктомия. Видеоторакоскопическая резекция легких</v>
          </cell>
          <cell r="D4355" t="str">
            <v>A16.09.007.004</v>
          </cell>
          <cell r="G4355" t="b">
            <v>0</v>
          </cell>
          <cell r="H4355" t="b">
            <v>0</v>
          </cell>
        </row>
        <row r="4356">
          <cell r="B4356" t="str">
            <v>A16.09.008</v>
          </cell>
          <cell r="C4356" t="str">
            <v>Облитерация плевральной полости</v>
          </cell>
          <cell r="D4356" t="str">
            <v>A16.09.008</v>
          </cell>
          <cell r="E4356" t="str">
            <v>A16.09.008</v>
          </cell>
          <cell r="F4356" t="str">
            <v>Облитерация плевральной полости</v>
          </cell>
          <cell r="G4356" t="b">
            <v>1</v>
          </cell>
          <cell r="H4356" t="b">
            <v>1</v>
          </cell>
        </row>
        <row r="4357">
          <cell r="B4357" t="str">
            <v>A16.09.009</v>
          </cell>
          <cell r="C4357" t="str">
            <v>Лобэктомия (удаление доли легкого)</v>
          </cell>
          <cell r="D4357" t="str">
            <v>A16.09.009</v>
          </cell>
          <cell r="E4357" t="str">
            <v>A16.09.009</v>
          </cell>
          <cell r="F4357" t="str">
            <v>Лобэктомия</v>
          </cell>
          <cell r="G4357" t="b">
            <v>1</v>
          </cell>
          <cell r="H4357" t="b">
            <v>0</v>
          </cell>
          <cell r="I4357" t="str">
            <v>добавлено "(удаление доли легкого)"</v>
          </cell>
        </row>
        <row r="4358">
          <cell r="B4358" t="str">
            <v>A16.09.009.001</v>
          </cell>
          <cell r="C4358" t="str">
            <v>Лобэктомия. Видеоторакоскопическая резекция легких при туберкулезе</v>
          </cell>
          <cell r="D4358" t="str">
            <v>A16.09.009.001</v>
          </cell>
          <cell r="E4358" t="str">
            <v>A16.09.009.001</v>
          </cell>
          <cell r="F4358" t="str">
            <v>Лобэктомия. Видеоторакоскопическая резекция легких при туберкулезе</v>
          </cell>
          <cell r="G4358" t="b">
            <v>1</v>
          </cell>
          <cell r="H4358" t="b">
            <v>1</v>
          </cell>
        </row>
        <row r="4359">
          <cell r="B4359" t="str">
            <v>A16.09.009.002</v>
          </cell>
          <cell r="C4359" t="str">
            <v>Лобэктомия. Одномоментная двухсторонняя операция на легких</v>
          </cell>
          <cell r="D4359" t="str">
            <v>A16.09.009.002</v>
          </cell>
          <cell r="E4359" t="str">
            <v>A16.09.009.002</v>
          </cell>
          <cell r="F4359" t="str">
            <v>Лобэктомия. Одномоментная двухсторонняя операция на легких</v>
          </cell>
          <cell r="G4359" t="b">
            <v>1</v>
          </cell>
          <cell r="H4359" t="b">
            <v>1</v>
          </cell>
        </row>
        <row r="4360">
          <cell r="B4360" t="str">
            <v>A16.09.009.003</v>
          </cell>
          <cell r="C4360" t="str">
            <v>Лобэктомия. Операция декортикации легкого. Пневмонэктомии при осложненных формах туберкулеза</v>
          </cell>
          <cell r="D4360" t="str">
            <v>A16.09.009.003</v>
          </cell>
          <cell r="E4360" t="str">
            <v>A16.09.009.003</v>
          </cell>
          <cell r="F4360" t="str">
            <v>Лобэктомия. Операция декортикации легкого. Пневмонэктомии при осложненных формах туберкулеза</v>
          </cell>
          <cell r="G4360" t="b">
            <v>1</v>
          </cell>
          <cell r="H4360" t="b">
            <v>1</v>
          </cell>
        </row>
        <row r="4361">
          <cell r="B4361" t="str">
            <v>A16.09.009.004</v>
          </cell>
          <cell r="C4361" t="str">
            <v>Лобэктомия. Операции по коррекции плевральной полости: торакомиопластика, транспозиция диафрагмы</v>
          </cell>
          <cell r="D4361" t="str">
            <v>A16.09.009.004</v>
          </cell>
          <cell r="E4361" t="str">
            <v>A16.09.009.004</v>
          </cell>
          <cell r="F4361" t="str">
            <v>Лобэктомия. Операции по коррекции плевральной полости: торакомиопластика, транспозиция диафрагмы</v>
          </cell>
          <cell r="G4361" t="b">
            <v>1</v>
          </cell>
          <cell r="H4361" t="b">
            <v>1</v>
          </cell>
        </row>
        <row r="4362">
          <cell r="B4362" t="str">
            <v>A16.09.009.005</v>
          </cell>
          <cell r="C4362" t="str">
            <v>Лобэктомия (билобэктомия) с резекцией и реконструкцией бронха, бифуркации трахеи</v>
          </cell>
          <cell r="D4362" t="str">
            <v>A16.09.009.005</v>
          </cell>
          <cell r="E4362" t="str">
            <v>A16.09.009.005</v>
          </cell>
          <cell r="F4362" t="str">
            <v>Лобэктомия (билобэктомия) с резекцией и реконструкцией бронха, бифуркации трахеи</v>
          </cell>
          <cell r="G4362" t="b">
            <v>1</v>
          </cell>
          <cell r="H4362" t="b">
            <v>1</v>
          </cell>
        </row>
        <row r="4363">
          <cell r="B4363" t="str">
            <v>A16.09.009.006</v>
          </cell>
          <cell r="C4363" t="str">
            <v>Лобэктомия расширенная при новообразованиях легких</v>
          </cell>
          <cell r="D4363" t="str">
            <v>A16.09.009.006</v>
          </cell>
          <cell r="E4363" t="str">
            <v>A16.09.009.006</v>
          </cell>
          <cell r="F4363" t="str">
            <v>Лобэктомия расширенная при новообразованиях легких</v>
          </cell>
          <cell r="G4363" t="b">
            <v>1</v>
          </cell>
          <cell r="H4363" t="b">
            <v>1</v>
          </cell>
        </row>
        <row r="4364">
          <cell r="B4364" t="str">
            <v>A16.09.009.007</v>
          </cell>
          <cell r="C4364" t="str">
            <v>Билобэктомия расширенная при новообразованиях легких</v>
          </cell>
          <cell r="D4364" t="str">
            <v>A16.09.009.007</v>
          </cell>
          <cell r="E4364" t="str">
            <v>A16.09.009.007</v>
          </cell>
          <cell r="F4364" t="str">
            <v>Билобэктомия расширенная при новообразованиях легких</v>
          </cell>
          <cell r="G4364" t="b">
            <v>1</v>
          </cell>
          <cell r="H4364" t="b">
            <v>1</v>
          </cell>
        </row>
        <row r="4365">
          <cell r="B4365" t="str">
            <v>A16.09.009.008</v>
          </cell>
          <cell r="C4365" t="str">
            <v>Комбинированная лобэктомия</v>
          </cell>
          <cell r="D4365" t="str">
            <v>A16.09.009.008</v>
          </cell>
          <cell r="E4365" t="str">
            <v>A16.09.010.008</v>
          </cell>
          <cell r="F4365" t="str">
            <v>Комбинированная лобэктомия</v>
          </cell>
          <cell r="G4365" t="b">
            <v>0</v>
          </cell>
          <cell r="H4365" t="b">
            <v>1</v>
          </cell>
          <cell r="I4365" t="str">
            <v>номер услуги изменен с A16.09.010.008 на A16.09.009.008</v>
          </cell>
        </row>
        <row r="4366">
          <cell r="B4366" t="str">
            <v>A16.09.009.009</v>
          </cell>
          <cell r="C4366" t="str">
            <v>Лобэктомия расширенная с использованием видеоэндоскопических технологий</v>
          </cell>
          <cell r="D4366" t="str">
            <v>A16.09.009.009</v>
          </cell>
          <cell r="G4366" t="b">
            <v>0</v>
          </cell>
          <cell r="H4366" t="b">
            <v>0</v>
          </cell>
        </row>
        <row r="4367">
          <cell r="B4367" t="str">
            <v>A16.09.009.010</v>
          </cell>
          <cell r="C4367" t="str">
            <v>Лобэктомия. Видеоторакоскопическая резекция легких</v>
          </cell>
          <cell r="D4367" t="str">
            <v>A16.09.009.010</v>
          </cell>
          <cell r="G4367" t="b">
            <v>0</v>
          </cell>
          <cell r="H4367" t="b">
            <v>0</v>
          </cell>
        </row>
        <row r="4368">
          <cell r="B4368" t="str">
            <v>A16.09.009.011</v>
          </cell>
          <cell r="C4368" t="str">
            <v>Лобэктомия. Операция декортикации легкого. Пневмонэктомии</v>
          </cell>
          <cell r="D4368" t="str">
            <v>A16.09.009.011</v>
          </cell>
          <cell r="G4368" t="b">
            <v>0</v>
          </cell>
          <cell r="H4368" t="b">
            <v>0</v>
          </cell>
        </row>
        <row r="4369">
          <cell r="B4369" t="str">
            <v>A16.09.011</v>
          </cell>
          <cell r="C4369" t="str">
            <v>Искусственная вентиляция легких</v>
          </cell>
          <cell r="D4369" t="str">
            <v>A16.09.011</v>
          </cell>
          <cell r="E4369" t="str">
            <v>A16.09.011</v>
          </cell>
          <cell r="F4369" t="str">
            <v>Искусственная вентиляция легких</v>
          </cell>
          <cell r="G4369" t="b">
            <v>1</v>
          </cell>
          <cell r="H4369" t="b">
            <v>1</v>
          </cell>
        </row>
        <row r="4370">
          <cell r="B4370" t="str">
            <v>A16.09.011.001</v>
          </cell>
          <cell r="C4370" t="str">
            <v>Искусственная вентиляция легких с раздельной интубацией бронхов</v>
          </cell>
          <cell r="D4370" t="str">
            <v>A16.09.011.001</v>
          </cell>
          <cell r="E4370" t="str">
            <v>A16.09.011.001</v>
          </cell>
          <cell r="F4370" t="str">
            <v>Искусственная вентиляция легких с раздельной интубацией бронхов</v>
          </cell>
          <cell r="G4370" t="b">
            <v>1</v>
          </cell>
          <cell r="H4370" t="b">
            <v>1</v>
          </cell>
        </row>
        <row r="4371">
          <cell r="B4371" t="str">
            <v>A16.09.011.002</v>
          </cell>
          <cell r="C4371" t="str">
            <v>Неинвазивная искусственная вентиляция легких</v>
          </cell>
          <cell r="D4371" t="str">
            <v>A16.09.011.002</v>
          </cell>
          <cell r="E4371" t="str">
            <v>A16.09.011.002</v>
          </cell>
          <cell r="F4371" t="str">
            <v>Неинвазивная искусственная вентиляция легких</v>
          </cell>
          <cell r="G4371" t="b">
            <v>1</v>
          </cell>
          <cell r="H4371" t="b">
            <v>1</v>
          </cell>
        </row>
        <row r="4372">
          <cell r="B4372" t="str">
            <v>A16.09.011.003</v>
          </cell>
          <cell r="C4372" t="str">
            <v>Высокочастотная искусственная вентиляция легких</v>
          </cell>
          <cell r="D4372" t="str">
            <v>A16.09.011.003</v>
          </cell>
          <cell r="E4372" t="str">
            <v>A16.09.011.003</v>
          </cell>
          <cell r="F4372" t="str">
            <v>Высокочастотная искусственная вентиляция легких</v>
          </cell>
          <cell r="G4372" t="b">
            <v>1</v>
          </cell>
          <cell r="H4372" t="b">
            <v>1</v>
          </cell>
        </row>
        <row r="4373">
          <cell r="B4373" t="str">
            <v>A16.09.011.004</v>
          </cell>
          <cell r="C4373" t="str">
            <v>Синхронизированная перемежающаяся принудительная вентиляция легких</v>
          </cell>
          <cell r="D4373" t="str">
            <v>A16.09.011.004</v>
          </cell>
          <cell r="G4373" t="b">
            <v>0</v>
          </cell>
          <cell r="H4373" t="b">
            <v>0</v>
          </cell>
        </row>
        <row r="4374">
          <cell r="B4374" t="str">
            <v>A16.09.011.005</v>
          </cell>
          <cell r="C4374" t="str">
            <v>Вспомогательная искусственная вентиляция легких</v>
          </cell>
          <cell r="D4374" t="str">
            <v>A16.09.011.005</v>
          </cell>
          <cell r="G4374" t="b">
            <v>0</v>
          </cell>
          <cell r="H4374" t="b">
            <v>0</v>
          </cell>
        </row>
        <row r="4375">
          <cell r="B4375" t="str">
            <v>A16.09.011.006</v>
          </cell>
          <cell r="C4375" t="str">
            <v>Неинвазивная вентиляция с двухуровневым положительным давлением</v>
          </cell>
          <cell r="D4375" t="str">
            <v>A16.09.011.006</v>
          </cell>
          <cell r="G4375" t="b">
            <v>0</v>
          </cell>
          <cell r="H4375" t="b">
            <v>0</v>
          </cell>
        </row>
        <row r="4376">
          <cell r="B4376" t="str">
            <v>A16.09.012</v>
          </cell>
          <cell r="C4376" t="str">
            <v>Удаление инородного тела трахеи, бронха или легкого</v>
          </cell>
          <cell r="D4376" t="str">
            <v>A16.09.012</v>
          </cell>
          <cell r="E4376" t="str">
            <v>A16.09.012</v>
          </cell>
          <cell r="F4376" t="str">
            <v>Удаление инородного тела трахеи, бронха или легкого</v>
          </cell>
          <cell r="G4376" t="b">
            <v>1</v>
          </cell>
          <cell r="H4376" t="b">
            <v>1</v>
          </cell>
        </row>
        <row r="4377">
          <cell r="B4377" t="str">
            <v>A16.09.013</v>
          </cell>
          <cell r="C4377" t="str">
            <v>Удаление новообразования легкого (атипичная резекция)</v>
          </cell>
          <cell r="D4377" t="str">
            <v>A16.09.013</v>
          </cell>
          <cell r="E4377" t="str">
            <v>A16.09.013</v>
          </cell>
          <cell r="F4377" t="str">
            <v>Удаление новообразования легкого (атипичная резекция)</v>
          </cell>
          <cell r="G4377" t="b">
            <v>1</v>
          </cell>
          <cell r="H4377" t="b">
            <v>1</v>
          </cell>
        </row>
        <row r="4378">
          <cell r="B4378" t="str">
            <v>A16.09.013.001</v>
          </cell>
          <cell r="C4378" t="str">
            <v>Одномоментная двухсторонняя операция на легких</v>
          </cell>
          <cell r="D4378" t="str">
            <v>A16.09.013.001</v>
          </cell>
          <cell r="E4378" t="str">
            <v>A16.09.013.001</v>
          </cell>
          <cell r="F4378" t="str">
            <v>Одномоментная двухсторонняя операция на легких</v>
          </cell>
          <cell r="G4378" t="b">
            <v>1</v>
          </cell>
          <cell r="H4378" t="b">
            <v>1</v>
          </cell>
        </row>
        <row r="4379">
          <cell r="B4379" t="str">
            <v>A16.09.013.002</v>
          </cell>
          <cell r="C4379" t="str">
            <v>Комбинированная операция удаления новообразования легкого и коррекция плевральной полости: торакомиопластика, транспозиция диафрагмы</v>
          </cell>
          <cell r="D4379" t="str">
            <v>A16.09.013.002</v>
          </cell>
          <cell r="E4379" t="str">
            <v>A16.09.013.002</v>
          </cell>
          <cell r="F4379" t="str">
            <v>Комбинированная операция удаления новообразования легкого и коррекция плевральной полости: торакомиопластика, транспозиция диафрагмы</v>
          </cell>
          <cell r="G4379" t="b">
            <v>1</v>
          </cell>
          <cell r="H4379" t="b">
            <v>1</v>
          </cell>
        </row>
        <row r="4380">
          <cell r="B4380" t="str">
            <v>A16.09.013.003</v>
          </cell>
          <cell r="C4380" t="str">
            <v>Удаление новообразования легкого (атипичная резекция). Операции по коррекции плевральной полости: торакомиопластика, пересадка диафрагмы</v>
          </cell>
          <cell r="D4380" t="str">
            <v>A16.09.013.003</v>
          </cell>
          <cell r="E4380" t="str">
            <v>A16.09.013.003</v>
          </cell>
          <cell r="F4380" t="str">
            <v>Удаление новообразования легкого (атипичная резекция). Операции по коррекции плевральной полости: торакомиопластика, пересадка диафрагмы</v>
          </cell>
          <cell r="G4380" t="b">
            <v>1</v>
          </cell>
          <cell r="H4380" t="b">
            <v>1</v>
          </cell>
        </row>
        <row r="4381">
          <cell r="B4381" t="str">
            <v>A16.09.013.004</v>
          </cell>
          <cell r="C4381" t="str">
            <v>Удаление новообразования легкого (атипичная резекция). Видеоторакоскопическая резекция легких при туберкулезе</v>
          </cell>
          <cell r="D4381" t="str">
            <v>A16.09.013.004</v>
          </cell>
          <cell r="E4381" t="str">
            <v>A16.09.013.004</v>
          </cell>
          <cell r="F4381" t="str">
            <v>Удаление новообразования легкого (атипичная резекция). Видеоторакоскопическая резекция легких при туберкулезе</v>
          </cell>
          <cell r="G4381" t="b">
            <v>1</v>
          </cell>
          <cell r="H4381" t="b">
            <v>1</v>
          </cell>
        </row>
        <row r="4382">
          <cell r="B4382" t="str">
            <v>A16.09.013.005</v>
          </cell>
          <cell r="C4382" t="str">
            <v>Роботассистированное удаление новообразования легкого (атипичная резекция)</v>
          </cell>
          <cell r="D4382" t="str">
            <v>A16.09.013.005</v>
          </cell>
          <cell r="E4382" t="str">
            <v>A16.09.013.005</v>
          </cell>
          <cell r="F4382" t="str">
            <v>Роботассистированное удаление новообразования легкого (атипичная резекция)</v>
          </cell>
          <cell r="G4382" t="b">
            <v>1</v>
          </cell>
          <cell r="H4382" t="b">
            <v>1</v>
          </cell>
        </row>
        <row r="4383">
          <cell r="B4383" t="str">
            <v>A16.09.013.006</v>
          </cell>
          <cell r="C4383" t="str">
            <v>Удаление новообразования легкого (атипичная резекция) видеоторакоскопическое</v>
          </cell>
          <cell r="D4383" t="str">
            <v>A16.09.013.006</v>
          </cell>
          <cell r="G4383" t="b">
            <v>0</v>
          </cell>
          <cell r="H4383" t="b">
            <v>0</v>
          </cell>
        </row>
        <row r="4384">
          <cell r="B4384" t="str">
            <v>A16.09.014</v>
          </cell>
          <cell r="C4384" t="str">
            <v>Пневмонэктомия</v>
          </cell>
          <cell r="D4384" t="str">
            <v>A16.09.014</v>
          </cell>
          <cell r="E4384" t="str">
            <v>A16.09.014</v>
          </cell>
          <cell r="F4384" t="str">
            <v>Пневмонэктомия</v>
          </cell>
          <cell r="G4384" t="b">
            <v>1</v>
          </cell>
          <cell r="H4384" t="b">
            <v>1</v>
          </cell>
        </row>
        <row r="4385">
          <cell r="B4385" t="str">
            <v>A16.09.014.001</v>
          </cell>
          <cell r="C4385" t="str">
            <v>Пневмонэктомия. Видеоторакоскопическая резекция легких при туберкулезе</v>
          </cell>
          <cell r="D4385" t="str">
            <v>A16.09.014.001</v>
          </cell>
          <cell r="E4385" t="str">
            <v>A16.09.014.001</v>
          </cell>
          <cell r="F4385" t="str">
            <v>Пневмонэктомия. Видеоторакоскопическая резекция легких при туберкулезе</v>
          </cell>
          <cell r="G4385" t="b">
            <v>1</v>
          </cell>
          <cell r="H4385" t="b">
            <v>1</v>
          </cell>
        </row>
        <row r="4386">
          <cell r="B4386" t="str">
            <v>A16.09.014.002</v>
          </cell>
          <cell r="C4386" t="str">
            <v>Пневмонэктомия расширенная с резекцией соседних органов</v>
          </cell>
          <cell r="D4386" t="str">
            <v>A16.09.014.002</v>
          </cell>
          <cell r="E4386" t="str">
            <v>A16.09.014.002</v>
          </cell>
          <cell r="F4386" t="str">
            <v>Пневмонэктомия расширенная с резекцией соседних органов</v>
          </cell>
          <cell r="G4386" t="b">
            <v>1</v>
          </cell>
          <cell r="H4386" t="b">
            <v>1</v>
          </cell>
        </row>
        <row r="4387">
          <cell r="B4387" t="str">
            <v>A16.09.014.003</v>
          </cell>
          <cell r="C4387" t="str">
            <v>Пневмонэктомия с резекцией и реконструкцией бифуркации трахеи</v>
          </cell>
          <cell r="D4387" t="str">
            <v>A16.09.014.003</v>
          </cell>
          <cell r="E4387" t="str">
            <v>A16.09.014.003</v>
          </cell>
          <cell r="F4387" t="str">
            <v>Пневмонэктомия с резекцией и реконструкцией бифуркации трахеи</v>
          </cell>
          <cell r="G4387" t="b">
            <v>1</v>
          </cell>
          <cell r="H4387" t="b">
            <v>1</v>
          </cell>
        </row>
        <row r="4388">
          <cell r="B4388" t="str">
            <v>A16.09.014.004</v>
          </cell>
          <cell r="C4388" t="str">
            <v>Комбинированная пневмонэктомия</v>
          </cell>
          <cell r="D4388" t="str">
            <v>A16.09.014.004</v>
          </cell>
          <cell r="E4388" t="str">
            <v>A16.09.014.004</v>
          </cell>
          <cell r="F4388" t="str">
            <v>Комбинированная пневмонэктомия</v>
          </cell>
          <cell r="G4388" t="b">
            <v>1</v>
          </cell>
          <cell r="H4388" t="b">
            <v>1</v>
          </cell>
        </row>
        <row r="4389">
          <cell r="B4389" t="str">
            <v>A16.09.014.005</v>
          </cell>
          <cell r="C4389" t="str">
            <v>Пневмонэктомия расширенная</v>
          </cell>
          <cell r="D4389" t="str">
            <v>A16.09.014.005</v>
          </cell>
          <cell r="G4389" t="b">
            <v>0</v>
          </cell>
          <cell r="H4389" t="b">
            <v>0</v>
          </cell>
        </row>
        <row r="4390">
          <cell r="B4390" t="str">
            <v>A16.09.014.006</v>
          </cell>
          <cell r="C4390" t="str">
            <v>Пневмонэктомия. Видеоторакоскопическая резекция легких</v>
          </cell>
          <cell r="D4390" t="str">
            <v>A16.09.014.006</v>
          </cell>
          <cell r="G4390" t="b">
            <v>0</v>
          </cell>
          <cell r="H4390" t="b">
            <v>0</v>
          </cell>
        </row>
        <row r="4391">
          <cell r="B4391" t="str">
            <v>A16.09.014.007</v>
          </cell>
          <cell r="C4391" t="str">
            <v>Пневмонэктомия видеоторакоскопическая</v>
          </cell>
          <cell r="D4391" t="str">
            <v>A16.09.014.007</v>
          </cell>
          <cell r="G4391" t="b">
            <v>0</v>
          </cell>
          <cell r="H4391" t="b">
            <v>0</v>
          </cell>
        </row>
        <row r="4392">
          <cell r="B4392" t="str">
            <v>A16.09.015</v>
          </cell>
          <cell r="C4392" t="str">
            <v>Резекция легкого (более одной доли)</v>
          </cell>
          <cell r="D4392" t="str">
            <v>A16.09.015</v>
          </cell>
          <cell r="E4392" t="str">
            <v>A16.09.015</v>
          </cell>
          <cell r="F4392" t="str">
            <v>Резекция легкого (более одной доли)</v>
          </cell>
          <cell r="G4392" t="b">
            <v>1</v>
          </cell>
          <cell r="H4392" t="b">
            <v>1</v>
          </cell>
        </row>
        <row r="4393">
          <cell r="B4393" t="str">
            <v>A16.09.015.001</v>
          </cell>
          <cell r="C4393" t="str">
            <v>Видеоторакоскопическая резекция легких при туберкулезе</v>
          </cell>
          <cell r="D4393" t="str">
            <v>A16.09.015.001</v>
          </cell>
          <cell r="E4393" t="str">
            <v>A16.09.015.001</v>
          </cell>
          <cell r="F4393" t="str">
            <v>Видеоторакоскопическая резекция легких при туберкулезе</v>
          </cell>
          <cell r="G4393" t="b">
            <v>1</v>
          </cell>
          <cell r="H4393" t="b">
            <v>1</v>
          </cell>
        </row>
        <row r="4394">
          <cell r="B4394" t="str">
            <v>A16.09.015.002</v>
          </cell>
          <cell r="C4394" t="str">
            <v>Резекция легкого (более одной доли). Операции декортикации легких, пневмонэктомии при осложненных формах туберкулеза</v>
          </cell>
          <cell r="D4394" t="str">
            <v>A16.09.015.002</v>
          </cell>
          <cell r="E4394" t="str">
            <v>A16.09.015.002</v>
          </cell>
          <cell r="F4394" t="str">
            <v>Резекция легкого (более одной доли). Операции декортикации легких, пневмонэктомии при осложненных формах туберкулеза</v>
          </cell>
          <cell r="G4394" t="b">
            <v>1</v>
          </cell>
          <cell r="H4394" t="b">
            <v>1</v>
          </cell>
        </row>
        <row r="4395">
          <cell r="B4395" t="str">
            <v>A16.09.015.003</v>
          </cell>
          <cell r="C4395" t="str">
            <v>Резекция легкого (более одной доли). Операции по коррекции плевральной полости: торакомиопластика, пересадка диафрагмы</v>
          </cell>
          <cell r="D4395" t="str">
            <v>A16.09.015.003</v>
          </cell>
          <cell r="E4395" t="str">
            <v>A16.09.015.003</v>
          </cell>
          <cell r="F4395" t="str">
            <v>Резекция легкого (более одной доли). Операции по коррекции плевральной полости: торакомиопластика, пересадка диафрагмы</v>
          </cell>
          <cell r="G4395" t="b">
            <v>1</v>
          </cell>
          <cell r="H4395" t="b">
            <v>1</v>
          </cell>
        </row>
        <row r="4396">
          <cell r="B4396" t="str">
            <v>A16.09.015.004</v>
          </cell>
          <cell r="C4396" t="str">
            <v>Видеоассистированная(ые) атипичная(ые) резекция(ии) легкого (первичные, повторные, двухсторонние)</v>
          </cell>
          <cell r="D4396" t="str">
            <v>A16.09.015.004</v>
          </cell>
          <cell r="E4396" t="str">
            <v>A16.09.015.004</v>
          </cell>
          <cell r="F4396" t="str">
            <v>Видеоассистированная(ые) атипичная(ые) резекция(ии) легкого (первичные, повторные, двухсторонние)</v>
          </cell>
          <cell r="G4396" t="b">
            <v>1</v>
          </cell>
          <cell r="H4396" t="b">
            <v>1</v>
          </cell>
        </row>
        <row r="4397">
          <cell r="B4397" t="str">
            <v>A16.09.015.005</v>
          </cell>
          <cell r="C4397" t="str">
            <v>Резекция легкого (более одной доли) ангиобронхопластическая</v>
          </cell>
          <cell r="D4397" t="str">
            <v>A16.09.015.005</v>
          </cell>
          <cell r="G4397" t="b">
            <v>0</v>
          </cell>
          <cell r="H4397" t="b">
            <v>0</v>
          </cell>
        </row>
        <row r="4398">
          <cell r="B4398" t="str">
            <v>A16.09.015.006</v>
          </cell>
          <cell r="C4398" t="str">
            <v>Бронхоплатическая резекция легкого с формированием полибронхиальных анастомозов</v>
          </cell>
          <cell r="D4398" t="str">
            <v>A16.09.015.006</v>
          </cell>
          <cell r="G4398" t="b">
            <v>0</v>
          </cell>
          <cell r="H4398" t="b">
            <v>0</v>
          </cell>
        </row>
        <row r="4399">
          <cell r="B4399" t="str">
            <v>A16.09.015.007</v>
          </cell>
          <cell r="C4399" t="str">
            <v>Резекция легкого (более одной доли). Операции декортикации легких, пневмонэктомии</v>
          </cell>
          <cell r="D4399" t="str">
            <v>A16.09.015.007</v>
          </cell>
          <cell r="G4399" t="b">
            <v>0</v>
          </cell>
          <cell r="H4399" t="b">
            <v>0</v>
          </cell>
        </row>
        <row r="4400">
          <cell r="B4400" t="str">
            <v>A16.09.015.008</v>
          </cell>
          <cell r="C4400" t="str">
            <v>Резекция легких видеоторакоскопическая</v>
          </cell>
          <cell r="D4400" t="str">
            <v>A16.09.015.008</v>
          </cell>
          <cell r="G4400" t="b">
            <v>0</v>
          </cell>
          <cell r="H4400" t="b">
            <v>0</v>
          </cell>
        </row>
        <row r="4401">
          <cell r="B4401" t="str">
            <v>A16.09.016</v>
          </cell>
          <cell r="C4401" t="str">
            <v>Анатомическая сегментэктомия легкого</v>
          </cell>
          <cell r="D4401" t="str">
            <v>A16.09.016</v>
          </cell>
          <cell r="E4401" t="str">
            <v>A16.09.016</v>
          </cell>
          <cell r="F4401" t="str">
            <v>Анатомическая сегментэктомия легкого</v>
          </cell>
          <cell r="G4401" t="b">
            <v>1</v>
          </cell>
          <cell r="H4401" t="b">
            <v>1</v>
          </cell>
        </row>
        <row r="4402">
          <cell r="B4402" t="str">
            <v>A16.09.016.001</v>
          </cell>
          <cell r="C4402" t="str">
            <v>Видеоторакоскопическая сегментэктомия легкого при туберкулезе</v>
          </cell>
          <cell r="D4402" t="str">
            <v>A16.09.016.001</v>
          </cell>
          <cell r="E4402" t="str">
            <v>A16.09.016.001</v>
          </cell>
          <cell r="F4402" t="str">
            <v>Видеоторакоскопическая сегментэктомия легкого при туберкулезе</v>
          </cell>
          <cell r="G4402" t="b">
            <v>1</v>
          </cell>
          <cell r="H4402" t="b">
            <v>1</v>
          </cell>
        </row>
        <row r="4403">
          <cell r="B4403" t="str">
            <v>A16.09.016.002</v>
          </cell>
          <cell r="C4403" t="str">
            <v>Сегментэктомия легкого. Одномоментная двухсторонняя операция на легких</v>
          </cell>
          <cell r="D4403" t="str">
            <v>A16.09.016.002</v>
          </cell>
          <cell r="E4403" t="str">
            <v>A16.09.016.002</v>
          </cell>
          <cell r="F4403" t="str">
            <v>Сегментэктомия легкого. Одномоментная двухсторонняя операция на легких</v>
          </cell>
          <cell r="G4403" t="b">
            <v>1</v>
          </cell>
          <cell r="H4403" t="b">
            <v>1</v>
          </cell>
        </row>
        <row r="4404">
          <cell r="B4404" t="str">
            <v>A16.09.016.003</v>
          </cell>
          <cell r="C4404" t="str">
            <v>Сегментэктомия легкого. Операции декортикации легких, пневмонэктомии при осложненных формах туберкулеза</v>
          </cell>
          <cell r="D4404" t="str">
            <v>A16.09.016.003</v>
          </cell>
          <cell r="E4404" t="str">
            <v>A16.09.016.003</v>
          </cell>
          <cell r="F4404" t="str">
            <v>Сегментэктомия легкого. Операции декортикации легких, пневмонэктомии при осложненных формах туберкулеза</v>
          </cell>
          <cell r="G4404" t="b">
            <v>1</v>
          </cell>
          <cell r="H4404" t="b">
            <v>1</v>
          </cell>
        </row>
        <row r="4405">
          <cell r="B4405" t="str">
            <v>A16.09.016.004</v>
          </cell>
          <cell r="C4405" t="str">
            <v>Сегментэктомия легкого. Операции по коррекции плевральной полости: торакомиопластика, транспозиция диафрагмы</v>
          </cell>
          <cell r="D4405" t="str">
            <v>A16.09.016.004</v>
          </cell>
          <cell r="E4405" t="str">
            <v>A16.09.016.004</v>
          </cell>
          <cell r="F4405" t="str">
            <v>Сегментэктомия легкого. Операции по коррекции плевральной полости: торакомиопластика, транспозиция диафрагмы</v>
          </cell>
          <cell r="G4405" t="b">
            <v>1</v>
          </cell>
          <cell r="H4405" t="b">
            <v>1</v>
          </cell>
        </row>
        <row r="4406">
          <cell r="B4406" t="str">
            <v>A16.09.016.005</v>
          </cell>
          <cell r="C4406" t="str">
            <v>Сегментэктомия легкого. Операции на единственном легком</v>
          </cell>
          <cell r="D4406" t="str">
            <v>A16.09.016.005</v>
          </cell>
          <cell r="E4406" t="str">
            <v>A16.09.016.005</v>
          </cell>
          <cell r="F4406" t="str">
            <v>Сегментэктомия легкого. Операции на единственном легком</v>
          </cell>
          <cell r="G4406" t="b">
            <v>1</v>
          </cell>
          <cell r="H4406" t="b">
            <v>1</v>
          </cell>
        </row>
        <row r="4407">
          <cell r="B4407" t="str">
            <v>A16.09.016.006</v>
          </cell>
          <cell r="C4407" t="str">
            <v>Сегментэктомия легкого. Полисегментарная резекция легкого расширенная</v>
          </cell>
          <cell r="D4407" t="str">
            <v>A16.09.016.006</v>
          </cell>
          <cell r="G4407" t="b">
            <v>0</v>
          </cell>
          <cell r="H4407" t="b">
            <v>0</v>
          </cell>
        </row>
        <row r="4408">
          <cell r="B4408" t="str">
            <v>A16.09.016.007</v>
          </cell>
          <cell r="C4408" t="str">
            <v>Сегментэктомия легкого видеоторакоскопическая</v>
          </cell>
          <cell r="D4408" t="str">
            <v>A16.09.016.007</v>
          </cell>
          <cell r="G4408" t="b">
            <v>0</v>
          </cell>
          <cell r="H4408" t="b">
            <v>0</v>
          </cell>
        </row>
        <row r="4409">
          <cell r="B4409" t="str">
            <v>A16.09.016.008</v>
          </cell>
          <cell r="C4409" t="str">
            <v>Сегментэктомия легкого. Операции декортикации легких. Пневмонэктомии</v>
          </cell>
          <cell r="D4409" t="str">
            <v>A16.09.016.008</v>
          </cell>
          <cell r="G4409" t="b">
            <v>0</v>
          </cell>
          <cell r="H4409" t="b">
            <v>0</v>
          </cell>
        </row>
        <row r="4410">
          <cell r="B4410" t="str">
            <v>A16.09.017</v>
          </cell>
          <cell r="C4410" t="str">
            <v>Резекция бронха</v>
          </cell>
          <cell r="D4410" t="str">
            <v>A16.09.017</v>
          </cell>
          <cell r="E4410" t="str">
            <v>A16.09.017</v>
          </cell>
          <cell r="F4410" t="str">
            <v>Резекция бронха</v>
          </cell>
          <cell r="G4410" t="b">
            <v>1</v>
          </cell>
          <cell r="H4410" t="b">
            <v>1</v>
          </cell>
        </row>
        <row r="4411">
          <cell r="B4411" t="str">
            <v>A16.09.018</v>
          </cell>
          <cell r="C4411" t="str">
            <v>Пластика бронха</v>
          </cell>
          <cell r="D4411" t="str">
            <v>A16.09.018</v>
          </cell>
          <cell r="E4411" t="str">
            <v>A16.09.018</v>
          </cell>
          <cell r="F4411" t="str">
            <v>Пластика бронха</v>
          </cell>
          <cell r="G4411" t="b">
            <v>1</v>
          </cell>
          <cell r="H4411" t="b">
            <v>1</v>
          </cell>
        </row>
        <row r="4412">
          <cell r="B4412" t="str">
            <v>A16.09.018.001</v>
          </cell>
          <cell r="C4412" t="str">
            <v>Пластика бронха. Реконструктивные операции на трахее и бронхах</v>
          </cell>
          <cell r="D4412" t="str">
            <v>A16.09.018.001</v>
          </cell>
          <cell r="E4412" t="str">
            <v>A16.09.018.001</v>
          </cell>
          <cell r="F4412" t="str">
            <v>Пластика бронха. Реконструктивные операции на трахее и бронхах</v>
          </cell>
          <cell r="G4412" t="b">
            <v>1</v>
          </cell>
          <cell r="H4412" t="b">
            <v>1</v>
          </cell>
        </row>
        <row r="4413">
          <cell r="B4413" t="str">
            <v>A16.09.019</v>
          </cell>
          <cell r="C4413" t="str">
            <v>Торакопластика</v>
          </cell>
          <cell r="D4413" t="str">
            <v>A16.09.019</v>
          </cell>
          <cell r="E4413" t="str">
            <v>A16.09.019</v>
          </cell>
          <cell r="F4413" t="str">
            <v>Торакопластика</v>
          </cell>
          <cell r="G4413" t="b">
            <v>1</v>
          </cell>
          <cell r="H4413" t="b">
            <v>1</v>
          </cell>
        </row>
        <row r="4414">
          <cell r="B4414" t="str">
            <v>A16.09.019.001</v>
          </cell>
          <cell r="C4414" t="str">
            <v>Торакопластика с применением внутренних фиксирующих устройств</v>
          </cell>
          <cell r="D4414" t="str">
            <v>A16.09.019.001</v>
          </cell>
          <cell r="E4414" t="str">
            <v>A16.09.019.001</v>
          </cell>
          <cell r="F4414" t="str">
            <v>Торакопластика с применением внутренних фиксирующих устройств</v>
          </cell>
          <cell r="G4414" t="b">
            <v>1</v>
          </cell>
          <cell r="H4414" t="b">
            <v>1</v>
          </cell>
        </row>
        <row r="4415">
          <cell r="B4415" t="str">
            <v>A16.09.019.002</v>
          </cell>
          <cell r="C4415" t="str">
            <v>Торакопластика без наложения фиксирующих устройств</v>
          </cell>
          <cell r="D4415" t="str">
            <v>A16.09.019.002</v>
          </cell>
          <cell r="E4415" t="str">
            <v>A16.09.019.002</v>
          </cell>
          <cell r="F4415" t="str">
            <v>Торакопластика без наложения фиксирующих устройств</v>
          </cell>
          <cell r="G4415" t="b">
            <v>1</v>
          </cell>
          <cell r="H4415" t="b">
            <v>1</v>
          </cell>
        </row>
        <row r="4416">
          <cell r="B4416" t="str">
            <v>A16.09.019.003</v>
          </cell>
          <cell r="C4416" t="str">
            <v>Торакопластика с применением внутренних фиксирующих устройств при помощи видеоторакоскопического оборудования</v>
          </cell>
          <cell r="D4416" t="str">
            <v>A16.09.019.003</v>
          </cell>
          <cell r="E4416" t="str">
            <v>A16.09.019.003</v>
          </cell>
          <cell r="F4416" t="str">
            <v>Торакопластика с применением внутренних фиксирующих устройств при помощи видеоторакоскопического оборудования</v>
          </cell>
          <cell r="G4416" t="b">
            <v>1</v>
          </cell>
          <cell r="H4416" t="b">
            <v>1</v>
          </cell>
        </row>
        <row r="4417">
          <cell r="B4417" t="str">
            <v>A16.09.019.004</v>
          </cell>
          <cell r="C4417" t="str">
            <v>Торакопластика. Операции по коррекции плевральной полости: торакомиопластика, транспозиция диафрагмы</v>
          </cell>
          <cell r="D4417" t="str">
            <v>A16.09.019.004</v>
          </cell>
          <cell r="E4417" t="str">
            <v>A16.09.019.004</v>
          </cell>
          <cell r="F4417" t="str">
            <v>Торакопластика. Операции по коррекции плевральной полости: торакомиопластика, транспозиция диафрагмы</v>
          </cell>
          <cell r="G4417" t="b">
            <v>1</v>
          </cell>
          <cell r="H4417" t="b">
            <v>1</v>
          </cell>
        </row>
        <row r="4418">
          <cell r="B4418" t="str">
            <v>A16.09.020</v>
          </cell>
          <cell r="C4418" t="str">
            <v>Экстраплевральный пневмолиз</v>
          </cell>
          <cell r="D4418" t="str">
            <v>A16.09.020</v>
          </cell>
          <cell r="E4418" t="str">
            <v>A16.09.020</v>
          </cell>
          <cell r="F4418" t="str">
            <v>Экстраплевральный пневмолиз</v>
          </cell>
          <cell r="G4418" t="b">
            <v>1</v>
          </cell>
          <cell r="H4418" t="b">
            <v>1</v>
          </cell>
        </row>
        <row r="4419">
          <cell r="B4419" t="str">
            <v>A16.09.020.001</v>
          </cell>
          <cell r="C4419" t="str">
            <v>Экстраплевральный пневмолиз. Операции по коррекции плевральной полости: торакомиопластика, транспозиция диафрагмы</v>
          </cell>
          <cell r="D4419" t="str">
            <v>A16.09.020.001</v>
          </cell>
          <cell r="E4419" t="str">
            <v>A16.09.020.001</v>
          </cell>
          <cell r="F4419" t="str">
            <v>Экстраплевральный пневмолиз. Операции по коррекции плевральной полости: торакомиопластика, транспозиция диафрагмы</v>
          </cell>
          <cell r="G4419" t="b">
            <v>1</v>
          </cell>
          <cell r="H4419" t="b">
            <v>1</v>
          </cell>
        </row>
        <row r="4420">
          <cell r="B4420" t="str">
            <v>A16.09.021</v>
          </cell>
          <cell r="C4420" t="str">
            <v>Дренирование каверны</v>
          </cell>
          <cell r="D4420" t="str">
            <v>A16.09.021</v>
          </cell>
          <cell r="E4420" t="str">
            <v>A16.09.021</v>
          </cell>
          <cell r="F4420" t="str">
            <v>Дренирование каверны</v>
          </cell>
          <cell r="G4420" t="b">
            <v>1</v>
          </cell>
          <cell r="H4420" t="b">
            <v>1</v>
          </cell>
        </row>
        <row r="4421">
          <cell r="B4421" t="str">
            <v>A16.09.022</v>
          </cell>
          <cell r="C4421" t="str">
            <v>Кавернотомия</v>
          </cell>
          <cell r="D4421" t="str">
            <v>A16.09.022</v>
          </cell>
          <cell r="E4421" t="str">
            <v>A16.09.022</v>
          </cell>
          <cell r="F4421" t="str">
            <v>Кавернотомия</v>
          </cell>
          <cell r="G4421" t="b">
            <v>1</v>
          </cell>
          <cell r="H4421" t="b">
            <v>1</v>
          </cell>
        </row>
        <row r="4422">
          <cell r="B4422" t="str">
            <v>A16.09.023</v>
          </cell>
          <cell r="C4422" t="str">
            <v>Эндопротезирование трахеи</v>
          </cell>
          <cell r="D4422" t="str">
            <v>A16.09.023</v>
          </cell>
          <cell r="E4422" t="str">
            <v>A16.09.023</v>
          </cell>
          <cell r="F4422" t="str">
            <v>Эндопротезирование трахеи</v>
          </cell>
          <cell r="G4422" t="b">
            <v>1</v>
          </cell>
          <cell r="H4422" t="b">
            <v>1</v>
          </cell>
        </row>
        <row r="4423">
          <cell r="B4423" t="str">
            <v>A16.09.024</v>
          </cell>
          <cell r="C4423" t="str">
            <v>Эндопротезирование бронхов</v>
          </cell>
          <cell r="D4423" t="str">
            <v>A16.09.024</v>
          </cell>
          <cell r="E4423" t="str">
            <v>A16.09.024</v>
          </cell>
          <cell r="F4423" t="str">
            <v>Эндопротезирование бронхов</v>
          </cell>
          <cell r="G4423" t="b">
            <v>1</v>
          </cell>
          <cell r="H4423" t="b">
            <v>1</v>
          </cell>
        </row>
        <row r="4424">
          <cell r="B4424" t="str">
            <v>A16.09.025</v>
          </cell>
          <cell r="C4424" t="str">
            <v>Плевропневмонэктомия</v>
          </cell>
          <cell r="D4424" t="str">
            <v>A16.09.025</v>
          </cell>
          <cell r="E4424" t="str">
            <v>A16.09.025</v>
          </cell>
          <cell r="F4424" t="str">
            <v>Плевропневмонэктомия</v>
          </cell>
          <cell r="G4424" t="b">
            <v>1</v>
          </cell>
          <cell r="H4424" t="b">
            <v>1</v>
          </cell>
        </row>
        <row r="4425">
          <cell r="B4425" t="str">
            <v>A16.09.025.001</v>
          </cell>
          <cell r="C4425" t="str">
            <v>Плевропневмонэктомия. Операции декортикации легких, пневмонэктомии при осложненных формах туберкулеза</v>
          </cell>
          <cell r="D4425" t="str">
            <v>A16.09.025.001</v>
          </cell>
          <cell r="E4425" t="str">
            <v>A16.09.025.001</v>
          </cell>
          <cell r="F4425" t="str">
            <v>Плевропневмонэктомия. Операции декортикации легких, пневмонэктомии при осложненных формах туберкулеза</v>
          </cell>
          <cell r="G4425" t="b">
            <v>1</v>
          </cell>
          <cell r="H4425" t="b">
            <v>1</v>
          </cell>
        </row>
        <row r="4426">
          <cell r="B4426" t="str">
            <v>A16.09.025.002</v>
          </cell>
          <cell r="C4426" t="str">
            <v>Плевропневмонэктомия. Операции декортикации легких. Пневмонэктомии</v>
          </cell>
          <cell r="D4426" t="str">
            <v>A16.09.025.002</v>
          </cell>
          <cell r="G4426" t="b">
            <v>0</v>
          </cell>
          <cell r="H4426" t="b">
            <v>0</v>
          </cell>
        </row>
        <row r="4427">
          <cell r="B4427" t="str">
            <v>A16.09.026</v>
          </cell>
          <cell r="C4427" t="str">
            <v>Пластика диафрагмы</v>
          </cell>
          <cell r="D4427" t="str">
            <v>A16.09.026</v>
          </cell>
          <cell r="E4427" t="str">
            <v>A16.09.026</v>
          </cell>
          <cell r="F4427" t="str">
            <v>Пластика диафрагмы</v>
          </cell>
          <cell r="G4427" t="b">
            <v>1</v>
          </cell>
          <cell r="H4427" t="b">
            <v>1</v>
          </cell>
        </row>
        <row r="4428">
          <cell r="B4428" t="str">
            <v>A16.09.026.001</v>
          </cell>
          <cell r="C4428" t="str">
            <v>Пластика диафрагмы местными тканями</v>
          </cell>
          <cell r="D4428" t="str">
            <v>A16.09.026.001</v>
          </cell>
          <cell r="E4428" t="str">
            <v>A16.09.026.001</v>
          </cell>
          <cell r="F4428" t="str">
            <v>Пластика диафрагмы местными тканями</v>
          </cell>
          <cell r="G4428" t="b">
            <v>1</v>
          </cell>
          <cell r="H4428" t="b">
            <v>1</v>
          </cell>
        </row>
        <row r="4429">
          <cell r="B4429" t="str">
            <v>A16.09.026.002</v>
          </cell>
          <cell r="C4429" t="str">
            <v>Аллопластика диафрагмы</v>
          </cell>
          <cell r="D4429" t="str">
            <v>A16.09.026.002</v>
          </cell>
          <cell r="E4429" t="str">
            <v>A16.09.026.002</v>
          </cell>
          <cell r="F4429" t="str">
            <v>Аллопластика диафрагмы</v>
          </cell>
          <cell r="G4429" t="b">
            <v>1</v>
          </cell>
          <cell r="H4429" t="b">
            <v>1</v>
          </cell>
        </row>
        <row r="4430">
          <cell r="B4430" t="str">
            <v>A16.09.026.003</v>
          </cell>
          <cell r="C4430" t="str">
            <v>Пластика диафрагмы видеоторакоскопическая</v>
          </cell>
          <cell r="D4430" t="str">
            <v>A16.09.026.003</v>
          </cell>
          <cell r="E4430" t="str">
            <v>A16.09.026.003</v>
          </cell>
          <cell r="F4430" t="str">
            <v>Пластика диафрагмы видеоторакоскопическая</v>
          </cell>
          <cell r="G4430" t="b">
            <v>1</v>
          </cell>
          <cell r="H4430" t="b">
            <v>1</v>
          </cell>
        </row>
        <row r="4431">
          <cell r="B4431" t="str">
            <v>A16.09.026.004</v>
          </cell>
          <cell r="C4431" t="str">
            <v>Пластика диафрагмы с использованием видеоэндоскопических технологий</v>
          </cell>
          <cell r="D4431" t="str">
            <v>A16.09.026.004</v>
          </cell>
          <cell r="E4431" t="str">
            <v>A16.09.026.004</v>
          </cell>
          <cell r="F4431" t="str">
            <v>Пластика диафрагмы с использованием видеоэндоскопических технологий</v>
          </cell>
          <cell r="G4431" t="b">
            <v>1</v>
          </cell>
          <cell r="H4431" t="b">
            <v>1</v>
          </cell>
        </row>
        <row r="4432">
          <cell r="B4432" t="str">
            <v>A16.09.026.005</v>
          </cell>
          <cell r="C4432" t="str">
            <v>Пликация диафрагмы</v>
          </cell>
          <cell r="D4432" t="str">
            <v>A16.09.026.005</v>
          </cell>
          <cell r="G4432" t="b">
            <v>0</v>
          </cell>
          <cell r="H4432" t="b">
            <v>0</v>
          </cell>
        </row>
        <row r="4433">
          <cell r="B4433" t="str">
            <v>A16.09.027</v>
          </cell>
          <cell r="C4433" t="str">
            <v>Стернотомия</v>
          </cell>
          <cell r="D4433" t="str">
            <v>A16.09.027</v>
          </cell>
          <cell r="E4433" t="str">
            <v>A16.09.027</v>
          </cell>
          <cell r="F4433" t="str">
            <v>Стернотомия</v>
          </cell>
          <cell r="G4433" t="b">
            <v>1</v>
          </cell>
          <cell r="H4433" t="b">
            <v>1</v>
          </cell>
        </row>
        <row r="4434">
          <cell r="B4434" t="str">
            <v>A16.09.028</v>
          </cell>
          <cell r="C4434" t="str">
            <v>Сублобарная атипичная резекция легких</v>
          </cell>
          <cell r="D4434" t="str">
            <v>A16.09.028</v>
          </cell>
          <cell r="E4434" t="str">
            <v>A16.09.028</v>
          </cell>
          <cell r="F4434" t="str">
            <v>Сублобарная атипичная резекция легких</v>
          </cell>
          <cell r="G4434" t="b">
            <v>1</v>
          </cell>
          <cell r="H4434" t="b">
            <v>1</v>
          </cell>
        </row>
        <row r="4435">
          <cell r="B4435" t="str">
            <v>A16.09.029</v>
          </cell>
          <cell r="C4435" t="str">
            <v>Эндоскопическая клапанная бронхоблокация</v>
          </cell>
          <cell r="D4435" t="str">
            <v>A16.09.029</v>
          </cell>
          <cell r="E4435" t="str">
            <v>A16.09.029</v>
          </cell>
          <cell r="F4435" t="str">
            <v>Эндоскопическая клапанная бронхоблокация</v>
          </cell>
          <cell r="G4435" t="b">
            <v>1</v>
          </cell>
          <cell r="H4435" t="b">
            <v>1</v>
          </cell>
        </row>
        <row r="4436">
          <cell r="B4436" t="str">
            <v>A16.09.030</v>
          </cell>
          <cell r="C4436" t="str">
            <v>Эндоскопическое стентирование бронха</v>
          </cell>
          <cell r="D4436" t="str">
            <v>A16.09.030</v>
          </cell>
          <cell r="E4436" t="str">
            <v>A16.09.030</v>
          </cell>
          <cell r="F4436" t="str">
            <v>Эндоскопическое стентирование бронха</v>
          </cell>
          <cell r="G4436" t="b">
            <v>1</v>
          </cell>
          <cell r="H4436" t="b">
            <v>1</v>
          </cell>
        </row>
        <row r="4437">
          <cell r="B4437" t="str">
            <v>A16.09.031</v>
          </cell>
          <cell r="C4437" t="str">
            <v>Наложение экстраплеврального пневмоторакса</v>
          </cell>
          <cell r="D4437" t="str">
            <v>A16.09.031</v>
          </cell>
          <cell r="E4437" t="str">
            <v>A16.09.031</v>
          </cell>
          <cell r="F4437" t="str">
            <v>Наложение экстраплеврального пневмоторакса</v>
          </cell>
          <cell r="G4437" t="b">
            <v>1</v>
          </cell>
          <cell r="H4437" t="b">
            <v>1</v>
          </cell>
        </row>
        <row r="4438">
          <cell r="B4438" t="str">
            <v>A16.09.032</v>
          </cell>
          <cell r="C4438" t="str">
            <v>Реконструктивно-пластические операции на грудной стенке и диафрагме</v>
          </cell>
          <cell r="D4438" t="str">
            <v>A16.09.032</v>
          </cell>
          <cell r="E4438" t="str">
            <v>A16.09.032</v>
          </cell>
          <cell r="F4438" t="str">
            <v>Реконструктивно-пластические операции на грудной стенке и диафрагме</v>
          </cell>
          <cell r="G4438" t="b">
            <v>1</v>
          </cell>
          <cell r="H4438" t="b">
            <v>1</v>
          </cell>
        </row>
        <row r="4439">
          <cell r="B4439" t="str">
            <v>A16.09.032.001</v>
          </cell>
          <cell r="C4439" t="str">
            <v>Реконструктивно-пластические вмешательства на грудной стенке и диафрагме при туберкулезе</v>
          </cell>
          <cell r="D4439" t="str">
            <v>A16.09.032.001</v>
          </cell>
          <cell r="E4439" t="str">
            <v>A16.09.032.001</v>
          </cell>
          <cell r="F4439" t="str">
            <v>Реконструктивно-пластические вмешательства на грудной стенке и диафрагме при туберкулезе</v>
          </cell>
          <cell r="G4439" t="b">
            <v>1</v>
          </cell>
          <cell r="H4439" t="b">
            <v>1</v>
          </cell>
        </row>
        <row r="4440">
          <cell r="B4440" t="str">
            <v>A16.09.032.002</v>
          </cell>
          <cell r="C4440" t="str">
            <v>Реконструктивно-пластические вмешательства на грудной стенке и диафрагме при опухолях легких</v>
          </cell>
          <cell r="D4440" t="str">
            <v>A16.09.032.002</v>
          </cell>
          <cell r="E4440" t="str">
            <v>A16.09.032.002</v>
          </cell>
          <cell r="F4440" t="str">
            <v>Реконструктивно-пластические вмешательства на грудной стенке и диафрагме при опухолях легких</v>
          </cell>
          <cell r="G4440" t="b">
            <v>1</v>
          </cell>
          <cell r="H4440" t="b">
            <v>1</v>
          </cell>
        </row>
        <row r="4441">
          <cell r="B4441" t="str">
            <v>A16.09.032.003</v>
          </cell>
          <cell r="C4441" t="str">
            <v>Реконструктивно-пластические операции на грудной стенке и диафрагме при врожденных аномалиях (пороки развития) грудной клетки</v>
          </cell>
          <cell r="D4441" t="str">
            <v>A16.09.032.003</v>
          </cell>
          <cell r="E4441" t="str">
            <v>A16.09.032.003</v>
          </cell>
          <cell r="F4441" t="str">
            <v>Реконструктивно-пластические операции на грудной стенке и диафрагме при врожденных аномалиях (пороки развития) грудной клетки</v>
          </cell>
          <cell r="G4441" t="b">
            <v>1</v>
          </cell>
          <cell r="H4441" t="b">
            <v>1</v>
          </cell>
        </row>
        <row r="4442">
          <cell r="B4442" t="str">
            <v>A16.09.032.004</v>
          </cell>
          <cell r="C4442" t="str">
            <v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v>
          </cell>
          <cell r="D4442" t="str">
            <v>A16.09.032.004</v>
          </cell>
          <cell r="E4442" t="str">
            <v>A16.09.032.004</v>
          </cell>
          <cell r="F4442" t="str">
            <v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v>
          </cell>
          <cell r="G4442" t="b">
            <v>1</v>
          </cell>
          <cell r="H4442" t="b">
            <v>1</v>
          </cell>
        </row>
        <row r="4443">
          <cell r="B4443" t="str">
            <v>A16.09.032.005</v>
          </cell>
          <cell r="C4443" t="str">
            <v>Реконструктивно-пластические операции на грудной стенке и диафрагме при опухолях грудной стенки (мягких тканей, ребер, грудины, ключицы)</v>
          </cell>
          <cell r="D4443" t="str">
            <v>A16.09.032.005</v>
          </cell>
          <cell r="E4443" t="str">
            <v>A16.09.032.005</v>
          </cell>
          <cell r="F4443" t="str">
            <v>Реконструктивно-пластические операции на грудной стенке и диафрагме при опухолях грудной стенки (мягких тканей, ребер, грудины, ключицы)</v>
          </cell>
          <cell r="G4443" t="b">
            <v>1</v>
          </cell>
          <cell r="H4443" t="b">
            <v>1</v>
          </cell>
        </row>
        <row r="4444">
          <cell r="B4444" t="str">
            <v>A16.09.032.006</v>
          </cell>
          <cell r="C4444" t="str">
            <v>Реконструктивно-пластические операции на грудной стенке и диафрагме при дефектах диафрагмы и гигантских посттравматических диафрагмальных грыжах</v>
          </cell>
          <cell r="D4444" t="str">
            <v>A16.09.032.006</v>
          </cell>
          <cell r="E4444" t="str">
            <v>A16.09.032.006</v>
          </cell>
          <cell r="F4444" t="str">
            <v>Реконструктивно-пластические операции на грудной стенке и диафрагме при дефектах диафрагмы и гигантских посттравматических диафрагмальных грыжах</v>
          </cell>
          <cell r="G4444" t="b">
            <v>1</v>
          </cell>
          <cell r="H4444" t="b">
            <v>1</v>
          </cell>
        </row>
        <row r="4445">
          <cell r="B4445" t="str">
            <v>A16.09.032.007</v>
          </cell>
          <cell r="C4445" t="str">
            <v>Повторные реконструктивно-пластические операции на грудной стенке и органах грудной полости</v>
          </cell>
          <cell r="D4445" t="str">
            <v>A16.09.032.007</v>
          </cell>
          <cell r="E4445" t="str">
            <v>A16.09.032.007</v>
          </cell>
          <cell r="F4445" t="str">
            <v>Повторные реконструктивно-пластические операции на грудной стенке и органах грудной полости</v>
          </cell>
          <cell r="G4445" t="b">
            <v>1</v>
          </cell>
          <cell r="H4445" t="b">
            <v>1</v>
          </cell>
        </row>
        <row r="4446">
          <cell r="B4446" t="str">
            <v>A16.09.033</v>
          </cell>
          <cell r="C4446" t="str">
            <v>Расширенные и реконструктивно-пластические операции на органах грудной полости</v>
          </cell>
          <cell r="D4446" t="str">
            <v>A16.09.033</v>
          </cell>
          <cell r="E4446" t="str">
            <v>A16.09.033</v>
          </cell>
          <cell r="F4446" t="str">
            <v>Расширенные и реконструктивно-пластические операции на органах грудной полости</v>
          </cell>
          <cell r="G4446" t="b">
            <v>1</v>
          </cell>
          <cell r="H4446" t="b">
            <v>1</v>
          </cell>
        </row>
        <row r="4447">
          <cell r="B4447" t="str">
            <v>A16.09.035</v>
          </cell>
          <cell r="C4447" t="str">
            <v>Удаление дренажа из плевральной полости</v>
          </cell>
          <cell r="D4447" t="str">
            <v>A16.09.035</v>
          </cell>
          <cell r="G4447" t="b">
            <v>0</v>
          </cell>
          <cell r="H4447" t="b">
            <v>0</v>
          </cell>
        </row>
        <row r="4448">
          <cell r="B4448" t="str">
            <v>A16.09.036</v>
          </cell>
          <cell r="C4448" t="str">
            <v>Дренирование абсцесса легкого</v>
          </cell>
          <cell r="D4448" t="str">
            <v>A16.09.036</v>
          </cell>
          <cell r="G4448" t="b">
            <v>0</v>
          </cell>
          <cell r="H4448" t="b">
            <v>0</v>
          </cell>
        </row>
        <row r="4449">
          <cell r="B4449" t="str">
            <v>A16.09.036.001</v>
          </cell>
          <cell r="C4449" t="str">
            <v>Дренирование абсцесса легкого под контролем ультразвукового исследования</v>
          </cell>
          <cell r="D4449" t="str">
            <v>A16.09.036.001</v>
          </cell>
          <cell r="G4449" t="b">
            <v>0</v>
          </cell>
          <cell r="H4449" t="b">
            <v>0</v>
          </cell>
        </row>
        <row r="4450">
          <cell r="B4450" t="str">
            <v>A16.09.036.002</v>
          </cell>
          <cell r="C4450" t="str">
            <v>Дренирование абсцесса легкого с использованием видеоэндоскопических технологий</v>
          </cell>
          <cell r="D4450" t="str">
            <v>A16.09.036.002</v>
          </cell>
          <cell r="G4450" t="b">
            <v>0</v>
          </cell>
          <cell r="H4450" t="b">
            <v>0</v>
          </cell>
        </row>
        <row r="4451">
          <cell r="B4451" t="str">
            <v>A16.09.037</v>
          </cell>
          <cell r="C4451" t="str">
            <v>Удаление новообразования грудной стенки</v>
          </cell>
          <cell r="D4451" t="str">
            <v>A16.09.037</v>
          </cell>
          <cell r="G4451" t="b">
            <v>0</v>
          </cell>
          <cell r="H4451" t="b">
            <v>0</v>
          </cell>
        </row>
        <row r="4452">
          <cell r="B4452" t="str">
            <v>A16.09.037.001</v>
          </cell>
          <cell r="C4452" t="str">
            <v>Удаление новообразования грудной стенки с использованием видеоторакоскопической техники</v>
          </cell>
          <cell r="D4452" t="str">
            <v>A16.09.037.001</v>
          </cell>
          <cell r="G4452" t="b">
            <v>0</v>
          </cell>
          <cell r="H4452" t="b">
            <v>0</v>
          </cell>
        </row>
        <row r="4453">
          <cell r="B4453" t="str">
            <v>A16.09.038</v>
          </cell>
          <cell r="C4453" t="str">
            <v>Плевролобэктомия</v>
          </cell>
          <cell r="D4453" t="str">
            <v>A16.09.038</v>
          </cell>
          <cell r="G4453" t="b">
            <v>0</v>
          </cell>
          <cell r="H4453" t="b">
            <v>0</v>
          </cell>
        </row>
        <row r="4454">
          <cell r="B4454" t="str">
            <v>A16.09.039</v>
          </cell>
          <cell r="C4454" t="str">
            <v>Плевробилобэктомия</v>
          </cell>
          <cell r="D4454" t="str">
            <v>A16.09.039</v>
          </cell>
          <cell r="G4454" t="b">
            <v>0</v>
          </cell>
          <cell r="H4454" t="b">
            <v>0</v>
          </cell>
        </row>
        <row r="4455">
          <cell r="B4455" t="str">
            <v>A16.09.040</v>
          </cell>
          <cell r="C4455" t="str">
            <v>Эхинококкэктомия легкого</v>
          </cell>
          <cell r="D4455" t="str">
            <v>A16.09.040</v>
          </cell>
          <cell r="G4455" t="b">
            <v>0</v>
          </cell>
          <cell r="H4455" t="b">
            <v>0</v>
          </cell>
        </row>
        <row r="4456">
          <cell r="B4456" t="str">
            <v>A16.09.040.001</v>
          </cell>
          <cell r="C4456" t="str">
            <v>Эхинококкэктомия легкого с использованием видеоэндоскопических технологий</v>
          </cell>
          <cell r="D4456" t="str">
            <v>A16.09.040.001</v>
          </cell>
          <cell r="G4456" t="b">
            <v>0</v>
          </cell>
          <cell r="H4456" t="b">
            <v>0</v>
          </cell>
        </row>
        <row r="4457">
          <cell r="B4457" t="str">
            <v>A16.09.041</v>
          </cell>
          <cell r="C4457" t="str">
            <v>Декортикация легкого</v>
          </cell>
          <cell r="D4457" t="str">
            <v>A16.09.041</v>
          </cell>
          <cell r="G4457" t="b">
            <v>0</v>
          </cell>
          <cell r="H4457" t="b">
            <v>0</v>
          </cell>
        </row>
        <row r="4458">
          <cell r="B4458" t="str">
            <v>A16.09.042</v>
          </cell>
          <cell r="C4458" t="str">
            <v>Наложение интраплеврального пневмоторакса</v>
          </cell>
          <cell r="D4458" t="str">
            <v>A16.09.042</v>
          </cell>
          <cell r="G4458" t="b">
            <v>0</v>
          </cell>
          <cell r="H4458" t="b">
            <v>0</v>
          </cell>
        </row>
        <row r="4459">
          <cell r="B4459" t="str">
            <v>A16.09.043</v>
          </cell>
          <cell r="C4459" t="str">
            <v>Торакокаустика</v>
          </cell>
          <cell r="D4459" t="str">
            <v>A16.09.043</v>
          </cell>
          <cell r="G4459" t="b">
            <v>0</v>
          </cell>
          <cell r="H4459" t="b">
            <v>0</v>
          </cell>
        </row>
        <row r="4460">
          <cell r="B4460" t="str">
            <v>A16.09.044</v>
          </cell>
          <cell r="C4460" t="str">
            <v>Ушивание раны легкого при проникающем ранении или разрыве</v>
          </cell>
          <cell r="D4460" t="str">
            <v>A16.09.044</v>
          </cell>
          <cell r="G4460" t="b">
            <v>0</v>
          </cell>
          <cell r="H4460" t="b">
            <v>0</v>
          </cell>
        </row>
        <row r="4461">
          <cell r="B4461" t="str">
            <v>A16.09.045</v>
          </cell>
          <cell r="C4461" t="str">
            <v>Операция изолированного изъятия легких у посмертного донора после остановки сердечной деятельности</v>
          </cell>
          <cell r="D4461" t="str">
            <v>A16.09.045</v>
          </cell>
          <cell r="G4461" t="b">
            <v>0</v>
          </cell>
          <cell r="H4461" t="b">
            <v>0</v>
          </cell>
        </row>
        <row r="4462">
          <cell r="B4462" t="str">
            <v>A16.09.046</v>
          </cell>
          <cell r="C4462" t="str">
            <v>Операция изъятия легких у посмертного донора с констатированной смертью головного мозга</v>
          </cell>
          <cell r="D4462" t="str">
            <v>A16.09.046</v>
          </cell>
          <cell r="G4462" t="b">
            <v>0</v>
          </cell>
          <cell r="H4462" t="b">
            <v>0</v>
          </cell>
        </row>
        <row r="4463">
          <cell r="B4463" t="str">
            <v>A16.10.001</v>
          </cell>
          <cell r="C4463" t="str">
            <v>Закрытое рассечение клапана сердца</v>
          </cell>
          <cell r="D4463" t="str">
            <v>A16.10.001</v>
          </cell>
          <cell r="E4463" t="str">
            <v>A16.10.001</v>
          </cell>
          <cell r="F4463" t="str">
            <v>Закрытое рассечение клапана сердца</v>
          </cell>
          <cell r="G4463" t="b">
            <v>1</v>
          </cell>
          <cell r="H4463" t="b">
            <v>1</v>
          </cell>
        </row>
        <row r="4464">
          <cell r="B4464" t="str">
            <v>A16.10.002</v>
          </cell>
          <cell r="C4464" t="str">
            <v>Открытое рассечение клапана сердца</v>
          </cell>
          <cell r="D4464" t="str">
            <v>A16.10.002</v>
          </cell>
          <cell r="E4464" t="str">
            <v>A16.10.002</v>
          </cell>
          <cell r="F4464" t="str">
            <v>Открытое рассечение клапана сердца</v>
          </cell>
          <cell r="G4464" t="b">
            <v>1</v>
          </cell>
          <cell r="H4464" t="b">
            <v>1</v>
          </cell>
        </row>
        <row r="4465">
          <cell r="B4465" t="str">
            <v>A16.10.003</v>
          </cell>
          <cell r="C4465" t="str">
            <v>Замещение сердечного клапана</v>
          </cell>
          <cell r="D4465" t="str">
            <v>A16.10.003</v>
          </cell>
          <cell r="E4465" t="str">
            <v>A16.10.003</v>
          </cell>
          <cell r="F4465" t="str">
            <v>Замещение сердечного клапана</v>
          </cell>
          <cell r="G4465" t="b">
            <v>1</v>
          </cell>
          <cell r="H4465" t="b">
            <v>1</v>
          </cell>
        </row>
        <row r="4466">
          <cell r="B4466" t="str">
            <v>A16.10.003.001</v>
          </cell>
          <cell r="C4466" t="str">
            <v>Транслюминальная баллонная вальвулопластика митрального клапана</v>
          </cell>
          <cell r="D4466" t="str">
            <v>A16.10.003.001</v>
          </cell>
          <cell r="E4466" t="str">
            <v>A16.10.003.001</v>
          </cell>
          <cell r="F4466" t="str">
            <v>Транслюминальная баллонная вальвулопластика митрального клапана</v>
          </cell>
          <cell r="G4466" t="b">
            <v>1</v>
          </cell>
          <cell r="H4466" t="b">
            <v>1</v>
          </cell>
        </row>
        <row r="4467">
          <cell r="B4467" t="str">
            <v>A16.10.003.002</v>
          </cell>
          <cell r="C4467" t="str">
            <v>Транслюминальная баллонная вальвулопластика аортального клапана</v>
          </cell>
          <cell r="D4467" t="str">
            <v>A16.10.003.002</v>
          </cell>
          <cell r="E4467" t="str">
            <v>A16.10.003.002</v>
          </cell>
          <cell r="F4467" t="str">
            <v>Транслюминальная баллонная вальвулопластика аортального клапана</v>
          </cell>
          <cell r="G4467" t="b">
            <v>1</v>
          </cell>
          <cell r="H4467" t="b">
            <v>1</v>
          </cell>
        </row>
        <row r="4468">
          <cell r="B4468" t="str">
            <v>A16.10.003.003</v>
          </cell>
          <cell r="C4468" t="str">
            <v>Транслюминальная баллонная вальвулопластика трикуспидального клапана</v>
          </cell>
          <cell r="D4468" t="str">
            <v>A16.10.003.003</v>
          </cell>
          <cell r="E4468" t="str">
            <v>A16.10.003.003</v>
          </cell>
          <cell r="F4468" t="str">
            <v>Транслюминальная баллонная вальвулопластика трикуспидального клапана</v>
          </cell>
          <cell r="G4468" t="b">
            <v>1</v>
          </cell>
          <cell r="H4468" t="b">
            <v>1</v>
          </cell>
        </row>
        <row r="4469">
          <cell r="B4469" t="str">
            <v>A16.10.003.004</v>
          </cell>
          <cell r="C4469" t="str">
            <v>Транслюминальная баллонная вальвулопластика легочного клапана</v>
          </cell>
          <cell r="D4469" t="str">
            <v>A16.10.003.004</v>
          </cell>
          <cell r="E4469" t="str">
            <v>A16.10.003.004</v>
          </cell>
          <cell r="F4469" t="str">
            <v>Транслюминальная баллонная вальвулопластика легочного клапана</v>
          </cell>
          <cell r="G4469" t="b">
            <v>1</v>
          </cell>
          <cell r="H4469" t="b">
            <v>1</v>
          </cell>
        </row>
        <row r="4470">
          <cell r="B4470" t="str">
            <v>A16.10.003.005</v>
          </cell>
          <cell r="C4470" t="str">
            <v>Протезирование митрального клапана в условиях искусственного кровообращения</v>
          </cell>
          <cell r="D4470" t="str">
            <v>A16.10.003.005</v>
          </cell>
          <cell r="E4470" t="str">
            <v>A16.10.003.005</v>
          </cell>
          <cell r="F4470" t="str">
            <v>Протезирование митрального клапана в условиях искусственного кровообращения</v>
          </cell>
          <cell r="G4470" t="b">
            <v>1</v>
          </cell>
          <cell r="H4470" t="b">
            <v>1</v>
          </cell>
        </row>
        <row r="4471">
          <cell r="B4471" t="str">
            <v>A16.10.003.006</v>
          </cell>
          <cell r="C4471" t="str">
            <v>Протезирование аортального клапана в условиях искусственного кровообращения</v>
          </cell>
          <cell r="D4471" t="str">
            <v>A16.10.003.006</v>
          </cell>
          <cell r="E4471" t="str">
            <v>A16.10.003.006</v>
          </cell>
          <cell r="F4471" t="str">
            <v>Протезирование аортального клапана в условиях искусственного кровообращения</v>
          </cell>
          <cell r="G4471" t="b">
            <v>1</v>
          </cell>
          <cell r="H4471" t="b">
            <v>1</v>
          </cell>
        </row>
        <row r="4472">
          <cell r="B4472" t="str">
            <v>A16.10.003.007</v>
          </cell>
          <cell r="C4472" t="str">
            <v>Протезирование трикуспидального клапана в условиях искусственного кровообращения</v>
          </cell>
          <cell r="D4472" t="str">
            <v>A16.10.003.007</v>
          </cell>
          <cell r="E4472" t="str">
            <v>A16.10.003.007</v>
          </cell>
          <cell r="F4472" t="str">
            <v>Протезирование трикуспидального клапана в условиях искусственного кровообращения</v>
          </cell>
          <cell r="G4472" t="b">
            <v>1</v>
          </cell>
          <cell r="H4472" t="b">
            <v>1</v>
          </cell>
        </row>
        <row r="4473">
          <cell r="B4473" t="str">
            <v>A16.10.003.008</v>
          </cell>
          <cell r="C4473" t="str">
            <v>Протезирование аортального клапана и митрального клапана в условиях искусственного кровообращения</v>
          </cell>
          <cell r="D4473" t="str">
            <v>A16.10.003.008</v>
          </cell>
          <cell r="E4473" t="str">
            <v>A16.10.003.008</v>
          </cell>
          <cell r="F4473" t="str">
            <v>Протезирование аортального клапана и митрального клапана в условиях искусственного кровообращения</v>
          </cell>
          <cell r="G4473" t="b">
            <v>1</v>
          </cell>
          <cell r="H4473" t="b">
            <v>1</v>
          </cell>
        </row>
        <row r="4474">
          <cell r="B4474" t="str">
            <v>A16.10.003.009</v>
          </cell>
          <cell r="C4474" t="str">
            <v>Протезирование аортального клапана и пластика митрального клапана в условиях искусственного кровообращения</v>
          </cell>
          <cell r="D4474" t="str">
            <v>A16.10.003.009</v>
          </cell>
          <cell r="E4474" t="str">
            <v>A16.10.003.009</v>
          </cell>
          <cell r="F4474" t="str">
            <v>Протезирование аортального клапана и пластика митрального клапана в условиях искусственного кровообращения</v>
          </cell>
          <cell r="G4474" t="b">
            <v>1</v>
          </cell>
          <cell r="H4474" t="b">
            <v>1</v>
          </cell>
        </row>
        <row r="4475">
          <cell r="B4475" t="str">
            <v>A16.10.003.010</v>
          </cell>
          <cell r="C4475" t="str">
            <v>Протезирование митрального клапана и пластика аортального клапана в условиях искусственного кровообращения</v>
          </cell>
          <cell r="D4475" t="str">
            <v>A16.10.003.010</v>
          </cell>
          <cell r="E4475" t="str">
            <v>A16.10.003.010</v>
          </cell>
          <cell r="F4475" t="str">
            <v>Протезирование митрального клапана и пластика аортального клапана в условиях искусственного кровообращения</v>
          </cell>
          <cell r="G4475" t="b">
            <v>1</v>
          </cell>
          <cell r="H4475" t="b">
            <v>1</v>
          </cell>
        </row>
        <row r="4476">
          <cell r="B4476" t="str">
            <v>A16.10.003.011</v>
          </cell>
          <cell r="C4476" t="str">
            <v>Протезирование митрального клапана и трикуспидального клапана в условиях искусственного кровообращения</v>
          </cell>
          <cell r="D4476" t="str">
            <v>A16.10.003.011</v>
          </cell>
          <cell r="E4476" t="str">
            <v>A16.10.003.011</v>
          </cell>
          <cell r="F4476" t="str">
            <v>Протезирование митрального клапана и трикуспидального клапана в условиях искусственного кровообращения</v>
          </cell>
          <cell r="G4476" t="b">
            <v>1</v>
          </cell>
          <cell r="H4476" t="b">
            <v>1</v>
          </cell>
        </row>
        <row r="4477">
          <cell r="B4477" t="str">
            <v>A16.10.003.012</v>
          </cell>
          <cell r="C4477" t="str">
            <v>Протезирование митрального клапана и пластика трикуспидального клапана в условиях искусственного кровообращения</v>
          </cell>
          <cell r="D4477" t="str">
            <v>A16.10.003.012</v>
          </cell>
          <cell r="E4477" t="str">
            <v>A16.10.003.012</v>
          </cell>
          <cell r="F4477" t="str">
            <v>Протезирование митрального клапана и пластика трикуспидального клапана в условиях искусственного кровообращения</v>
          </cell>
          <cell r="G4477" t="b">
            <v>1</v>
          </cell>
          <cell r="H4477" t="b">
            <v>1</v>
          </cell>
        </row>
        <row r="4478">
          <cell r="B4478" t="str">
            <v>A16.10.003.013</v>
          </cell>
          <cell r="C4478" t="str">
            <v>Протезирование трикуспидального клапана и пластика митрального клапана в условиях искусственного кровообращения</v>
          </cell>
          <cell r="D4478" t="str">
            <v>A16.10.003.013</v>
          </cell>
          <cell r="E4478" t="str">
            <v>A16.10.003.013</v>
          </cell>
          <cell r="F4478" t="str">
            <v>Протезирование трикуспидального клапана и пластика митрального клапана в условиях искусственного кровообращения</v>
          </cell>
          <cell r="G4478" t="b">
            <v>1</v>
          </cell>
          <cell r="H4478" t="b">
            <v>1</v>
          </cell>
        </row>
        <row r="4479">
          <cell r="B4479" t="str">
            <v>A16.10.003.014</v>
          </cell>
          <cell r="C4479" t="str">
            <v>Протезирование аортального клапана и трикуспидального клапана в условиях искусственного кровообращения</v>
          </cell>
          <cell r="D4479" t="str">
            <v>A16.10.003.014</v>
          </cell>
          <cell r="E4479" t="str">
            <v>A16.10.003.014</v>
          </cell>
          <cell r="F4479" t="str">
            <v>Протезирование аортального клапана и трикуспидального клапана в условиях искусственного кровообращения</v>
          </cell>
          <cell r="G4479" t="b">
            <v>1</v>
          </cell>
          <cell r="H4479" t="b">
            <v>1</v>
          </cell>
        </row>
        <row r="4480">
          <cell r="B4480" t="str">
            <v>A16.10.003.015</v>
          </cell>
          <cell r="C4480" t="str">
            <v>Протезирование аортального клапана и пластика трикуспидального клапана в условиях искусственного кровообращения</v>
          </cell>
          <cell r="D4480" t="str">
            <v>A16.10.003.015</v>
          </cell>
          <cell r="E4480" t="str">
            <v>A16.10.003.015</v>
          </cell>
          <cell r="F4480" t="str">
            <v>Протезирование аортального клапана и пластика трикуспидального клапана в условиях искусственного кровообращения</v>
          </cell>
          <cell r="G4480" t="b">
            <v>1</v>
          </cell>
          <cell r="H4480" t="b">
            <v>1</v>
          </cell>
        </row>
        <row r="4481">
          <cell r="B4481" t="str">
            <v>A16.10.003.016</v>
          </cell>
          <cell r="C4481" t="str">
            <v>Протезирование трикуспидального клапана и пластика аортального клапана в условиях искусственного кровообращения</v>
          </cell>
          <cell r="D4481" t="str">
            <v>A16.10.003.016</v>
          </cell>
          <cell r="E4481" t="str">
            <v>A16.10.003.016</v>
          </cell>
          <cell r="F4481" t="str">
            <v>Протезирование трикуспидального клапана и пластика аортального клапана в условиях искусственного кровообращения</v>
          </cell>
          <cell r="G4481" t="b">
            <v>1</v>
          </cell>
          <cell r="H4481" t="b">
            <v>1</v>
          </cell>
        </row>
        <row r="4482">
          <cell r="B4482" t="str">
            <v>A16.10.003.017</v>
          </cell>
          <cell r="C4482" t="str">
            <v>Протезирование аортального клапана, митрального клапана и трикуспидального клапана в условиях искусственного кровообращения</v>
          </cell>
          <cell r="D4482" t="str">
            <v>A16.10.003.017</v>
          </cell>
          <cell r="E4482" t="str">
            <v>A16.10.003.017</v>
          </cell>
          <cell r="F4482" t="str">
            <v>Протезирование аортального клапана, митрального клапана и трикуспидального клапана в условиях искусственного кровообращения</v>
          </cell>
          <cell r="G4482" t="b">
            <v>1</v>
          </cell>
          <cell r="H4482" t="b">
            <v>1</v>
          </cell>
        </row>
        <row r="4483">
          <cell r="B4483" t="str">
            <v>A16.10.003.018</v>
          </cell>
          <cell r="C4483" t="str">
            <v>Протезирование митрального клапана, трикуспидального клапана и пластика аортального клапана в условиях искусственного кровообращения</v>
          </cell>
          <cell r="D4483" t="str">
            <v>A16.10.003.018</v>
          </cell>
          <cell r="E4483" t="str">
            <v>A16.10.003.018</v>
          </cell>
          <cell r="F4483" t="str">
            <v>Протезирование митрального клапана, трикуспидального клапана и пластика аортального клапана в условиях искусственного кровообращения</v>
          </cell>
          <cell r="G4483" t="b">
            <v>1</v>
          </cell>
          <cell r="H4483" t="b">
            <v>1</v>
          </cell>
        </row>
        <row r="4484">
          <cell r="B4484" t="str">
            <v>A16.10.003.019</v>
          </cell>
          <cell r="C4484" t="str">
            <v>Протезирование митрального клапана, пластика трикуспидального клапана и аортального клапана в условиях искусственного кровообращения</v>
          </cell>
          <cell r="D4484" t="str">
            <v>A16.10.003.019</v>
          </cell>
          <cell r="E4484" t="str">
            <v>A16.10.003.019</v>
          </cell>
          <cell r="F4484" t="str">
            <v>Протезирование митрального клапана, пластика трикуспидального клапана и аортального клапана в условиях искусственного кровообращения</v>
          </cell>
          <cell r="G4484" t="b">
            <v>1</v>
          </cell>
          <cell r="H4484" t="b">
            <v>1</v>
          </cell>
        </row>
        <row r="4485">
          <cell r="B4485" t="str">
            <v>A16.10.003.020</v>
          </cell>
          <cell r="C4485" t="str">
            <v>Протезирование трикуспидального клапана, пластика аортального клапана и митрального клапана в условиях искусственного кровообращения</v>
          </cell>
          <cell r="D4485" t="str">
            <v>A16.10.003.020</v>
          </cell>
          <cell r="E4485" t="str">
            <v>A16.10.003.020</v>
          </cell>
          <cell r="F4485" t="str">
            <v>Протезирование трикуспидального клапана, пластика аортального клапана и митрального клапана в условиях искусственного кровообращения</v>
          </cell>
          <cell r="G4485" t="b">
            <v>1</v>
          </cell>
          <cell r="H4485" t="b">
            <v>1</v>
          </cell>
        </row>
        <row r="4486">
          <cell r="B4486" t="str">
            <v>A16.10.003.021</v>
          </cell>
          <cell r="C4486" t="str">
            <v>Операция по Россу (Ross) с реимплантацией коронарных артерий в условиях искусственного кровообращения</v>
          </cell>
          <cell r="D4486" t="str">
            <v>A16.10.003.021</v>
          </cell>
          <cell r="E4486" t="str">
            <v>A16.10.003.021</v>
          </cell>
          <cell r="F4486" t="str">
            <v>Операция по Россу (Ross) с реимплантацией коронарных артерий в условиях искусственного кровообращения</v>
          </cell>
          <cell r="G4486" t="b">
            <v>1</v>
          </cell>
          <cell r="H4486" t="b">
            <v>1</v>
          </cell>
        </row>
        <row r="4487">
          <cell r="B4487" t="str">
            <v>A16.10.003.022</v>
          </cell>
          <cell r="C4487" t="str">
            <v>Иссечение подаортальной фиброзной мембраны в условиях искусственного кровообращения</v>
          </cell>
          <cell r="D4487" t="str">
            <v>A16.10.003.022</v>
          </cell>
          <cell r="E4487" t="str">
            <v>A16.10.003.022</v>
          </cell>
          <cell r="F4487" t="str">
            <v>Иссечение подаортальной фиброзной мембраны в условиях искусственного кровообращения</v>
          </cell>
          <cell r="G4487" t="b">
            <v>1</v>
          </cell>
          <cell r="H4487" t="b">
            <v>1</v>
          </cell>
        </row>
        <row r="4488">
          <cell r="B4488" t="str">
            <v>A16.10.003.023</v>
          </cell>
          <cell r="C4488" t="str">
            <v>Миотомия в условиях искусственного кровообращения</v>
          </cell>
          <cell r="D4488" t="str">
            <v>A16.10.003.023</v>
          </cell>
          <cell r="E4488" t="str">
            <v>A16.10.003.023</v>
          </cell>
          <cell r="F4488" t="str">
            <v>Миотомия в условиях искусственного кровообращения</v>
          </cell>
          <cell r="G4488" t="b">
            <v>1</v>
          </cell>
          <cell r="H4488" t="b">
            <v>1</v>
          </cell>
        </row>
        <row r="4489">
          <cell r="B4489" t="str">
            <v>A16.10.003.024</v>
          </cell>
          <cell r="C4489" t="str">
            <v>Миэктомия по Морроу (Morrow) в условиях искусственного кровообращения</v>
          </cell>
          <cell r="D4489" t="str">
            <v>A16.10.003.024</v>
          </cell>
          <cell r="E4489" t="str">
            <v>A16.10.003.024</v>
          </cell>
          <cell r="F4489" t="str">
            <v>Миэктомия по Морроу (Morrow) в условиях искусственного кровообращения</v>
          </cell>
          <cell r="G4489" t="b">
            <v>1</v>
          </cell>
          <cell r="H4489" t="b">
            <v>1</v>
          </cell>
        </row>
        <row r="4490">
          <cell r="B4490" t="str">
            <v>A16.10.003.025</v>
          </cell>
          <cell r="C4490" t="str">
            <v>Операция Коно (Kono) в условиях искусственного кровообращения</v>
          </cell>
          <cell r="D4490" t="str">
            <v>A16.10.003.025</v>
          </cell>
          <cell r="E4490" t="str">
            <v>A16.10.003.025</v>
          </cell>
          <cell r="F4490" t="str">
            <v>Операция Коно (Kono) в условиях искусственного кровообращения</v>
          </cell>
          <cell r="G4490" t="b">
            <v>1</v>
          </cell>
          <cell r="H4490" t="b">
            <v>1</v>
          </cell>
        </row>
        <row r="4491">
          <cell r="B4491" t="str">
            <v>A16.10.003.026</v>
          </cell>
          <cell r="C4491" t="str">
            <v>Операция по Маножиану-Шейболду-Эптингу (Manouguian-Seybold-Epting) в условиях искусственного кровообращения</v>
          </cell>
          <cell r="D4491" t="str">
            <v>A16.10.003.026</v>
          </cell>
          <cell r="E4491" t="str">
            <v>A16.10.003.026</v>
          </cell>
          <cell r="F4491" t="str">
            <v>Операция по Маножиану-Шейболду-Эптингу (Manouguian-Seybold-Epting) в условиях искусственного кровообращения</v>
          </cell>
          <cell r="G4491" t="b">
            <v>1</v>
          </cell>
          <cell r="H4491" t="b">
            <v>1</v>
          </cell>
        </row>
        <row r="4492">
          <cell r="B4492" t="str">
            <v>A16.10.003.027</v>
          </cell>
          <cell r="C4492" t="str">
            <v>Операция Никса (Nicks) в условиях искусственного кровообращения</v>
          </cell>
          <cell r="D4492" t="str">
            <v>A16.10.003.027</v>
          </cell>
          <cell r="E4492" t="str">
            <v>A16.10.003.027</v>
          </cell>
          <cell r="F4492" t="str">
            <v>Операция Никса (Nicks) в условиях искусственного кровообращения</v>
          </cell>
          <cell r="G4492" t="b">
            <v>1</v>
          </cell>
          <cell r="H4492" t="b">
            <v>1</v>
          </cell>
        </row>
        <row r="4493">
          <cell r="B4493" t="str">
            <v>A16.10.003.028</v>
          </cell>
          <cell r="C4493" t="str">
            <v>Протезирование аортального клапана, пластика митрального и трикуспидального клапанов в условиях искусственного кровообращения</v>
          </cell>
          <cell r="D4493" t="str">
            <v>A16.10.003.028</v>
          </cell>
          <cell r="G4493" t="b">
            <v>0</v>
          </cell>
          <cell r="H4493" t="b">
            <v>0</v>
          </cell>
        </row>
        <row r="4494">
          <cell r="B4494" t="str">
            <v>A16.10.003.029</v>
          </cell>
          <cell r="C4494" t="str">
            <v>Протезирование аортального клапана, митрального клапана и пластика трикуспидального клапана в условиях искусственного кровообращения</v>
          </cell>
          <cell r="D4494" t="str">
            <v>A16.10.003.029</v>
          </cell>
          <cell r="G4494" t="b">
            <v>0</v>
          </cell>
          <cell r="H4494" t="b">
            <v>0</v>
          </cell>
        </row>
        <row r="4495">
          <cell r="B4495" t="str">
            <v>A16.10.003.030</v>
          </cell>
          <cell r="C4495" t="str">
            <v>Протезирование легочного клапана в условиях искусственного кровообращения</v>
          </cell>
          <cell r="D4495" t="str">
            <v>A16.10.003.030</v>
          </cell>
          <cell r="G4495" t="b">
            <v>0</v>
          </cell>
          <cell r="H4495" t="b">
            <v>0</v>
          </cell>
        </row>
        <row r="4496">
          <cell r="B4496" t="str">
            <v>A16.10.003.031</v>
          </cell>
          <cell r="C4496" t="str">
            <v>Протезирование общего атриовентрикулярного клапана в условиях искусственного кровообращения</v>
          </cell>
          <cell r="D4496" t="str">
            <v>A16.10.003.031</v>
          </cell>
          <cell r="G4496" t="b">
            <v>0</v>
          </cell>
          <cell r="H4496" t="b">
            <v>0</v>
          </cell>
        </row>
        <row r="4497">
          <cell r="B4497" t="str">
            <v>A16.10.003.032</v>
          </cell>
          <cell r="C4497" t="str">
            <v>Эндоваскулярное протезирование аортального клапана</v>
          </cell>
          <cell r="D4497" t="str">
            <v>A16.10.003.032</v>
          </cell>
          <cell r="G4497" t="b">
            <v>0</v>
          </cell>
          <cell r="H4497" t="b">
            <v>0</v>
          </cell>
        </row>
        <row r="4498">
          <cell r="B4498" t="str">
            <v>A16.10.004</v>
          </cell>
          <cell r="C4498" t="str">
            <v>Пластика клапанов сердца</v>
          </cell>
          <cell r="D4498" t="str">
            <v>A16.10.004</v>
          </cell>
          <cell r="E4498" t="str">
            <v>A16.10.004</v>
          </cell>
          <cell r="F4498" t="str">
            <v>Пластика клапанов сердца</v>
          </cell>
          <cell r="G4498" t="b">
            <v>1</v>
          </cell>
          <cell r="H4498" t="b">
            <v>1</v>
          </cell>
        </row>
        <row r="4499">
          <cell r="B4499" t="str">
            <v>A16.10.004.001</v>
          </cell>
          <cell r="C4499" t="str">
            <v>Пластика митрального клапана в условиях искусственного кровообращения</v>
          </cell>
          <cell r="D4499" t="str">
            <v>A16.10.004.001</v>
          </cell>
          <cell r="E4499" t="str">
            <v>A16.10.004.001</v>
          </cell>
          <cell r="F4499" t="str">
            <v>Пластика митрального клапана в условиях искусственного кровообращения</v>
          </cell>
          <cell r="G4499" t="b">
            <v>1</v>
          </cell>
          <cell r="H4499" t="b">
            <v>1</v>
          </cell>
        </row>
        <row r="4500">
          <cell r="B4500" t="str">
            <v>A16.10.004.002</v>
          </cell>
          <cell r="C4500" t="str">
            <v>Пластика аортального клапана в условиях искусственного кровообращения</v>
          </cell>
          <cell r="D4500" t="str">
            <v>A16.10.004.002</v>
          </cell>
          <cell r="E4500" t="str">
            <v>A16.10.004.002</v>
          </cell>
          <cell r="F4500" t="str">
            <v>Пластика аортального клапана в условиях искусственного кровообращения</v>
          </cell>
          <cell r="G4500" t="b">
            <v>1</v>
          </cell>
          <cell r="H4500" t="b">
            <v>1</v>
          </cell>
        </row>
        <row r="4501">
          <cell r="B4501" t="str">
            <v>A16.10.004.003</v>
          </cell>
          <cell r="C4501" t="str">
            <v>Пластика трикуспидального клапана в условиях искусственного кровообращения</v>
          </cell>
          <cell r="D4501" t="str">
            <v>A16.10.004.003</v>
          </cell>
          <cell r="E4501" t="str">
            <v>A16.10.004.003</v>
          </cell>
          <cell r="F4501" t="str">
            <v>Пластика трикуспидального клапана в условиях искусственного кровообращения</v>
          </cell>
          <cell r="G4501" t="b">
            <v>1</v>
          </cell>
          <cell r="H4501" t="b">
            <v>1</v>
          </cell>
        </row>
        <row r="4502">
          <cell r="B4502" t="str">
            <v>A16.10.004.004</v>
          </cell>
          <cell r="C4502" t="str">
            <v>Пластика легочного клапана в условиях искусственного кровообращения</v>
          </cell>
          <cell r="D4502" t="str">
            <v>A16.10.004.004</v>
          </cell>
          <cell r="G4502" t="b">
            <v>0</v>
          </cell>
          <cell r="H4502" t="b">
            <v>0</v>
          </cell>
        </row>
        <row r="4503">
          <cell r="B4503" t="str">
            <v>A16.10.005</v>
          </cell>
          <cell r="C4503" t="str">
            <v>Реплантация папиллярной мышцы</v>
          </cell>
          <cell r="D4503" t="str">
            <v>A16.10.005</v>
          </cell>
          <cell r="E4503" t="str">
            <v>A16.10.005</v>
          </cell>
          <cell r="F4503" t="str">
            <v>Реплантация папиллярной мышцы</v>
          </cell>
          <cell r="G4503" t="b">
            <v>1</v>
          </cell>
          <cell r="H4503" t="b">
            <v>1</v>
          </cell>
        </row>
        <row r="4504">
          <cell r="B4504" t="str">
            <v>A16.10.005.001</v>
          </cell>
          <cell r="C4504" t="str">
            <v>Реконструкция подклапанных структур митрального клапана</v>
          </cell>
          <cell r="D4504" t="str">
            <v>A16.10.005.001</v>
          </cell>
          <cell r="E4504" t="str">
            <v>A16.10.005.001</v>
          </cell>
          <cell r="F4504" t="str">
            <v>Реконструкция подклапанных структур митрального клапана</v>
          </cell>
          <cell r="G4504" t="b">
            <v>1</v>
          </cell>
          <cell r="H4504" t="b">
            <v>1</v>
          </cell>
        </row>
        <row r="4505">
          <cell r="B4505" t="str">
            <v>A16.10.005.002</v>
          </cell>
          <cell r="C4505" t="str">
            <v>Реконструкция подклапанных структур трикуспидального клапана</v>
          </cell>
          <cell r="D4505" t="str">
            <v>A16.10.005.002</v>
          </cell>
          <cell r="E4505" t="str">
            <v>A16.10.005.002</v>
          </cell>
          <cell r="F4505" t="str">
            <v>Реконструкция подклапанных структур трикуспидального клапана</v>
          </cell>
          <cell r="G4505" t="b">
            <v>1</v>
          </cell>
          <cell r="H4505" t="b">
            <v>1</v>
          </cell>
        </row>
        <row r="4506">
          <cell r="B4506" t="str">
            <v>A16.10.005.003</v>
          </cell>
          <cell r="C4506" t="str">
            <v>Реконструкция подклапанных структур общего атриовентрикулярного клапана</v>
          </cell>
          <cell r="D4506" t="str">
            <v>A16.10.005.003</v>
          </cell>
          <cell r="G4506" t="b">
            <v>0</v>
          </cell>
          <cell r="H4506" t="b">
            <v>0</v>
          </cell>
        </row>
        <row r="4507">
          <cell r="B4507" t="str">
            <v>A16.10.006</v>
          </cell>
          <cell r="C4507" t="str">
            <v>Наложение входного протеза клапана сердца</v>
          </cell>
          <cell r="D4507" t="str">
            <v>A16.10.006</v>
          </cell>
          <cell r="E4507" t="str">
            <v>A16.10.006</v>
          </cell>
          <cell r="F4507" t="str">
            <v>Наложение входного протеза клапана сердца</v>
          </cell>
          <cell r="G4507" t="b">
            <v>1</v>
          </cell>
          <cell r="H4507" t="b">
            <v>1</v>
          </cell>
        </row>
        <row r="4508">
          <cell r="B4508" t="str">
            <v>A16.10.007</v>
          </cell>
          <cell r="C4508" t="str">
            <v>Имплантация трубчатого протеза легочной артерии</v>
          </cell>
          <cell r="D4508" t="str">
            <v>A16.10.007</v>
          </cell>
          <cell r="E4508" t="str">
            <v>A16.10.007</v>
          </cell>
          <cell r="F4508" t="str">
            <v>Имплантация трубчатого протеза легочной артерии</v>
          </cell>
          <cell r="G4508" t="b">
            <v>1</v>
          </cell>
          <cell r="H4508" t="b">
            <v>1</v>
          </cell>
        </row>
        <row r="4509">
          <cell r="B4509" t="str">
            <v>A16.10.007.001</v>
          </cell>
          <cell r="C4509" t="str">
            <v>Создание сообщения между правым желудочком и легочной артерией</v>
          </cell>
          <cell r="D4509" t="str">
            <v>A16.10.007.001</v>
          </cell>
          <cell r="G4509" t="b">
            <v>0</v>
          </cell>
          <cell r="H4509" t="b">
            <v>0</v>
          </cell>
        </row>
        <row r="4510">
          <cell r="B4510" t="str">
            <v>A16.10.007.002</v>
          </cell>
          <cell r="C4510" t="str">
            <v>Имплантация лёгочного аллографта в ортотопическую позицию</v>
          </cell>
          <cell r="D4510" t="str">
            <v>A16.10.007.002</v>
          </cell>
          <cell r="G4510" t="b">
            <v>0</v>
          </cell>
          <cell r="H4510" t="b">
            <v>0</v>
          </cell>
        </row>
        <row r="4511">
          <cell r="B4511" t="str">
            <v>A16.10.008</v>
          </cell>
          <cell r="C4511" t="str">
            <v>Перикардиоцентез</v>
          </cell>
          <cell r="D4511" t="str">
            <v>A16.10.008</v>
          </cell>
          <cell r="E4511" t="str">
            <v>A16.10.008</v>
          </cell>
          <cell r="F4511" t="str">
            <v>Перикардиоцентез</v>
          </cell>
          <cell r="G4511" t="b">
            <v>1</v>
          </cell>
          <cell r="H4511" t="b">
            <v>1</v>
          </cell>
        </row>
        <row r="4512">
          <cell r="B4512" t="str">
            <v>A16.10.009</v>
          </cell>
          <cell r="C4512" t="str">
            <v>Перикардиотомия</v>
          </cell>
          <cell r="D4512" t="str">
            <v>A16.10.009</v>
          </cell>
          <cell r="E4512" t="str">
            <v>A16.10.009</v>
          </cell>
          <cell r="F4512" t="str">
            <v>Перикардиотомия</v>
          </cell>
          <cell r="G4512" t="b">
            <v>1</v>
          </cell>
          <cell r="H4512" t="b">
            <v>1</v>
          </cell>
        </row>
        <row r="4513">
          <cell r="B4513" t="str">
            <v>A16.10.009.001</v>
          </cell>
          <cell r="C4513" t="str">
            <v>Перикардиотомия видеоторакоскопическая</v>
          </cell>
          <cell r="D4513" t="str">
            <v>A16.10.009.001</v>
          </cell>
          <cell r="G4513" t="b">
            <v>0</v>
          </cell>
          <cell r="H4513" t="b">
            <v>0</v>
          </cell>
        </row>
        <row r="4514">
          <cell r="B4514" t="str">
            <v>A16.10.010</v>
          </cell>
          <cell r="C4514" t="str">
            <v>Эвакуация гематомы из полости перикарда</v>
          </cell>
          <cell r="D4514" t="str">
            <v>A16.10.010</v>
          </cell>
          <cell r="E4514" t="str">
            <v>A16.10.010</v>
          </cell>
          <cell r="F4514" t="str">
            <v>Эвакуация гематомы из полости перикарда</v>
          </cell>
          <cell r="G4514" t="b">
            <v>1</v>
          </cell>
          <cell r="H4514" t="b">
            <v>1</v>
          </cell>
        </row>
        <row r="4515">
          <cell r="B4515" t="str">
            <v>A16.10.011</v>
          </cell>
          <cell r="C4515" t="str">
            <v>Перикардэктомия</v>
          </cell>
          <cell r="D4515" t="str">
            <v>A16.10.011</v>
          </cell>
          <cell r="E4515" t="str">
            <v>A16.10.011</v>
          </cell>
          <cell r="F4515" t="str">
            <v>Перикардэктомия</v>
          </cell>
          <cell r="G4515" t="b">
            <v>1</v>
          </cell>
          <cell r="H4515" t="b">
            <v>1</v>
          </cell>
        </row>
        <row r="4516">
          <cell r="B4516" t="str">
            <v>A16.10.011.001</v>
          </cell>
          <cell r="C4516" t="str">
            <v>Дренирование полости перикарда</v>
          </cell>
          <cell r="D4516" t="str">
            <v>A16.10.011.001</v>
          </cell>
          <cell r="E4516" t="str">
            <v>A16.10.011.001</v>
          </cell>
          <cell r="F4516" t="str">
            <v>Дренирование полости перикарда</v>
          </cell>
          <cell r="G4516" t="b">
            <v>1</v>
          </cell>
          <cell r="H4516" t="b">
            <v>1</v>
          </cell>
        </row>
        <row r="4517">
          <cell r="B4517" t="str">
            <v>A16.10.011.002</v>
          </cell>
          <cell r="C4517" t="str">
            <v>Удаление кисты перикарда</v>
          </cell>
          <cell r="D4517" t="str">
            <v>A16.10.011.002</v>
          </cell>
          <cell r="E4517" t="str">
            <v>A16.10.011.002</v>
          </cell>
          <cell r="F4517" t="str">
            <v>Удаление кисты перикарда</v>
          </cell>
          <cell r="G4517" t="b">
            <v>1</v>
          </cell>
          <cell r="H4517" t="b">
            <v>1</v>
          </cell>
        </row>
        <row r="4518">
          <cell r="B4518" t="str">
            <v>A16.10.011.003</v>
          </cell>
          <cell r="C4518" t="str">
            <v>Фенестрация перикарда</v>
          </cell>
          <cell r="D4518" t="str">
            <v>A16.10.011.003</v>
          </cell>
          <cell r="G4518" t="b">
            <v>0</v>
          </cell>
          <cell r="H4518" t="b">
            <v>0</v>
          </cell>
        </row>
        <row r="4519">
          <cell r="B4519" t="str">
            <v>A16.10.011.004</v>
          </cell>
          <cell r="C4519" t="str">
            <v>Перикардэктомия видеоторакоскопическая</v>
          </cell>
          <cell r="D4519" t="str">
            <v>A16.10.011.004</v>
          </cell>
          <cell r="G4519" t="b">
            <v>0</v>
          </cell>
          <cell r="H4519" t="b">
            <v>0</v>
          </cell>
        </row>
        <row r="4520">
          <cell r="B4520" t="str">
            <v>A16.10.011.005</v>
          </cell>
          <cell r="C4520" t="str">
            <v>Удаление кисты перикарда видеоторакоскопическое</v>
          </cell>
          <cell r="D4520" t="str">
            <v>A16.10.011.005</v>
          </cell>
          <cell r="G4520" t="b">
            <v>0</v>
          </cell>
          <cell r="H4520" t="b">
            <v>0</v>
          </cell>
        </row>
        <row r="4521">
          <cell r="B4521" t="str">
            <v>A16.10.012</v>
          </cell>
          <cell r="C4521" t="str">
            <v>Иссечение повреждения сердца</v>
          </cell>
          <cell r="D4521" t="str">
            <v>A16.10.012</v>
          </cell>
          <cell r="E4521" t="str">
            <v>A16.10.012</v>
          </cell>
          <cell r="F4521" t="str">
            <v>Иссечение повреждения сердца</v>
          </cell>
          <cell r="G4521" t="b">
            <v>1</v>
          </cell>
          <cell r="H4521" t="b">
            <v>1</v>
          </cell>
        </row>
        <row r="4522">
          <cell r="B4522" t="str">
            <v>A16.10.013</v>
          </cell>
          <cell r="C4522" t="str">
            <v>Трансплантация сердца</v>
          </cell>
          <cell r="D4522" t="str">
            <v>A16.10.013</v>
          </cell>
          <cell r="E4522" t="str">
            <v>A16.10.013</v>
          </cell>
          <cell r="F4522" t="str">
            <v>Трансплантация сердца</v>
          </cell>
          <cell r="G4522" t="b">
            <v>1</v>
          </cell>
          <cell r="H4522" t="b">
            <v>1</v>
          </cell>
        </row>
        <row r="4523">
          <cell r="B4523" t="str">
            <v>A16.10.014</v>
          </cell>
          <cell r="C4523" t="str">
            <v>Имплантация кардиостимулятора</v>
          </cell>
          <cell r="D4523" t="str">
            <v>A16.10.014</v>
          </cell>
          <cell r="E4523" t="str">
            <v>A16.10.014</v>
          </cell>
          <cell r="F4523" t="str">
            <v>Имплантация кардиостимулятора</v>
          </cell>
          <cell r="G4523" t="b">
            <v>1</v>
          </cell>
          <cell r="H4523" t="b">
            <v>1</v>
          </cell>
        </row>
        <row r="4524">
          <cell r="B4524" t="str">
            <v>A16.10.014.001</v>
          </cell>
          <cell r="C4524" t="str">
            <v>Имплантация однокамерного кардиовертера дефибриллятора</v>
          </cell>
          <cell r="D4524" t="str">
            <v>A16.10.014.001</v>
          </cell>
          <cell r="E4524" t="str">
            <v>A16.10.014.001</v>
          </cell>
          <cell r="F4524" t="str">
            <v>Имплантация кардиовертера дефибриллятора</v>
          </cell>
          <cell r="G4524" t="b">
            <v>1</v>
          </cell>
          <cell r="H4524" t="b">
            <v>0</v>
          </cell>
          <cell r="I4524" t="str">
            <v>добавлено "однокамерного"</v>
          </cell>
        </row>
        <row r="4525">
          <cell r="B4525" t="str">
            <v>A16.10.014.002</v>
          </cell>
          <cell r="C4525" t="str">
            <v>Имплантация однокамерного электрокардиостимулятора</v>
          </cell>
          <cell r="D4525" t="str">
            <v>A16.10.014.002</v>
          </cell>
          <cell r="E4525" t="str">
            <v>A16.10.014.002</v>
          </cell>
          <cell r="F4525" t="str">
            <v>Имплантация однокамерного электрокардиостимулятора</v>
          </cell>
          <cell r="G4525" t="b">
            <v>1</v>
          </cell>
          <cell r="H4525" t="b">
            <v>1</v>
          </cell>
        </row>
        <row r="4526">
          <cell r="B4526" t="str">
            <v>A16.10.014.003</v>
          </cell>
          <cell r="C4526" t="str">
            <v>Имплантация двухкамерного электрокардиостимулятора</v>
          </cell>
          <cell r="D4526" t="str">
            <v>A16.10.014.003</v>
          </cell>
          <cell r="E4526" t="str">
            <v>A16.10.014.003</v>
          </cell>
          <cell r="F4526" t="str">
            <v>Имплантация двухкамерного электрокардиостимулятора</v>
          </cell>
          <cell r="G4526" t="b">
            <v>1</v>
          </cell>
          <cell r="H4526" t="b">
            <v>1</v>
          </cell>
        </row>
        <row r="4527">
          <cell r="B4527" t="str">
            <v>A16.10.014.004</v>
          </cell>
          <cell r="C4527" t="str">
            <v>Имплантация трехкамерного электрокардиостимулятора (ресинхронизирующая терапия)</v>
          </cell>
          <cell r="D4527" t="str">
            <v>A16.10.014.004</v>
          </cell>
          <cell r="E4527" t="str">
            <v>A16.10.014.004</v>
          </cell>
          <cell r="F4527" t="str">
            <v>Имплантация трехкамерного электрокардиостимулятора (ресинхронизирующая терапия)</v>
          </cell>
          <cell r="G4527" t="b">
            <v>1</v>
          </cell>
          <cell r="H4527" t="b">
            <v>1</v>
          </cell>
        </row>
        <row r="4528">
          <cell r="B4528" t="str">
            <v>A16.10.014.005</v>
          </cell>
          <cell r="C4528" t="str">
            <v>Имплантация трехкамерного электро кардиостимулятора с функцией дефибриллятора</v>
          </cell>
          <cell r="D4528" t="str">
            <v>A16.10.014.005</v>
          </cell>
          <cell r="E4528" t="str">
            <v>A16.10.014.005</v>
          </cell>
          <cell r="F4528" t="str">
            <v>Имплантация трехкамерного электро кардиостимулятора с функцией дефибриллятора</v>
          </cell>
          <cell r="G4528" t="b">
            <v>1</v>
          </cell>
          <cell r="H4528" t="b">
            <v>1</v>
          </cell>
        </row>
        <row r="4529">
          <cell r="B4529" t="str">
            <v>A16.10.014.006</v>
          </cell>
          <cell r="C4529" t="str">
            <v>Имплантация эпикардиальной системы для электрокардиостимуляции</v>
          </cell>
          <cell r="D4529" t="str">
            <v>A16.10.014.006</v>
          </cell>
          <cell r="G4529" t="b">
            <v>0</v>
          </cell>
          <cell r="H4529" t="b">
            <v>0</v>
          </cell>
        </row>
        <row r="4530">
          <cell r="B4530" t="str">
            <v>A16.10.014.007</v>
          </cell>
          <cell r="C4530" t="str">
            <v>Имплантация двухкамерного кардиовертера дефибриллятора</v>
          </cell>
          <cell r="D4530" t="str">
            <v>A16.10.014.007</v>
          </cell>
          <cell r="G4530" t="b">
            <v>0</v>
          </cell>
          <cell r="H4530" t="b">
            <v>0</v>
          </cell>
        </row>
        <row r="4531">
          <cell r="B4531" t="str">
            <v>A16.10.014.008</v>
          </cell>
          <cell r="C4531" t="str">
            <v>Установка временного однокамерного не частотно-адаптивного электрокардиостимулятора</v>
          </cell>
          <cell r="D4531" t="str">
            <v>A16.10.014.008</v>
          </cell>
          <cell r="G4531" t="b">
            <v>0</v>
          </cell>
          <cell r="H4531" t="b">
            <v>0</v>
          </cell>
        </row>
        <row r="4532">
          <cell r="B4532" t="str">
            <v>A16.10.014.009</v>
          </cell>
          <cell r="C4532" t="str">
            <v>Установка временного двухкамерного не частотно-адаптивного электрокардиостимулятора</v>
          </cell>
          <cell r="D4532" t="str">
            <v>A16.10.014.009</v>
          </cell>
          <cell r="G4532" t="b">
            <v>0</v>
          </cell>
          <cell r="H4532" t="b">
            <v>0</v>
          </cell>
        </row>
        <row r="4533">
          <cell r="B4533" t="str">
            <v>A16.10.015</v>
          </cell>
          <cell r="C4533" t="str">
            <v>Удаление или замена имплантированного кардиостимулятора</v>
          </cell>
          <cell r="D4533" t="str">
            <v>A16.10.015</v>
          </cell>
          <cell r="E4533" t="str">
            <v>A16.10.015</v>
          </cell>
          <cell r="F4533" t="str">
            <v>Удаление или замена имплантированного кардиостимулятора</v>
          </cell>
          <cell r="G4533" t="b">
            <v>1</v>
          </cell>
          <cell r="H4533" t="b">
            <v>1</v>
          </cell>
        </row>
        <row r="4534">
          <cell r="B4534" t="str">
            <v>A16.10.015.001</v>
          </cell>
          <cell r="C4534" t="str">
            <v>Удаление электродов и их замена</v>
          </cell>
          <cell r="D4534" t="str">
            <v>A16.10.015.001</v>
          </cell>
          <cell r="E4534" t="str">
            <v>A16.10.015.001</v>
          </cell>
          <cell r="F4534" t="str">
            <v>Удаление электродов и их замена</v>
          </cell>
          <cell r="G4534" t="b">
            <v>1</v>
          </cell>
          <cell r="H4534" t="b">
            <v>1</v>
          </cell>
        </row>
        <row r="4535">
          <cell r="B4535" t="str">
            <v>A16.10.015.002</v>
          </cell>
          <cell r="C4535" t="str">
            <v>Ревизия электрокардиостимулятора</v>
          </cell>
          <cell r="D4535" t="str">
            <v>A16.10.015.002</v>
          </cell>
          <cell r="G4535" t="b">
            <v>0</v>
          </cell>
          <cell r="H4535" t="b">
            <v>0</v>
          </cell>
        </row>
        <row r="4536">
          <cell r="B4536" t="str">
            <v>A16.10.016</v>
          </cell>
          <cell r="C4536" t="str">
            <v>Ушивание поврежденного миокарда</v>
          </cell>
          <cell r="D4536" t="str">
            <v>A16.10.016</v>
          </cell>
          <cell r="E4536" t="str">
            <v>A16.10.016</v>
          </cell>
          <cell r="F4536" t="str">
            <v>Ушивание поврежденного миокарда</v>
          </cell>
          <cell r="G4536" t="b">
            <v>1</v>
          </cell>
          <cell r="H4536" t="b">
            <v>1</v>
          </cell>
        </row>
        <row r="4537">
          <cell r="B4537" t="str">
            <v>A16.10.017</v>
          </cell>
          <cell r="C4537" t="str">
            <v>Ушивание поврежденного перикарда</v>
          </cell>
          <cell r="D4537" t="str">
            <v>A16.10.017</v>
          </cell>
          <cell r="E4537" t="str">
            <v>A16.10.017</v>
          </cell>
          <cell r="F4537" t="str">
            <v>Ушивание поврежденного перикарда</v>
          </cell>
          <cell r="G4537" t="b">
            <v>1</v>
          </cell>
          <cell r="H4537" t="b">
            <v>1</v>
          </cell>
        </row>
        <row r="4538">
          <cell r="B4538" t="str">
            <v>A16.10.018</v>
          </cell>
          <cell r="C4538" t="str">
            <v>Открытый массаж сердца</v>
          </cell>
          <cell r="D4538" t="str">
            <v>A16.10.018</v>
          </cell>
          <cell r="E4538" t="str">
            <v>A16.10.018</v>
          </cell>
          <cell r="F4538" t="str">
            <v>Открытый массаж сердца</v>
          </cell>
          <cell r="G4538" t="b">
            <v>1</v>
          </cell>
          <cell r="H4538" t="b">
            <v>1</v>
          </cell>
        </row>
        <row r="4539">
          <cell r="B4539" t="str">
            <v>A16.10.018.001</v>
          </cell>
          <cell r="C4539" t="str">
            <v>Наружная электрическая кардиоверсия (дефибрилляция)</v>
          </cell>
          <cell r="D4539" t="str">
            <v>A16.10.018.001</v>
          </cell>
          <cell r="G4539" t="b">
            <v>0</v>
          </cell>
          <cell r="H4539" t="b">
            <v>0</v>
          </cell>
        </row>
        <row r="4540">
          <cell r="B4540" t="str">
            <v>A16.10.019</v>
          </cell>
          <cell r="C4540" t="str">
            <v>Деструкция проводящих путей и аритмогенных зон сердца</v>
          </cell>
          <cell r="D4540" t="str">
            <v>A16.10.019</v>
          </cell>
          <cell r="E4540" t="str">
            <v>A16.10.019</v>
          </cell>
          <cell r="F4540" t="str">
            <v>Деструкция проводящих путей и аритмогенных зон сердца</v>
          </cell>
          <cell r="G4540" t="b">
            <v>1</v>
          </cell>
          <cell r="H4540" t="b">
            <v>1</v>
          </cell>
        </row>
        <row r="4541">
          <cell r="B4541" t="str">
            <v>A16.10.019.001</v>
          </cell>
          <cell r="C4541" t="str">
            <v>Хирургическая изоляция аритмогенных зон</v>
          </cell>
          <cell r="D4541" t="str">
            <v>A16.10.019.001</v>
          </cell>
          <cell r="E4541" t="str">
            <v>A16.10.019.001</v>
          </cell>
          <cell r="F4541" t="str">
            <v>Хирургическая изоляция аритмогенных зон</v>
          </cell>
          <cell r="G4541" t="b">
            <v>1</v>
          </cell>
          <cell r="H4541" t="b">
            <v>1</v>
          </cell>
        </row>
        <row r="4542">
          <cell r="B4542" t="str">
            <v>A16.10.019.002</v>
          </cell>
          <cell r="C4542" t="str">
            <v>Радиочастотная абляция аритмогенных зон</v>
          </cell>
          <cell r="D4542" t="str">
            <v>A16.10.019.002</v>
          </cell>
          <cell r="E4542" t="str">
            <v>A16.10.019.002</v>
          </cell>
          <cell r="F4542" t="str">
            <v>Радиочастотная абляция аритмогенных зон</v>
          </cell>
          <cell r="G4542" t="b">
            <v>1</v>
          </cell>
          <cell r="H4542" t="b">
            <v>1</v>
          </cell>
        </row>
        <row r="4543">
          <cell r="B4543" t="str">
            <v>A16.10.019.003</v>
          </cell>
          <cell r="C4543" t="str">
            <v>Создание искусственной атриовентрикулярной блокады с последующей имплантацией электрокардиостимулятора</v>
          </cell>
          <cell r="D4543" t="str">
            <v>A16.10.019.003</v>
          </cell>
          <cell r="E4543" t="str">
            <v>A16.10.019.003</v>
          </cell>
          <cell r="F4543" t="str">
            <v>Создание искусственной атриовентрикулярной блокады с последующей имплантацией электрокардиостимулятора</v>
          </cell>
          <cell r="G4543" t="b">
            <v>1</v>
          </cell>
          <cell r="H4543" t="b">
            <v>1</v>
          </cell>
        </row>
        <row r="4544">
          <cell r="B4544" t="str">
            <v>A16.10.019.004</v>
          </cell>
          <cell r="C4544" t="str">
            <v>Операция "Лабиринт"</v>
          </cell>
          <cell r="D4544" t="str">
            <v>A16.10.019.004</v>
          </cell>
          <cell r="E4544" t="str">
            <v>A16.10.019.004</v>
          </cell>
          <cell r="F4544" t="str">
            <v>Операция "Лабиринт"</v>
          </cell>
          <cell r="G4544" t="b">
            <v>1</v>
          </cell>
          <cell r="H4544" t="b">
            <v>1</v>
          </cell>
        </row>
        <row r="4545">
          <cell r="B4545" t="str">
            <v>A16.10.019.005</v>
          </cell>
          <cell r="C4545" t="str">
            <v>Операция "Коридор"</v>
          </cell>
          <cell r="D4545" t="str">
            <v>A16.10.019.005</v>
          </cell>
          <cell r="E4545" t="str">
            <v>A16.10.019.005</v>
          </cell>
          <cell r="F4545" t="str">
            <v>Операция "Коридор"</v>
          </cell>
          <cell r="G4545" t="b">
            <v>1</v>
          </cell>
          <cell r="H4545" t="b">
            <v>1</v>
          </cell>
        </row>
        <row r="4546">
          <cell r="B4546" t="str">
            <v>A16.10.019.006</v>
          </cell>
          <cell r="C4546" t="str">
            <v>Операция "Сили"</v>
          </cell>
          <cell r="D4546" t="str">
            <v>A16.10.019.006</v>
          </cell>
          <cell r="E4546" t="str">
            <v>A16.10.019.006</v>
          </cell>
          <cell r="F4546" t="str">
            <v>Операция "Сили"</v>
          </cell>
          <cell r="G4546" t="b">
            <v>1</v>
          </cell>
          <cell r="H4546" t="b">
            <v>1</v>
          </cell>
        </row>
        <row r="4547">
          <cell r="B4547" t="str">
            <v>A16.10.019.007</v>
          </cell>
          <cell r="C4547" t="str">
            <v>Радиочастотная абляция аритмогенных зон роботассистированная</v>
          </cell>
          <cell r="D4547" t="str">
            <v>A16.10.019.007</v>
          </cell>
          <cell r="G4547" t="b">
            <v>0</v>
          </cell>
          <cell r="H4547" t="b">
            <v>0</v>
          </cell>
        </row>
        <row r="4548">
          <cell r="B4548" t="str">
            <v>A16.10.019.008</v>
          </cell>
          <cell r="C4548" t="str">
            <v>Изоляция аритмогенных зон торакоскопическая</v>
          </cell>
          <cell r="D4548" t="str">
            <v>A16.10.019.008</v>
          </cell>
          <cell r="G4548" t="b">
            <v>0</v>
          </cell>
          <cell r="H4548" t="b">
            <v>0</v>
          </cell>
        </row>
        <row r="4549">
          <cell r="B4549" t="str">
            <v>A16.10.020</v>
          </cell>
          <cell r="C4549" t="str">
            <v>Трансмиокардиальная лазерная реваскуляризация</v>
          </cell>
          <cell r="D4549" t="str">
            <v>A16.10.020</v>
          </cell>
          <cell r="E4549" t="str">
            <v>A16.10.020</v>
          </cell>
          <cell r="F4549" t="str">
            <v>Трансмиокардиальная лазерная реваскуляризация</v>
          </cell>
          <cell r="G4549" t="b">
            <v>1</v>
          </cell>
          <cell r="H4549" t="b">
            <v>1</v>
          </cell>
        </row>
        <row r="4550">
          <cell r="B4550" t="str">
            <v>A16.10.021</v>
          </cell>
          <cell r="C4550" t="str">
            <v>Подключение искусственного сердца</v>
          </cell>
          <cell r="D4550" t="str">
            <v>A16.10.021</v>
          </cell>
          <cell r="E4550" t="str">
            <v>A16.10.021</v>
          </cell>
          <cell r="F4550" t="str">
            <v>Подключение искусственного сердца</v>
          </cell>
          <cell r="G4550" t="b">
            <v>1</v>
          </cell>
          <cell r="H4550" t="b">
            <v>1</v>
          </cell>
        </row>
        <row r="4551">
          <cell r="B4551" t="str">
            <v>A16.10.021.001</v>
          </cell>
          <cell r="C4551" t="str">
            <v>Экстракорпоральная мембранная оксигенация</v>
          </cell>
          <cell r="D4551" t="str">
            <v>A16.10.021.001</v>
          </cell>
          <cell r="G4551" t="b">
            <v>0</v>
          </cell>
          <cell r="H4551" t="b">
            <v>0</v>
          </cell>
        </row>
        <row r="4552">
          <cell r="B4552" t="str">
            <v>A16.10.022</v>
          </cell>
          <cell r="C4552" t="str">
            <v>Удаление новообразования сердца</v>
          </cell>
          <cell r="D4552" t="str">
            <v>A16.10.022</v>
          </cell>
          <cell r="E4552" t="str">
            <v>A16.10.022</v>
          </cell>
          <cell r="F4552" t="str">
            <v>Удаление новообразования сердца</v>
          </cell>
          <cell r="G4552" t="b">
            <v>1</v>
          </cell>
          <cell r="H4552" t="b">
            <v>1</v>
          </cell>
        </row>
        <row r="4553">
          <cell r="B4553" t="str">
            <v>A16.10.023</v>
          </cell>
          <cell r="C4553" t="str">
            <v>Удаление инородного тела из камер сердца</v>
          </cell>
          <cell r="D4553" t="str">
            <v>A16.10.023</v>
          </cell>
          <cell r="E4553" t="str">
            <v>A16.10.023</v>
          </cell>
          <cell r="F4553" t="str">
            <v>Удаление инородного тела из камер сердца</v>
          </cell>
          <cell r="G4553" t="b">
            <v>1</v>
          </cell>
          <cell r="H4553" t="b">
            <v>1</v>
          </cell>
        </row>
        <row r="4554">
          <cell r="B4554" t="str">
            <v>A16.10.023.001</v>
          </cell>
          <cell r="C4554" t="str">
            <v>Эндоваскулярное удаление инородного тела из камер сердца</v>
          </cell>
          <cell r="D4554" t="str">
            <v>A16.10.023.001</v>
          </cell>
          <cell r="G4554" t="b">
            <v>0</v>
          </cell>
          <cell r="H4554" t="b">
            <v>0</v>
          </cell>
        </row>
        <row r="4555">
          <cell r="B4555" t="str">
            <v>A16.10.024</v>
          </cell>
          <cell r="C4555" t="str">
            <v>Закрытие дефекта перегородки сердца</v>
          </cell>
          <cell r="D4555" t="str">
            <v>A16.10.024</v>
          </cell>
          <cell r="E4555" t="str">
            <v>A16.10.024</v>
          </cell>
          <cell r="F4555" t="str">
            <v>Закрытие дефекта перегородки сердца</v>
          </cell>
          <cell r="G4555" t="b">
            <v>1</v>
          </cell>
          <cell r="H4555" t="b">
            <v>1</v>
          </cell>
        </row>
        <row r="4556">
          <cell r="B4556" t="str">
            <v>A16.10.024.001</v>
          </cell>
          <cell r="C4556" t="str">
            <v>Устранение прорыва аневризмы синуса Вальсальвы</v>
          </cell>
          <cell r="D4556" t="str">
            <v>A16.10.024.001</v>
          </cell>
          <cell r="G4556" t="b">
            <v>0</v>
          </cell>
          <cell r="H4556" t="b">
            <v>0</v>
          </cell>
        </row>
        <row r="4557">
          <cell r="B4557" t="str">
            <v>A16.10.024.002</v>
          </cell>
          <cell r="C4557" t="str">
            <v>Закрытие левожелудочково-правопредсердного сообщения</v>
          </cell>
          <cell r="D4557" t="str">
            <v>A16.10.024.002</v>
          </cell>
          <cell r="G4557" t="b">
            <v>0</v>
          </cell>
          <cell r="H4557" t="b">
            <v>0</v>
          </cell>
        </row>
        <row r="4558">
          <cell r="B4558" t="str">
            <v>A16.10.024.003</v>
          </cell>
          <cell r="C4558" t="str">
            <v>Септация единственного желудочка</v>
          </cell>
          <cell r="D4558" t="str">
            <v>A16.10.024.003</v>
          </cell>
          <cell r="G4558" t="b">
            <v>0</v>
          </cell>
          <cell r="H4558" t="b">
            <v>0</v>
          </cell>
        </row>
        <row r="4559">
          <cell r="B4559" t="str">
            <v>A16.10.024.004</v>
          </cell>
          <cell r="C4559" t="str">
            <v>Иссечение мембраны левого предсердия в условиях искусственного кровообращения</v>
          </cell>
          <cell r="D4559" t="str">
            <v>A16.10.024.004</v>
          </cell>
          <cell r="G4559" t="b">
            <v>0</v>
          </cell>
          <cell r="H4559" t="b">
            <v>0</v>
          </cell>
        </row>
        <row r="4560">
          <cell r="B4560" t="str">
            <v>A16.10.025</v>
          </cell>
          <cell r="C4560" t="str">
            <v>Имплантация искусственного сердца</v>
          </cell>
          <cell r="D4560" t="str">
            <v>A16.10.025</v>
          </cell>
          <cell r="E4560" t="str">
            <v>A16.10.025</v>
          </cell>
          <cell r="F4560" t="str">
            <v>Имплантация искусственного сердца</v>
          </cell>
          <cell r="G4560" t="b">
            <v>1</v>
          </cell>
          <cell r="H4560" t="b">
            <v>1</v>
          </cell>
        </row>
        <row r="4561">
          <cell r="B4561" t="str">
            <v>A16.10.026</v>
          </cell>
          <cell r="C4561" t="str">
            <v>Перемещение аномально дренирующих легочных вен в левое предсердие</v>
          </cell>
          <cell r="D4561" t="str">
            <v>A16.10.026</v>
          </cell>
          <cell r="E4561" t="str">
            <v>A16.10.026</v>
          </cell>
          <cell r="F4561" t="str">
            <v>Перемещение аномально дренирующих легочных вен в левое предсердие</v>
          </cell>
          <cell r="G4561" t="b">
            <v>1</v>
          </cell>
          <cell r="H4561" t="b">
            <v>1</v>
          </cell>
        </row>
        <row r="4562">
          <cell r="B4562" t="str">
            <v>A16.10.026.001</v>
          </cell>
          <cell r="C4562" t="str">
            <v>Радикальная коррекция частичного атриовентрикулярного канала</v>
          </cell>
          <cell r="D4562" t="str">
            <v>A16.10.026.001</v>
          </cell>
          <cell r="G4562" t="b">
            <v>0</v>
          </cell>
          <cell r="H4562" t="b">
            <v>0</v>
          </cell>
        </row>
        <row r="4563">
          <cell r="B4563" t="str">
            <v>A16.10.026.002</v>
          </cell>
          <cell r="C4563" t="str">
            <v>Радикальная коррекция общего открытого атриовентрикулярного канала</v>
          </cell>
          <cell r="D4563" t="str">
            <v>A16.10.026.002</v>
          </cell>
          <cell r="G4563" t="b">
            <v>0</v>
          </cell>
          <cell r="H4563" t="b">
            <v>0</v>
          </cell>
        </row>
        <row r="4564">
          <cell r="B4564" t="str">
            <v>A16.10.027</v>
          </cell>
          <cell r="C4564" t="str">
            <v>Иссечение стеноза легочной артерии</v>
          </cell>
          <cell r="D4564" t="str">
            <v>A16.10.027</v>
          </cell>
          <cell r="E4564" t="str">
            <v>A16.10.027</v>
          </cell>
          <cell r="F4564" t="str">
            <v>Иссечение стеноза легочной артерии</v>
          </cell>
          <cell r="G4564" t="b">
            <v>1</v>
          </cell>
          <cell r="H4564" t="b">
            <v>1</v>
          </cell>
        </row>
        <row r="4565">
          <cell r="B4565" t="str">
            <v>A16.10.028</v>
          </cell>
          <cell r="C4565" t="str">
            <v>Закрытие коронаросердечной фистулы</v>
          </cell>
          <cell r="D4565" t="str">
            <v>A16.10.028</v>
          </cell>
          <cell r="E4565" t="str">
            <v>A16.10.028</v>
          </cell>
          <cell r="F4565" t="str">
            <v>Закрытие коронаросердечной фистулы</v>
          </cell>
          <cell r="G4565" t="b">
            <v>1</v>
          </cell>
          <cell r="H4565" t="b">
            <v>1</v>
          </cell>
        </row>
        <row r="4566">
          <cell r="B4566" t="str">
            <v>A16.10.028.001</v>
          </cell>
          <cell r="C4566" t="str">
            <v>Эндоваскулярное закрытие парапротезной фистулы</v>
          </cell>
          <cell r="D4566" t="str">
            <v>A16.10.028.001</v>
          </cell>
          <cell r="G4566" t="b">
            <v>0</v>
          </cell>
          <cell r="H4566" t="b">
            <v>0</v>
          </cell>
        </row>
        <row r="4567">
          <cell r="B4567" t="str">
            <v>A16.10.028.002</v>
          </cell>
          <cell r="C4567" t="str">
            <v>Эндоваскулярное закрытие коронаросердечной фистулы</v>
          </cell>
          <cell r="D4567" t="str">
            <v>A16.10.028.002</v>
          </cell>
          <cell r="G4567" t="b">
            <v>0</v>
          </cell>
          <cell r="H4567" t="b">
            <v>0</v>
          </cell>
        </row>
        <row r="4568">
          <cell r="B4568" t="str">
            <v>A16.10.029</v>
          </cell>
          <cell r="C4568" t="str">
            <v>Радикальная коррекция тотального аномального дренажа легочных вен с перевязкой вертикальной вены</v>
          </cell>
          <cell r="D4568" t="str">
            <v>A16.10.029</v>
          </cell>
          <cell r="E4568" t="str">
            <v>A16.10.029</v>
          </cell>
          <cell r="F4568" t="str">
            <v>Радикальная коррекция тотального аномального дренажа легочных вен с перевязкой вертикальной вены</v>
          </cell>
          <cell r="G4568" t="b">
            <v>1</v>
          </cell>
          <cell r="H4568" t="b">
            <v>1</v>
          </cell>
        </row>
        <row r="4569">
          <cell r="B4569" t="str">
            <v>A16.10.030</v>
          </cell>
          <cell r="C4569" t="str">
            <v>Баллонная дилатация дефекта межпредсердной перегородки</v>
          </cell>
          <cell r="D4569" t="str">
            <v>A16.10.030</v>
          </cell>
          <cell r="E4569" t="str">
            <v>A16.10.030</v>
          </cell>
          <cell r="F4569" t="str">
            <v>Баллонная дилатация дефекта межпредсердной перегородки</v>
          </cell>
          <cell r="G4569" t="b">
            <v>1</v>
          </cell>
          <cell r="H4569" t="b">
            <v>1</v>
          </cell>
        </row>
        <row r="4570">
          <cell r="B4570" t="str">
            <v>A16.10.031</v>
          </cell>
          <cell r="C4570" t="str">
            <v>Радикальная коррекция тетрады Фалло</v>
          </cell>
          <cell r="D4570" t="str">
            <v>A16.10.031</v>
          </cell>
          <cell r="E4570" t="str">
            <v>A16.10.031</v>
          </cell>
          <cell r="F4570" t="str">
            <v>Радикальная коррекция тетрады Фалло</v>
          </cell>
          <cell r="G4570" t="b">
            <v>1</v>
          </cell>
          <cell r="H4570" t="b">
            <v>1</v>
          </cell>
        </row>
        <row r="4571">
          <cell r="B4571" t="str">
            <v>A16.10.031.001</v>
          </cell>
          <cell r="C4571" t="str">
            <v>Иссечение зоны асимметричной гипертрофии с использованием чрезаортального доступа</v>
          </cell>
          <cell r="D4571" t="str">
            <v>A16.10.031.001</v>
          </cell>
          <cell r="E4571" t="str">
            <v>A16.10.031.001</v>
          </cell>
          <cell r="F4571" t="str">
            <v>Иссечение зоны асимметричной гипертрофии с использованием чрезаортального доступа</v>
          </cell>
          <cell r="G4571" t="b">
            <v>1</v>
          </cell>
          <cell r="H4571" t="b">
            <v>1</v>
          </cell>
        </row>
        <row r="4572">
          <cell r="B4572" t="str">
            <v>A16.10.031.002</v>
          </cell>
          <cell r="C4572" t="str">
            <v>Иссечение гипертрофированной мышечной ткани в зоне обструкции из конусной части правого желудочка</v>
          </cell>
          <cell r="D4572" t="str">
            <v>A16.10.031.002</v>
          </cell>
          <cell r="E4572" t="str">
            <v>A16.10.031.002</v>
          </cell>
          <cell r="F4572" t="str">
            <v>Иссечение гипертрофированной мышечной ткани в зоне обструкции из конусной части правого желудочка</v>
          </cell>
          <cell r="G4572" t="b">
            <v>1</v>
          </cell>
          <cell r="H4572" t="b">
            <v>1</v>
          </cell>
        </row>
        <row r="4573">
          <cell r="B4573" t="str">
            <v>A16.10.031.003</v>
          </cell>
          <cell r="C4573" t="str">
            <v>Иссечение мышечной ткани в зоне гипертрофии при сочетанной обструкции выводных отделов обоих желудочков сердца</v>
          </cell>
          <cell r="D4573" t="str">
            <v>A16.10.031.003</v>
          </cell>
          <cell r="E4573" t="str">
            <v>A16.10.031.003</v>
          </cell>
          <cell r="F4573" t="str">
            <v>Иссечение мышечной ткани в зоне гипертрофии при сочетанной обструкции выводных отделов обоих желудочков сердца</v>
          </cell>
          <cell r="G4573" t="b">
            <v>1</v>
          </cell>
          <cell r="H4573" t="b">
            <v>1</v>
          </cell>
        </row>
        <row r="4574">
          <cell r="B4574" t="str">
            <v>A16.10.031.004</v>
          </cell>
          <cell r="C4574" t="str">
            <v>Иссечение гипертрофированной мышечной ткани в сочетании с пластикой выходных отделов обоих желудочков сердца</v>
          </cell>
          <cell r="D4574" t="str">
            <v>A16.10.031.004</v>
          </cell>
          <cell r="E4574" t="str">
            <v>A16.10.031.004</v>
          </cell>
          <cell r="F4574" t="str">
            <v>Иссечение гипертрофированной мышечной ткани в сочетании с пластикой выходных отделов обоих желудочков сердца</v>
          </cell>
          <cell r="G4574" t="b">
            <v>1</v>
          </cell>
          <cell r="H4574" t="b">
            <v>1</v>
          </cell>
        </row>
        <row r="4575">
          <cell r="B4575" t="str">
            <v>A16.10.031.005</v>
          </cell>
          <cell r="C4575" t="str">
            <v>Иссечение мышечной ткани в зоне гипертрофии с реконструкцией полостей желудочков сердца</v>
          </cell>
          <cell r="D4575" t="str">
            <v>A16.10.031.005</v>
          </cell>
          <cell r="E4575" t="str">
            <v>A16.10.031.005</v>
          </cell>
          <cell r="F4575" t="str">
            <v>Иссечение мышечной ткани в зоне гипертрофии с реконструкцией полостей желудочков сердца</v>
          </cell>
          <cell r="G4575" t="b">
            <v>1</v>
          </cell>
          <cell r="H4575" t="b">
            <v>1</v>
          </cell>
        </row>
        <row r="4576">
          <cell r="B4576" t="str">
            <v>A16.10.031.006</v>
          </cell>
          <cell r="C4576" t="str">
            <v>Иссечение мышечной ткани в зоне гипертрофии в сочетании с пластикой митрального клапана</v>
          </cell>
          <cell r="D4576" t="str">
            <v>A16.10.031.006</v>
          </cell>
          <cell r="E4576" t="str">
            <v>A16.10.031.006</v>
          </cell>
          <cell r="F4576" t="str">
            <v>Иссечение мышечной ткани в зоне гипертрофии в сочетании с пластикой митрального клапана</v>
          </cell>
          <cell r="G4576" t="b">
            <v>1</v>
          </cell>
          <cell r="H4576" t="b">
            <v>1</v>
          </cell>
        </row>
        <row r="4577">
          <cell r="B4577" t="str">
            <v>A16.10.031.007</v>
          </cell>
          <cell r="C4577" t="str">
            <v>Иссечение мышечной ткани в зоне гипертрофии в сочетании с протезированием клапанов сердца</v>
          </cell>
          <cell r="D4577" t="str">
            <v>A16.10.031.007</v>
          </cell>
          <cell r="E4577" t="str">
            <v>A16.10.031.007</v>
          </cell>
          <cell r="F4577" t="str">
            <v>Иссечение мышечной ткани в зоне гипертрофии в сочетании с протезированием клапанов сердца</v>
          </cell>
          <cell r="G4577" t="b">
            <v>1</v>
          </cell>
          <cell r="H4577" t="b">
            <v>1</v>
          </cell>
        </row>
        <row r="4578">
          <cell r="B4578" t="str">
            <v>A16.10.031.008</v>
          </cell>
          <cell r="C4578" t="str">
            <v>Иссечение мышечной ткани в зоне гипертрофии в сочетании с аортокоронарным шунтированием</v>
          </cell>
          <cell r="D4578" t="str">
            <v>A16.10.031.008</v>
          </cell>
          <cell r="E4578" t="str">
            <v>A16.10.031.008</v>
          </cell>
          <cell r="F4578" t="str">
            <v>Иссечение мышечной ткани в зоне гипертрофии в сочетании с аортокоронарным шунтированием</v>
          </cell>
          <cell r="G4578" t="b">
            <v>1</v>
          </cell>
          <cell r="H4578" t="b">
            <v>1</v>
          </cell>
        </row>
        <row r="4579">
          <cell r="B4579" t="str">
            <v>A16.10.031.009</v>
          </cell>
          <cell r="C4579" t="str">
            <v>Радикальная коррекция двойного отхождения сосудов от правого желудочка</v>
          </cell>
          <cell r="D4579" t="str">
            <v>A16.10.031.009</v>
          </cell>
          <cell r="G4579" t="b">
            <v>0</v>
          </cell>
          <cell r="H4579" t="b">
            <v>0</v>
          </cell>
        </row>
        <row r="4580">
          <cell r="B4580" t="str">
            <v>A16.10.031.010</v>
          </cell>
          <cell r="C4580" t="str">
            <v>Радикальная коррекция двойного отхождения сосудов от левого желудочка</v>
          </cell>
          <cell r="D4580" t="str">
            <v>A16.10.031.010</v>
          </cell>
          <cell r="G4580" t="b">
            <v>0</v>
          </cell>
          <cell r="H4580" t="b">
            <v>0</v>
          </cell>
        </row>
        <row r="4581">
          <cell r="B4581" t="str">
            <v>A16.10.032</v>
          </cell>
          <cell r="C4581" t="str">
            <v>Радикальная коррекция атрезии легочной артерии</v>
          </cell>
          <cell r="D4581" t="str">
            <v>A16.10.032</v>
          </cell>
          <cell r="E4581" t="str">
            <v>A16.10.032</v>
          </cell>
          <cell r="F4581" t="str">
            <v>Радикальная коррекция атрезии легочной артерии</v>
          </cell>
          <cell r="G4581" t="b">
            <v>1</v>
          </cell>
          <cell r="H4581" t="b">
            <v>1</v>
          </cell>
        </row>
        <row r="4582">
          <cell r="B4582" t="str">
            <v>A16.10.032.001</v>
          </cell>
          <cell r="C4582" t="str">
            <v>Аннулопластика митрального и трикуспидального клапанов</v>
          </cell>
          <cell r="D4582" t="str">
            <v>A16.10.032.001</v>
          </cell>
          <cell r="E4582" t="str">
            <v>A16.10.032.001</v>
          </cell>
          <cell r="F4582" t="str">
            <v>Аннулопластика митрального и трикуспидального клапанов</v>
          </cell>
          <cell r="G4582" t="b">
            <v>1</v>
          </cell>
          <cell r="H4582" t="b">
            <v>1</v>
          </cell>
        </row>
        <row r="4583">
          <cell r="B4583" t="str">
            <v>A16.10.032.002</v>
          </cell>
          <cell r="C4583" t="str">
            <v>Реконструкция левого желудочка сердца</v>
          </cell>
          <cell r="D4583" t="str">
            <v>A16.10.032.002</v>
          </cell>
          <cell r="E4583" t="str">
            <v>A16.10.032.002</v>
          </cell>
          <cell r="F4583" t="str">
            <v>Реконструкция левого желудочка сердца</v>
          </cell>
          <cell r="G4583" t="b">
            <v>1</v>
          </cell>
          <cell r="H4583" t="b">
            <v>1</v>
          </cell>
        </row>
        <row r="4584">
          <cell r="B4584" t="str">
            <v>A16.10.032.003</v>
          </cell>
          <cell r="C4584" t="str">
            <v>Имплантация сетчатого каркаса</v>
          </cell>
          <cell r="D4584" t="str">
            <v>A16.10.032.003</v>
          </cell>
          <cell r="E4584" t="str">
            <v>A16.10.032.003</v>
          </cell>
          <cell r="F4584" t="str">
            <v>Имплантация сетчатого каркаса</v>
          </cell>
          <cell r="G4584" t="b">
            <v>1</v>
          </cell>
          <cell r="H4584" t="b">
            <v>1</v>
          </cell>
        </row>
        <row r="4585">
          <cell r="B4585" t="str">
            <v>A16.10.032.004</v>
          </cell>
          <cell r="C4585" t="str">
            <v>Транслюминальная баллонная ангиопластика легочной артерии</v>
          </cell>
          <cell r="D4585" t="str">
            <v>A16.10.032.004</v>
          </cell>
          <cell r="E4585" t="str">
            <v>A16.10.032.004</v>
          </cell>
          <cell r="F4585" t="str">
            <v>Транслюминальная баллонная ангиопластика легочной артерии</v>
          </cell>
          <cell r="G4585" t="b">
            <v>1</v>
          </cell>
          <cell r="H4585" t="b">
            <v>1</v>
          </cell>
        </row>
        <row r="4586">
          <cell r="B4586" t="str">
            <v>A16.10.033</v>
          </cell>
          <cell r="C4586" t="str">
            <v>Иссечение мышечной ткани сердца</v>
          </cell>
          <cell r="D4586" t="str">
            <v>A16.10.033</v>
          </cell>
          <cell r="E4586" t="str">
            <v>A16.10.033</v>
          </cell>
          <cell r="F4586" t="str">
            <v>Иссечение мышечной ткани сердца</v>
          </cell>
          <cell r="G4586" t="b">
            <v>1</v>
          </cell>
          <cell r="H4586" t="b">
            <v>1</v>
          </cell>
        </row>
        <row r="4587">
          <cell r="B4587" t="str">
            <v>A16.10.033.001</v>
          </cell>
          <cell r="C4587" t="str">
            <v>Создание дефекта межпредсердной перегородки</v>
          </cell>
          <cell r="D4587" t="str">
            <v>A16.10.033.001</v>
          </cell>
          <cell r="G4587" t="b">
            <v>0</v>
          </cell>
          <cell r="H4587" t="b">
            <v>0</v>
          </cell>
        </row>
        <row r="4588">
          <cell r="B4588" t="str">
            <v>A16.10.033.002</v>
          </cell>
          <cell r="C4588" t="str">
            <v>Создание дефекта межпредсердной перегородки со стентированием</v>
          </cell>
          <cell r="D4588" t="str">
            <v>A16.10.033.002</v>
          </cell>
          <cell r="G4588" t="b">
            <v>0</v>
          </cell>
          <cell r="H4588" t="b">
            <v>0</v>
          </cell>
        </row>
        <row r="4589">
          <cell r="B4589" t="str">
            <v>A16.10.034</v>
          </cell>
          <cell r="C4589" t="str">
            <v>Реконструкция желудочков сердца</v>
          </cell>
          <cell r="D4589" t="str">
            <v>A16.10.034</v>
          </cell>
          <cell r="E4589" t="str">
            <v>A16.10.034</v>
          </cell>
          <cell r="F4589" t="str">
            <v>Реконструкция желудочков сердца</v>
          </cell>
          <cell r="G4589" t="b">
            <v>1</v>
          </cell>
          <cell r="H4589" t="b">
            <v>1</v>
          </cell>
        </row>
        <row r="4590">
          <cell r="B4590" t="str">
            <v>A16.10.035</v>
          </cell>
          <cell r="C4590" t="str">
            <v>Эндоваскулярное закрытие дефекта перегородки сердца</v>
          </cell>
          <cell r="D4590" t="str">
            <v>A16.10.035</v>
          </cell>
          <cell r="E4590" t="str">
            <v>A16.10.035</v>
          </cell>
          <cell r="F4590" t="str">
            <v>Эндоваскулярное закрытие дефекта перегородки сердца</v>
          </cell>
          <cell r="G4590" t="b">
            <v>1</v>
          </cell>
          <cell r="H4590" t="b">
            <v>1</v>
          </cell>
        </row>
        <row r="4591">
          <cell r="B4591" t="str">
            <v>A16.10.035.001</v>
          </cell>
          <cell r="C4591" t="str">
            <v>Эндоваскулярное закрытие дефекта перегородки сердца с помощью окклюдера</v>
          </cell>
          <cell r="D4591" t="str">
            <v>A16.10.035.001</v>
          </cell>
          <cell r="G4591" t="b">
            <v>0</v>
          </cell>
          <cell r="H4591" t="b">
            <v>0</v>
          </cell>
        </row>
        <row r="4592">
          <cell r="B4592" t="str">
            <v>A16.10.035.002</v>
          </cell>
          <cell r="C4592" t="str">
            <v>Попытка эндоваскулярного закрытия дефекта перегородки сердца</v>
          </cell>
          <cell r="D4592" t="str">
            <v>A16.10.035.002</v>
          </cell>
          <cell r="G4592" t="b">
            <v>0</v>
          </cell>
          <cell r="H4592" t="b">
            <v>0</v>
          </cell>
        </row>
        <row r="4593">
          <cell r="B4593" t="str">
            <v>A16.10.037</v>
          </cell>
          <cell r="C4593" t="str">
            <v>Эндоваскулярная имплантация клапана аорты</v>
          </cell>
          <cell r="D4593" t="str">
            <v>A16.10.037</v>
          </cell>
          <cell r="G4593" t="b">
            <v>0</v>
          </cell>
          <cell r="H4593" t="b">
            <v>0</v>
          </cell>
        </row>
        <row r="4594">
          <cell r="B4594" t="str">
            <v>A16.10.038</v>
          </cell>
          <cell r="C4594" t="str">
            <v>Эндоваскулярная имплантация клапана легочной артерии</v>
          </cell>
          <cell r="D4594" t="str">
            <v>A16.10.038</v>
          </cell>
          <cell r="G4594" t="b">
            <v>0</v>
          </cell>
          <cell r="H4594" t="b">
            <v>0</v>
          </cell>
        </row>
        <row r="4595">
          <cell r="B4595" t="str">
            <v>A16.10.039</v>
          </cell>
          <cell r="C4595" t="str">
            <v>Коррекция транспозиции магистральных артерий</v>
          </cell>
          <cell r="D4595" t="str">
            <v>A16.10.039</v>
          </cell>
          <cell r="G4595" t="b">
            <v>0</v>
          </cell>
          <cell r="H4595" t="b">
            <v>0</v>
          </cell>
        </row>
        <row r="4596">
          <cell r="B4596" t="str">
            <v>A16.10.039.001</v>
          </cell>
          <cell r="C4596" t="str">
            <v>Радикальная коррекция общего артериального ствола с помощью кондуита в условиях искусственного кровообращения</v>
          </cell>
          <cell r="D4596" t="str">
            <v>A16.10.039.001</v>
          </cell>
          <cell r="G4596" t="b">
            <v>0</v>
          </cell>
          <cell r="H4596" t="b">
            <v>0</v>
          </cell>
        </row>
        <row r="4597">
          <cell r="B4597" t="str">
            <v>A16.10.039.002</v>
          </cell>
          <cell r="C4597" t="str">
            <v>Радикальная коррекция общего открытого атрио-вентрикулярного канала в условиях искусственного кровообращения</v>
          </cell>
          <cell r="D4597" t="str">
            <v>A16.10.039.002</v>
          </cell>
          <cell r="G4597" t="b">
            <v>0</v>
          </cell>
          <cell r="H4597" t="b">
            <v>0</v>
          </cell>
        </row>
        <row r="4598">
          <cell r="B4598" t="str">
            <v>A16.10.039.003</v>
          </cell>
          <cell r="C4598" t="str">
            <v>Операция двойного переключения</v>
          </cell>
          <cell r="D4598" t="str">
            <v>A16.10.039.003</v>
          </cell>
          <cell r="G4598" t="b">
            <v>0</v>
          </cell>
          <cell r="H4598" t="b">
            <v>0</v>
          </cell>
        </row>
        <row r="4599">
          <cell r="B4599" t="str">
            <v>A16.10.040</v>
          </cell>
          <cell r="C4599" t="str">
            <v>Операция изъятия сердца у посмертного донора с констатированной смертью головного мозга</v>
          </cell>
          <cell r="D4599" t="str">
            <v>A16.10.040</v>
          </cell>
          <cell r="G4599" t="b">
            <v>0</v>
          </cell>
          <cell r="H4599" t="b">
            <v>0</v>
          </cell>
        </row>
        <row r="4600">
          <cell r="B4600" t="str">
            <v>A16.10.041</v>
          </cell>
          <cell r="C4600" t="str">
            <v>Перевязка открытого артериального протока</v>
          </cell>
          <cell r="D4600" t="str">
            <v>A16.10.041</v>
          </cell>
          <cell r="G4600" t="b">
            <v>0</v>
          </cell>
          <cell r="H4600" t="b">
            <v>0</v>
          </cell>
        </row>
        <row r="4601">
          <cell r="B4601" t="str">
            <v>A16.10.042</v>
          </cell>
          <cell r="C4601" t="str">
            <v>Пункция межпредсердной перегородки</v>
          </cell>
          <cell r="D4601" t="str">
            <v>A16.10.042</v>
          </cell>
          <cell r="G4601" t="b">
            <v>0</v>
          </cell>
          <cell r="H4601" t="b">
            <v>0</v>
          </cell>
        </row>
        <row r="4602">
          <cell r="B4602" t="str">
            <v>A16.10.043</v>
          </cell>
          <cell r="C4602" t="str">
            <v>Замена имплантированного дефибриллятора</v>
          </cell>
          <cell r="D4602" t="str">
            <v>A16.10.043</v>
          </cell>
          <cell r="G4602" t="b">
            <v>0</v>
          </cell>
          <cell r="H4602" t="b">
            <v>0</v>
          </cell>
        </row>
        <row r="4603">
          <cell r="B4603" t="str">
            <v>A16.10.044</v>
          </cell>
          <cell r="C4603" t="str">
            <v>Удаление имплантированного дефибриллятора</v>
          </cell>
          <cell r="D4603" t="str">
            <v>A16.10.044</v>
          </cell>
          <cell r="G4603" t="b">
            <v>0</v>
          </cell>
          <cell r="H4603" t="b">
            <v>0</v>
          </cell>
        </row>
        <row r="4604">
          <cell r="B4604" t="str">
            <v>A16.10.045</v>
          </cell>
          <cell r="C4604" t="str">
            <v>Радикальная коррекция двухкамерного правого желудочка</v>
          </cell>
          <cell r="D4604" t="str">
            <v>A16.10.045</v>
          </cell>
          <cell r="G4604" t="b">
            <v>0</v>
          </cell>
          <cell r="H4604" t="b">
            <v>0</v>
          </cell>
        </row>
        <row r="4605">
          <cell r="B4605" t="str">
            <v>A16.11.001</v>
          </cell>
          <cell r="C4605" t="str">
            <v>Медиастинотомия</v>
          </cell>
          <cell r="D4605" t="str">
            <v>A16.11.001</v>
          </cell>
          <cell r="E4605" t="str">
            <v>A16.11.001</v>
          </cell>
          <cell r="F4605" t="str">
            <v>Разрез средостения</v>
          </cell>
          <cell r="G4605" t="b">
            <v>1</v>
          </cell>
          <cell r="H4605" t="b">
            <v>0</v>
          </cell>
          <cell r="I4605" t="str">
            <v>"Разрез средостения" заменен на "Медиастинотомия"</v>
          </cell>
        </row>
        <row r="4606">
          <cell r="B4606" t="str">
            <v>A16.11.002</v>
          </cell>
          <cell r="C4606" t="str">
            <v>Удаление новообразования средостения</v>
          </cell>
          <cell r="D4606" t="str">
            <v>A16.11.002</v>
          </cell>
          <cell r="E4606" t="str">
            <v>A16.11.002</v>
          </cell>
          <cell r="F4606" t="str">
            <v>Удаление новообразования средостения</v>
          </cell>
          <cell r="G4606" t="b">
            <v>1</v>
          </cell>
          <cell r="H4606" t="b">
            <v>1</v>
          </cell>
        </row>
        <row r="4607">
          <cell r="B4607" t="str">
            <v>A16.11.002.001</v>
          </cell>
          <cell r="C4607" t="str">
            <v>Удаление новообразования средостения с использованием видеоэндоскопических технологий</v>
          </cell>
          <cell r="D4607" t="str">
            <v>A16.11.002.001</v>
          </cell>
          <cell r="E4607" t="str">
            <v>A16.11.002.001</v>
          </cell>
          <cell r="F4607" t="str">
            <v>Удаление новообразования средостения с использованием видеоэндоскопических технологий</v>
          </cell>
          <cell r="G4607" t="b">
            <v>1</v>
          </cell>
          <cell r="H4607" t="b">
            <v>1</v>
          </cell>
        </row>
        <row r="4608">
          <cell r="B4608" t="str">
            <v>A16.11.002.002</v>
          </cell>
          <cell r="C4608" t="str">
            <v>Удаление новообразования средостения комбинированное</v>
          </cell>
          <cell r="D4608" t="str">
            <v>A16.11.002.002</v>
          </cell>
          <cell r="E4608" t="str">
            <v>A16.11.002.002</v>
          </cell>
          <cell r="F4608" t="str">
            <v>Удаление новообразования средостения комбинированное</v>
          </cell>
          <cell r="G4608" t="b">
            <v>1</v>
          </cell>
          <cell r="H4608" t="b">
            <v>1</v>
          </cell>
        </row>
        <row r="4609">
          <cell r="B4609" t="str">
            <v>A16.11.002.003</v>
          </cell>
          <cell r="C4609" t="str">
            <v>Удаление новообразования средостения расширенное</v>
          </cell>
          <cell r="D4609" t="str">
            <v>A16.11.002.003</v>
          </cell>
          <cell r="E4609" t="str">
            <v>A16.11.002.003</v>
          </cell>
          <cell r="F4609" t="str">
            <v>Удаление новообразования средостения расширенное</v>
          </cell>
          <cell r="G4609" t="b">
            <v>1</v>
          </cell>
          <cell r="H4609" t="b">
            <v>1</v>
          </cell>
        </row>
        <row r="4610">
          <cell r="B4610" t="str">
            <v>A16.11.002.004</v>
          </cell>
          <cell r="C4610" t="str">
            <v>Удаление новообразования средостения с реконструктивно-пластическим компонентом</v>
          </cell>
          <cell r="D4610" t="str">
            <v>A16.11.002.004</v>
          </cell>
          <cell r="E4610" t="str">
            <v>A16.11.002.004</v>
          </cell>
          <cell r="F4610" t="str">
            <v>Удаление новообразования средостения с реконструктивно-пластическим компонентом</v>
          </cell>
          <cell r="G4610" t="b">
            <v>1</v>
          </cell>
          <cell r="H4610" t="b">
            <v>1</v>
          </cell>
        </row>
        <row r="4611">
          <cell r="B4611" t="str">
            <v>A16.11.002.005</v>
          </cell>
          <cell r="C4611" t="str">
            <v>Роботассистированное удаление опухоли средостения</v>
          </cell>
          <cell r="D4611" t="str">
            <v>A16.11.002.005</v>
          </cell>
          <cell r="E4611" t="str">
            <v>A16.11.002.005</v>
          </cell>
          <cell r="F4611" t="str">
            <v>Роботассистированное удаление опухоли средостения</v>
          </cell>
          <cell r="G4611" t="b">
            <v>1</v>
          </cell>
          <cell r="H4611" t="b">
            <v>1</v>
          </cell>
        </row>
        <row r="4612">
          <cell r="B4612" t="str">
            <v>A16.11.003</v>
          </cell>
          <cell r="C4612" t="str">
            <v>Дренирование средостения</v>
          </cell>
          <cell r="D4612" t="str">
            <v>A16.11.003</v>
          </cell>
          <cell r="E4612" t="str">
            <v>A16.11.003</v>
          </cell>
          <cell r="F4612" t="str">
            <v>Дренирование средостения</v>
          </cell>
          <cell r="G4612" t="b">
            <v>1</v>
          </cell>
          <cell r="H4612" t="b">
            <v>1</v>
          </cell>
        </row>
        <row r="4613">
          <cell r="B4613" t="str">
            <v>A16.11.004</v>
          </cell>
          <cell r="C4613" t="str">
            <v>Удаление кисты средостения</v>
          </cell>
          <cell r="D4613" t="str">
            <v>A16.11.004</v>
          </cell>
          <cell r="G4613" t="b">
            <v>0</v>
          </cell>
          <cell r="H4613" t="b">
            <v>0</v>
          </cell>
        </row>
        <row r="4614">
          <cell r="B4614" t="str">
            <v>A16.11.004.001</v>
          </cell>
          <cell r="C4614" t="str">
            <v>Удаление кисты средостения торакоскопическое</v>
          </cell>
          <cell r="D4614" t="str">
            <v>A16.11.004.001</v>
          </cell>
          <cell r="G4614" t="b">
            <v>0</v>
          </cell>
          <cell r="H4614" t="b">
            <v>0</v>
          </cell>
        </row>
        <row r="4615">
          <cell r="B4615" t="str">
            <v>A16.12.001</v>
          </cell>
          <cell r="C4615" t="str">
            <v>Формирование сосудистого анастомоза магистральной артерии</v>
          </cell>
          <cell r="D4615" t="str">
            <v>A16.12.001</v>
          </cell>
          <cell r="E4615" t="str">
            <v>A16.12.001</v>
          </cell>
          <cell r="F4615" t="str">
            <v>Формирование сосудистого анастомоза магистральной артерии</v>
          </cell>
          <cell r="G4615" t="b">
            <v>1</v>
          </cell>
          <cell r="H4615" t="b">
            <v>1</v>
          </cell>
        </row>
        <row r="4616">
          <cell r="B4616" t="str">
            <v>A16.12.002</v>
          </cell>
          <cell r="C4616" t="str">
            <v>Формирование сосудистого анастомоза магистральной вены</v>
          </cell>
          <cell r="D4616" t="str">
            <v>A16.12.002</v>
          </cell>
          <cell r="E4616" t="str">
            <v>A16.12.002</v>
          </cell>
          <cell r="F4616" t="str">
            <v>Формирование сосудистого анастомоза магистральной вены</v>
          </cell>
          <cell r="G4616" t="b">
            <v>1</v>
          </cell>
          <cell r="H4616" t="b">
            <v>1</v>
          </cell>
        </row>
        <row r="4617">
          <cell r="B4617" t="str">
            <v>A16.12.003</v>
          </cell>
          <cell r="C4617" t="str">
            <v>Устранение тромба коронарной артерии</v>
          </cell>
          <cell r="D4617" t="str">
            <v>A16.12.003</v>
          </cell>
          <cell r="E4617" t="str">
            <v>A16.12.003</v>
          </cell>
          <cell r="F4617" t="str">
            <v>Устранение тромба коронарной артерии</v>
          </cell>
          <cell r="G4617" t="b">
            <v>1</v>
          </cell>
          <cell r="H4617" t="b">
            <v>1</v>
          </cell>
        </row>
        <row r="4618">
          <cell r="B4618" t="str">
            <v>A16.12.003.001</v>
          </cell>
          <cell r="C4618" t="str">
            <v>Эндоваскулярная тромбэктомия аспирационная</v>
          </cell>
          <cell r="D4618" t="str">
            <v>A16.12.003.001</v>
          </cell>
          <cell r="G4618" t="b">
            <v>0</v>
          </cell>
          <cell r="H4618" t="b">
            <v>0</v>
          </cell>
        </row>
        <row r="4619">
          <cell r="B4619" t="str">
            <v>A16.12.004</v>
          </cell>
          <cell r="C4619" t="str">
            <v>Наложение анастомоза на коронарные сосуды</v>
          </cell>
          <cell r="D4619" t="str">
            <v>A16.12.004</v>
          </cell>
          <cell r="E4619" t="str">
            <v>A16.12.004</v>
          </cell>
          <cell r="F4619" t="str">
            <v>Наложение анастомоза на коронарные сосуды</v>
          </cell>
          <cell r="G4619" t="b">
            <v>1</v>
          </cell>
          <cell r="H4619" t="b">
            <v>1</v>
          </cell>
        </row>
        <row r="4620">
          <cell r="B4620" t="str">
            <v>A16.12.004.001</v>
          </cell>
          <cell r="C4620" t="str">
            <v>Коронарное шунтирование в условиях искусственного кровообращения</v>
          </cell>
          <cell r="D4620" t="str">
            <v>A16.12.004.001</v>
          </cell>
          <cell r="E4620" t="str">
            <v>A16.12.004.001</v>
          </cell>
          <cell r="F4620" t="str">
            <v>Коронарное шунтирование в условиях искусственного кровообращения</v>
          </cell>
          <cell r="G4620" t="b">
            <v>1</v>
          </cell>
          <cell r="H4620" t="b">
            <v>1</v>
          </cell>
        </row>
        <row r="4621">
          <cell r="B4621" t="str">
            <v>A16.12.004.002</v>
          </cell>
          <cell r="C4621" t="str">
            <v>Коронарное шунтирование на работающем сердце без использования искусственного кровообращения</v>
          </cell>
          <cell r="D4621" t="str">
            <v>A16.12.004.002</v>
          </cell>
          <cell r="E4621" t="str">
            <v>A16.12.004.002</v>
          </cell>
          <cell r="F4621" t="str">
            <v>Коронарное шунтирование на работающем сердце без использования искусственного кровообращения</v>
          </cell>
          <cell r="G4621" t="b">
            <v>1</v>
          </cell>
          <cell r="H4621" t="b">
            <v>1</v>
          </cell>
        </row>
        <row r="4622">
          <cell r="B4622" t="str">
            <v>A16.12.004.003</v>
          </cell>
          <cell r="C4622" t="str">
            <v>Коронарное шунтирование с протезированием клапанов сердца в условиях искусственного кровообращения</v>
          </cell>
          <cell r="D4622" t="str">
            <v>A16.12.004.003</v>
          </cell>
          <cell r="E4622" t="str">
            <v>A16.12.004.003</v>
          </cell>
          <cell r="F4622" t="str">
            <v>Коронарное шунтирование с протезированием клапанов сердца в условиях искусственного кровообращения</v>
          </cell>
          <cell r="G4622" t="b">
            <v>1</v>
          </cell>
          <cell r="H4622" t="b">
            <v>1</v>
          </cell>
        </row>
        <row r="4623">
          <cell r="B4623" t="str">
            <v>A16.12.004.004</v>
          </cell>
          <cell r="C4623" t="str">
            <v>Коронарное шунтирование с пластикой клапанов сердца в условиях искусственного кровообращения</v>
          </cell>
          <cell r="D4623" t="str">
            <v>A16.12.004.004</v>
          </cell>
          <cell r="E4623" t="str">
            <v>A16.12.004.004</v>
          </cell>
          <cell r="F4623" t="str">
            <v>Коронарное шунтирование с пластикой клапанов сердца в условиях искусственного кровообращения</v>
          </cell>
          <cell r="G4623" t="b">
            <v>1</v>
          </cell>
          <cell r="H4623" t="b">
            <v>1</v>
          </cell>
        </row>
        <row r="4624">
          <cell r="B4624" t="str">
            <v>A16.12.004.005</v>
          </cell>
          <cell r="C4624" t="str">
            <v>Коронарное шунтирование с протезированием и пластикой клапанов сердца в условиях искусственного кровообращения</v>
          </cell>
          <cell r="D4624" t="str">
            <v>A16.12.004.005</v>
          </cell>
          <cell r="E4624" t="str">
            <v>A16.12.004.005</v>
          </cell>
          <cell r="F4624" t="str">
            <v>Коронарное шунтирование с протезированием и пластикой клапанов сердца в условиях искусственного кровообращения</v>
          </cell>
          <cell r="G4624" t="b">
            <v>1</v>
          </cell>
          <cell r="H4624" t="b">
            <v>1</v>
          </cell>
        </row>
        <row r="4625">
          <cell r="B4625" t="str">
            <v>A16.12.004.006</v>
          </cell>
          <cell r="C4625" t="str">
            <v>Коронарное шунтирование в сочетании с трансмиокардиальной лазерной реваскуляризацией сердца</v>
          </cell>
          <cell r="D4625" t="str">
            <v>A16.12.004.006</v>
          </cell>
          <cell r="E4625" t="str">
            <v>A16.12.004.006</v>
          </cell>
          <cell r="F4625" t="str">
            <v>Коронарное шунтирование в сочетании с трансмиокардиальной лазерной реваскуляризацией сердца</v>
          </cell>
          <cell r="G4625" t="b">
            <v>1</v>
          </cell>
          <cell r="H4625" t="b">
            <v>1</v>
          </cell>
        </row>
        <row r="4626">
          <cell r="B4626" t="str">
            <v>A16.12.004.007</v>
          </cell>
          <cell r="C4626" t="str">
            <v>Коронарное шунтирование в сочетании с трансмиокардиальной лазерной реваскуляризацией сердца в условиях искусственного кровообращения</v>
          </cell>
          <cell r="D4626" t="str">
            <v>A16.12.004.007</v>
          </cell>
          <cell r="E4626" t="str">
            <v>A16.12.004.007</v>
          </cell>
          <cell r="F4626" t="str">
            <v>Коронарное шунтирование в сочетании с трансмиокардиальной лазерной реваскуляризацией сердца в условиях искусственного кровообращения</v>
          </cell>
          <cell r="G4626" t="b">
            <v>1</v>
          </cell>
          <cell r="H4626" t="b">
            <v>1</v>
          </cell>
        </row>
        <row r="4627">
          <cell r="B4627" t="str">
            <v>A16.12.004.009</v>
          </cell>
          <cell r="C4627" t="str">
            <v>Транслюминальная баллонная ангиопластика и стентирование коронарных артерий</v>
          </cell>
          <cell r="D4627" t="str">
            <v>A16.12.004.009</v>
          </cell>
          <cell r="E4627" t="str">
            <v>A16.12.004.009</v>
          </cell>
          <cell r="F4627" t="str">
            <v>Транслюминальная баллонная ангиопластика и стентирование коронарных артерий</v>
          </cell>
          <cell r="G4627" t="b">
            <v>1</v>
          </cell>
          <cell r="H4627" t="b">
            <v>1</v>
          </cell>
        </row>
        <row r="4628">
          <cell r="B4628" t="str">
            <v>A16.12.004.010</v>
          </cell>
          <cell r="C4628" t="str">
            <v>Транслюминальная баллонная ангиопластика ствола левой коронарной артерии</v>
          </cell>
          <cell r="D4628" t="str">
            <v>A16.12.004.010</v>
          </cell>
          <cell r="G4628" t="b">
            <v>0</v>
          </cell>
          <cell r="H4628" t="b">
            <v>0</v>
          </cell>
        </row>
        <row r="4629">
          <cell r="B4629" t="str">
            <v>A16.12.004.011</v>
          </cell>
          <cell r="C4629" t="str">
            <v>Коронарное шунтирование роботассистированное</v>
          </cell>
          <cell r="D4629" t="str">
            <v>A16.12.004.011</v>
          </cell>
          <cell r="G4629" t="b">
            <v>0</v>
          </cell>
          <cell r="H4629" t="b">
            <v>0</v>
          </cell>
        </row>
        <row r="4630">
          <cell r="B4630" t="str">
            <v>A16.12.004.012</v>
          </cell>
          <cell r="C4630" t="str">
            <v>Реканализация коронарных артерий ретроградная со стентированием</v>
          </cell>
          <cell r="D4630" t="str">
            <v>A16.12.004.012</v>
          </cell>
          <cell r="G4630" t="b">
            <v>0</v>
          </cell>
          <cell r="H4630" t="b">
            <v>0</v>
          </cell>
        </row>
        <row r="4631">
          <cell r="B4631" t="str">
            <v>A16.12.004.013</v>
          </cell>
          <cell r="C4631" t="str">
            <v>Реканализация коронарных артерий антеградная со стентированием</v>
          </cell>
          <cell r="D4631" t="str">
            <v>A16.12.004.013</v>
          </cell>
          <cell r="G4631" t="b">
            <v>0</v>
          </cell>
          <cell r="H4631" t="b">
            <v>0</v>
          </cell>
        </row>
        <row r="4632">
          <cell r="B4632" t="str">
            <v>A16.12.005</v>
          </cell>
          <cell r="C4632" t="str">
            <v>Перевязка артериовенозного свища</v>
          </cell>
          <cell r="D4632" t="str">
            <v>A16.12.005</v>
          </cell>
          <cell r="E4632" t="str">
            <v>A16.12.005</v>
          </cell>
          <cell r="F4632" t="str">
            <v>Перевязка артериовенозного свища</v>
          </cell>
          <cell r="G4632" t="b">
            <v>1</v>
          </cell>
          <cell r="H4632" t="b">
            <v>1</v>
          </cell>
        </row>
        <row r="4633">
          <cell r="B4633" t="str">
            <v>A16.12.006</v>
          </cell>
          <cell r="C4633" t="str">
            <v>Разрез, иссечение и закрытие вен нижней конечности</v>
          </cell>
          <cell r="D4633" t="str">
            <v>A16.12.006</v>
          </cell>
          <cell r="E4633" t="str">
            <v>A16.12.006</v>
          </cell>
          <cell r="F4633" t="str">
            <v>Разрез, иссечение и закрытие вен нижней конечности</v>
          </cell>
          <cell r="G4633" t="b">
            <v>1</v>
          </cell>
          <cell r="H4633" t="b">
            <v>1</v>
          </cell>
        </row>
        <row r="4634">
          <cell r="B4634" t="str">
            <v>A16.12.006.001</v>
          </cell>
          <cell r="C4634" t="str">
            <v>Удаление поверхностных вен нижней конечности</v>
          </cell>
          <cell r="D4634" t="str">
            <v>A16.12.006.001</v>
          </cell>
          <cell r="G4634" t="b">
            <v>0</v>
          </cell>
          <cell r="H4634" t="b">
            <v>0</v>
          </cell>
        </row>
        <row r="4635">
          <cell r="B4635" t="str">
            <v>A16.12.006.002</v>
          </cell>
          <cell r="C4635" t="str">
            <v>Подапоневротическая перевязка анастомозов между поверхностными и глубокими венами голени</v>
          </cell>
          <cell r="D4635" t="str">
            <v>A16.12.006.002</v>
          </cell>
          <cell r="G4635" t="b">
            <v>0</v>
          </cell>
          <cell r="H4635" t="b">
            <v>0</v>
          </cell>
        </row>
        <row r="4636">
          <cell r="B4636" t="str">
            <v>A16.12.006.003</v>
          </cell>
          <cell r="C4636" t="str">
            <v>Диссекция перфорантных вен с использованием видеоэндоскопических технологий</v>
          </cell>
          <cell r="D4636" t="str">
            <v>A16.12.006.003</v>
          </cell>
          <cell r="G4636" t="b">
            <v>0</v>
          </cell>
          <cell r="H4636" t="b">
            <v>0</v>
          </cell>
        </row>
        <row r="4637">
          <cell r="B4637" t="str">
            <v>A16.12.007</v>
          </cell>
          <cell r="C4637" t="str">
            <v>Эмболэктомия</v>
          </cell>
          <cell r="D4637" t="str">
            <v>A16.12.007</v>
          </cell>
          <cell r="E4637" t="str">
            <v>A16.12.007</v>
          </cell>
          <cell r="F4637" t="str">
            <v>Эмболэктомия</v>
          </cell>
          <cell r="G4637" t="b">
            <v>1</v>
          </cell>
          <cell r="H4637" t="b">
            <v>1</v>
          </cell>
        </row>
        <row r="4638">
          <cell r="B4638" t="str">
            <v>A16.12.008</v>
          </cell>
          <cell r="C4638" t="str">
            <v>Эндартерэктомия</v>
          </cell>
          <cell r="D4638" t="str">
            <v>A16.12.008</v>
          </cell>
          <cell r="E4638" t="str">
            <v>A16.12.008</v>
          </cell>
          <cell r="F4638" t="str">
            <v>Эндартерэктомия</v>
          </cell>
          <cell r="G4638" t="b">
            <v>1</v>
          </cell>
          <cell r="H4638" t="b">
            <v>1</v>
          </cell>
        </row>
        <row r="4639">
          <cell r="B4639" t="str">
            <v>A16.12.008.001</v>
          </cell>
          <cell r="C4639" t="str">
            <v>Эндартерэктомия каротидная</v>
          </cell>
          <cell r="D4639" t="str">
            <v>A16.12.008.001</v>
          </cell>
          <cell r="E4639" t="str">
            <v>A16.12.008.001</v>
          </cell>
          <cell r="F4639" t="str">
            <v>Эндартерэктомия каротидная</v>
          </cell>
          <cell r="G4639" t="b">
            <v>1</v>
          </cell>
          <cell r="H4639" t="b">
            <v>1</v>
          </cell>
        </row>
        <row r="4640">
          <cell r="B4640" t="str">
            <v>A16.12.008.002</v>
          </cell>
          <cell r="C4640" t="str">
            <v>Эндартерэктомия каротидная с пластикой</v>
          </cell>
          <cell r="D4640" t="str">
            <v>A16.12.008.002</v>
          </cell>
          <cell r="E4640" t="str">
            <v>A16.12.008.002</v>
          </cell>
          <cell r="F4640" t="str">
            <v>Эндартерэктомия каротидная с пластикой</v>
          </cell>
          <cell r="G4640" t="b">
            <v>1</v>
          </cell>
          <cell r="H4640" t="b">
            <v>1</v>
          </cell>
        </row>
        <row r="4641">
          <cell r="B4641" t="str">
            <v>A16.12.008.003</v>
          </cell>
          <cell r="C4641" t="str">
            <v>Перевязка внутренней сонной артерии</v>
          </cell>
          <cell r="D4641" t="str">
            <v>A16.12.008.003</v>
          </cell>
          <cell r="E4641" t="str">
            <v>A16.12.008.003</v>
          </cell>
          <cell r="F4641" t="str">
            <v>Перевязка внутренней сонной артерии</v>
          </cell>
          <cell r="G4641" t="b">
            <v>1</v>
          </cell>
          <cell r="H4641" t="b">
            <v>1</v>
          </cell>
        </row>
        <row r="4642">
          <cell r="B4642" t="str">
            <v>A16.12.008.004</v>
          </cell>
          <cell r="C4642" t="str">
            <v>Эндартерэктомия из наружной сонной артерии</v>
          </cell>
          <cell r="D4642" t="str">
            <v>A16.12.008.004</v>
          </cell>
          <cell r="E4642" t="str">
            <v>A16.12.008.004</v>
          </cell>
          <cell r="F4642" t="str">
            <v>Эндартерэктомия из наружной сонной артерии</v>
          </cell>
          <cell r="G4642" t="b">
            <v>1</v>
          </cell>
          <cell r="H4642" t="b">
            <v>1</v>
          </cell>
        </row>
        <row r="4643">
          <cell r="B4643" t="str">
            <v>A16.12.008.005</v>
          </cell>
          <cell r="C4643" t="str">
            <v>Открытая эндартерэктомия аорты</v>
          </cell>
          <cell r="D4643" t="str">
            <v>A16.12.008.005</v>
          </cell>
          <cell r="E4643" t="str">
            <v>A16.12.008.005</v>
          </cell>
          <cell r="F4643" t="str">
            <v>Открытая эндартерэктомия аорты</v>
          </cell>
          <cell r="G4643" t="b">
            <v>1</v>
          </cell>
          <cell r="H4643" t="b">
            <v>1</v>
          </cell>
        </row>
        <row r="4644">
          <cell r="B4644" t="str">
            <v>A16.12.008.006</v>
          </cell>
          <cell r="C4644" t="str">
            <v>Трансаортальная эндартерэктомия из почечной артерии</v>
          </cell>
          <cell r="D4644" t="str">
            <v>A16.12.008.006</v>
          </cell>
          <cell r="E4644" t="str">
            <v>A16.12.008.006</v>
          </cell>
          <cell r="F4644" t="str">
            <v>Трансаортальная эндартерэктомия из почечной артерии</v>
          </cell>
          <cell r="G4644" t="b">
            <v>1</v>
          </cell>
          <cell r="H4644" t="b">
            <v>1</v>
          </cell>
        </row>
        <row r="4645">
          <cell r="B4645" t="str">
            <v>A16.12.008.007</v>
          </cell>
          <cell r="C4645" t="str">
            <v>Тромбэмболэктомия из подвздошных и бедренных артерий</v>
          </cell>
          <cell r="D4645" t="str">
            <v>A16.12.008.007</v>
          </cell>
          <cell r="G4645" t="b">
            <v>0</v>
          </cell>
          <cell r="H4645" t="b">
            <v>0</v>
          </cell>
        </row>
        <row r="4646">
          <cell r="B4646" t="str">
            <v>A16.12.008.008</v>
          </cell>
          <cell r="C4646" t="str">
            <v>Эндартерэктомия ультразвуковая</v>
          </cell>
          <cell r="D4646" t="str">
            <v>A16.12.008.008</v>
          </cell>
          <cell r="G4646" t="b">
            <v>0</v>
          </cell>
          <cell r="H4646" t="b">
            <v>0</v>
          </cell>
        </row>
        <row r="4647">
          <cell r="B4647" t="str">
            <v>A16.12.008.009</v>
          </cell>
          <cell r="C4647" t="str">
            <v>Эндартерэктомия с пластикой магистральных сосудов</v>
          </cell>
          <cell r="D4647" t="str">
            <v>A16.12.008.009</v>
          </cell>
          <cell r="G4647" t="b">
            <v>0</v>
          </cell>
          <cell r="H4647" t="b">
            <v>0</v>
          </cell>
        </row>
        <row r="4648">
          <cell r="B4648" t="str">
            <v>A16.12.008.010</v>
          </cell>
          <cell r="C4648" t="str">
            <v>Эндартерэктомия трансаортальная</v>
          </cell>
          <cell r="D4648" t="str">
            <v>A16.12.008.010</v>
          </cell>
          <cell r="G4648" t="b">
            <v>0</v>
          </cell>
          <cell r="H4648" t="b">
            <v>0</v>
          </cell>
        </row>
        <row r="4649">
          <cell r="B4649" t="str">
            <v>A16.12.008.011</v>
          </cell>
          <cell r="C4649" t="str">
            <v>Трансаортальная радиочастотная абляция почечных артерий</v>
          </cell>
          <cell r="D4649" t="str">
            <v>A16.12.008.011</v>
          </cell>
          <cell r="G4649" t="b">
            <v>0</v>
          </cell>
          <cell r="H4649" t="b">
            <v>0</v>
          </cell>
        </row>
        <row r="4650">
          <cell r="B4650" t="str">
            <v>A16.12.009</v>
          </cell>
          <cell r="C4650" t="str">
            <v>Тромбэндартерэктомия</v>
          </cell>
          <cell r="D4650" t="str">
            <v>A16.12.009</v>
          </cell>
          <cell r="E4650" t="str">
            <v>A16.12.009</v>
          </cell>
          <cell r="F4650" t="str">
            <v>Тромбэндартерэктомия</v>
          </cell>
          <cell r="G4650" t="b">
            <v>1</v>
          </cell>
          <cell r="H4650" t="b">
            <v>1</v>
          </cell>
        </row>
        <row r="4651">
          <cell r="B4651" t="str">
            <v>A16.12.009.001</v>
          </cell>
          <cell r="C4651" t="str">
            <v>Тромбоэктомия из сосудистого протеза</v>
          </cell>
          <cell r="D4651" t="str">
            <v>A16.12.009.001</v>
          </cell>
          <cell r="G4651" t="b">
            <v>0</v>
          </cell>
          <cell r="H4651" t="b">
            <v>0</v>
          </cell>
        </row>
        <row r="4652">
          <cell r="B4652" t="str">
            <v>A16.12.010</v>
          </cell>
          <cell r="C4652" t="str">
            <v>Резекция сосуда с реанастомозом</v>
          </cell>
          <cell r="D4652" t="str">
            <v>A16.12.010</v>
          </cell>
          <cell r="E4652" t="str">
            <v>A16.12.010</v>
          </cell>
          <cell r="F4652" t="str">
            <v>Резекция сосуда с реанастомозом</v>
          </cell>
          <cell r="G4652" t="b">
            <v>1</v>
          </cell>
          <cell r="H4652" t="b">
            <v>1</v>
          </cell>
        </row>
        <row r="4653">
          <cell r="B4653" t="str">
            <v>A16.12.011</v>
          </cell>
          <cell r="C4653" t="str">
            <v>Резекция сосуда с замещением</v>
          </cell>
          <cell r="D4653" t="str">
            <v>A16.12.011</v>
          </cell>
          <cell r="E4653" t="str">
            <v>A16.12.011</v>
          </cell>
          <cell r="F4653" t="str">
            <v>Резекция сосуда с замещением</v>
          </cell>
          <cell r="G4653" t="b">
            <v>1</v>
          </cell>
          <cell r="H4653" t="b">
            <v>1</v>
          </cell>
        </row>
        <row r="4654">
          <cell r="B4654" t="str">
            <v>A16.12.011.001</v>
          </cell>
          <cell r="C4654" t="str">
            <v>Пластика позвоночной артерии (эндартерэктомия, реимплантация в подключичную артерию, реимплантация в сонную артерию)</v>
          </cell>
          <cell r="D4654" t="str">
            <v>A16.12.011.001</v>
          </cell>
          <cell r="E4654" t="str">
            <v>A16.12.011.001</v>
          </cell>
          <cell r="F4654" t="str">
            <v>Пластика позвоночной артерии (эндартерэктомия, реимплантация в подключичную артерию, реимплантация в сонную артерию)</v>
          </cell>
          <cell r="G4654" t="b">
            <v>1</v>
          </cell>
          <cell r="H4654" t="b">
            <v>1</v>
          </cell>
        </row>
        <row r="4655">
          <cell r="B4655" t="str">
            <v>A16.12.011.002</v>
          </cell>
          <cell r="C4655" t="str">
            <v>Резекция аорты с протезированием</v>
          </cell>
          <cell r="D4655" t="str">
            <v>A16.12.011.002</v>
          </cell>
          <cell r="E4655" t="str">
            <v>A16.12.011.002</v>
          </cell>
          <cell r="F4655" t="str">
            <v>Резекция аорты с протезированием</v>
          </cell>
          <cell r="G4655" t="b">
            <v>1</v>
          </cell>
          <cell r="H4655" t="b">
            <v>1</v>
          </cell>
        </row>
        <row r="4656">
          <cell r="B4656" t="str">
            <v>A16.12.011.003</v>
          </cell>
          <cell r="C4656" t="str">
            <v>Резекция почечной артерии с протезированием</v>
          </cell>
          <cell r="D4656" t="str">
            <v>A16.12.011.003</v>
          </cell>
          <cell r="E4656" t="str">
            <v>A16.12.011.003</v>
          </cell>
          <cell r="F4656" t="str">
            <v>Резекция почечной артерии с протезированием</v>
          </cell>
          <cell r="G4656" t="b">
            <v>1</v>
          </cell>
          <cell r="H4656" t="b">
            <v>1</v>
          </cell>
        </row>
        <row r="4657">
          <cell r="B4657" t="str">
            <v>A16.12.011.004</v>
          </cell>
          <cell r="C4657" t="str">
            <v>Резекция аорты с протезированием и пластикой ветвей</v>
          </cell>
          <cell r="D4657" t="str">
            <v>A16.12.011.004</v>
          </cell>
          <cell r="E4657" t="str">
            <v>A16.12.011.004</v>
          </cell>
          <cell r="F4657" t="str">
            <v>Резекция аорты с протезированием и пластикой ветвей</v>
          </cell>
          <cell r="G4657" t="b">
            <v>1</v>
          </cell>
          <cell r="H4657" t="b">
            <v>1</v>
          </cell>
        </row>
        <row r="4658">
          <cell r="B4658" t="str">
            <v>A16.12.011.005</v>
          </cell>
          <cell r="C4658" t="str">
            <v>Резекция внутренней сонной артерии с анастомозом "конец в конец"</v>
          </cell>
          <cell r="D4658" t="str">
            <v>A16.12.011.005</v>
          </cell>
          <cell r="E4658" t="str">
            <v>A16.12.011.005</v>
          </cell>
          <cell r="F4658" t="str">
            <v>Резекция внутренней сонной артерии с анастомозом "конец в конец"</v>
          </cell>
          <cell r="G4658" t="b">
            <v>1</v>
          </cell>
          <cell r="H4658" t="b">
            <v>1</v>
          </cell>
        </row>
        <row r="4659">
          <cell r="B4659" t="str">
            <v>A16.12.011.006</v>
          </cell>
          <cell r="C4659" t="str">
            <v>Резекция внутренней сонной артерии с протезированием</v>
          </cell>
          <cell r="D4659" t="str">
            <v>A16.12.011.006</v>
          </cell>
          <cell r="E4659" t="str">
            <v>A16.12.011.006</v>
          </cell>
          <cell r="F4659" t="str">
            <v>Резекция внутренней сонной артерии с протезированием</v>
          </cell>
          <cell r="G4659" t="b">
            <v>1</v>
          </cell>
          <cell r="H4659" t="b">
            <v>1</v>
          </cell>
        </row>
        <row r="4660">
          <cell r="B4660" t="str">
            <v>A16.12.011.007</v>
          </cell>
          <cell r="C4660" t="str">
            <v>Резекция почечной артерии с анастомозом "конец в конец"</v>
          </cell>
          <cell r="D4660" t="str">
            <v>A16.12.011.007</v>
          </cell>
          <cell r="E4660" t="str">
            <v>A16.12.011.007</v>
          </cell>
          <cell r="F4660" t="str">
            <v>Резекция почечной артерии с анастомозом "конец в конец"</v>
          </cell>
          <cell r="G4660" t="b">
            <v>1</v>
          </cell>
          <cell r="H4660" t="b">
            <v>1</v>
          </cell>
        </row>
        <row r="4661">
          <cell r="B4661" t="str">
            <v>A16.12.011.008</v>
          </cell>
          <cell r="C4661" t="str">
            <v>Пластика глубокой бедренной артерии</v>
          </cell>
          <cell r="D4661" t="str">
            <v>A16.12.011.008</v>
          </cell>
          <cell r="G4661" t="b">
            <v>0</v>
          </cell>
          <cell r="H4661" t="b">
            <v>0</v>
          </cell>
        </row>
        <row r="4662">
          <cell r="B4662" t="str">
            <v>A16.12.011.009</v>
          </cell>
          <cell r="C4662" t="str">
            <v>Пластика позвоночной артерии</v>
          </cell>
          <cell r="D4662" t="str">
            <v>A16.12.011.009</v>
          </cell>
          <cell r="G4662" t="b">
            <v>0</v>
          </cell>
          <cell r="H4662" t="b">
            <v>0</v>
          </cell>
        </row>
        <row r="4663">
          <cell r="B4663" t="str">
            <v>A16.12.011.010</v>
          </cell>
          <cell r="C4663" t="str">
            <v>Пластика верхней брыжеечной артерии</v>
          </cell>
          <cell r="D4663" t="str">
            <v>A16.12.011.010</v>
          </cell>
          <cell r="G4663" t="b">
            <v>0</v>
          </cell>
          <cell r="H4663" t="b">
            <v>0</v>
          </cell>
        </row>
        <row r="4664">
          <cell r="B4664" t="str">
            <v>A16.12.011.011</v>
          </cell>
          <cell r="C4664" t="str">
            <v>Реконструкция чревного ствола</v>
          </cell>
          <cell r="D4664" t="str">
            <v>A16.12.011.011</v>
          </cell>
          <cell r="G4664" t="b">
            <v>0</v>
          </cell>
          <cell r="H4664" t="b">
            <v>0</v>
          </cell>
        </row>
        <row r="4665">
          <cell r="B4665" t="str">
            <v>A16.12.011.012</v>
          </cell>
          <cell r="C4665" t="str">
            <v>Реконструкция почечных артерий</v>
          </cell>
          <cell r="D4665" t="str">
            <v>A16.12.011.012</v>
          </cell>
          <cell r="G4665" t="b">
            <v>0</v>
          </cell>
          <cell r="H4665" t="b">
            <v>0</v>
          </cell>
        </row>
        <row r="4666">
          <cell r="B4666" t="str">
            <v>A16.12.011.013</v>
          </cell>
          <cell r="C4666" t="str">
            <v>Реконструкция восходящего отдела аорты с протезированием аортального клапана</v>
          </cell>
          <cell r="D4666" t="str">
            <v>A16.12.011.013</v>
          </cell>
          <cell r="G4666" t="b">
            <v>0</v>
          </cell>
          <cell r="H4666" t="b">
            <v>0</v>
          </cell>
        </row>
        <row r="4667">
          <cell r="B4667" t="str">
            <v>A16.12.011.014</v>
          </cell>
          <cell r="C4667" t="str">
            <v>Экстравальвулярное протезирование восходящего отдела аорты</v>
          </cell>
          <cell r="D4667" t="str">
            <v>A16.12.011.014</v>
          </cell>
          <cell r="G4667" t="b">
            <v>0</v>
          </cell>
          <cell r="H4667" t="b">
            <v>0</v>
          </cell>
        </row>
        <row r="4668">
          <cell r="B4668" t="str">
            <v>A16.12.012</v>
          </cell>
          <cell r="C4668" t="str">
            <v>Перевязка и обнажение варикозных вен</v>
          </cell>
          <cell r="D4668" t="str">
            <v>A16.12.012</v>
          </cell>
          <cell r="E4668" t="str">
            <v>A16.12.012</v>
          </cell>
          <cell r="F4668" t="str">
            <v>Перевязка и обнажение варикозных вен</v>
          </cell>
          <cell r="G4668" t="b">
            <v>1</v>
          </cell>
          <cell r="H4668" t="b">
            <v>1</v>
          </cell>
        </row>
        <row r="4669">
          <cell r="B4669" t="str">
            <v>A16.12.013</v>
          </cell>
          <cell r="C4669" t="str">
            <v>Аневризмэктомия</v>
          </cell>
          <cell r="D4669" t="str">
            <v>A16.12.013</v>
          </cell>
          <cell r="E4669" t="str">
            <v>A16.12.013</v>
          </cell>
          <cell r="F4669" t="str">
            <v>Аневризмэктомия</v>
          </cell>
          <cell r="G4669" t="b">
            <v>1</v>
          </cell>
          <cell r="H4669" t="b">
            <v>1</v>
          </cell>
        </row>
        <row r="4670">
          <cell r="B4670" t="str">
            <v>A16.12.013.001</v>
          </cell>
          <cell r="C4670" t="str">
            <v>Аневризмэктомия с линейным протезированием</v>
          </cell>
          <cell r="D4670" t="str">
            <v>A16.12.013.001</v>
          </cell>
          <cell r="E4670" t="str">
            <v>A16.12.013.001</v>
          </cell>
          <cell r="F4670" t="str">
            <v>Аневризмэктомия с линейным протезированием</v>
          </cell>
          <cell r="G4670" t="b">
            <v>1</v>
          </cell>
          <cell r="H4670" t="b">
            <v>1</v>
          </cell>
        </row>
        <row r="4671">
          <cell r="B4671" t="str">
            <v>A16.12.013.002</v>
          </cell>
          <cell r="C4671" t="str">
            <v>Аневризмэктомия с протезированием и пластикой ветвей</v>
          </cell>
          <cell r="D4671" t="str">
            <v>A16.12.013.002</v>
          </cell>
          <cell r="E4671" t="str">
            <v>A16.12.013.002</v>
          </cell>
          <cell r="F4671" t="str">
            <v>Аневризмэктомия с протезированием и пластикой ветвей</v>
          </cell>
          <cell r="G4671" t="b">
            <v>1</v>
          </cell>
          <cell r="H4671" t="b">
            <v>1</v>
          </cell>
        </row>
        <row r="4672">
          <cell r="B4672" t="str">
            <v>A16.12.013.003</v>
          </cell>
          <cell r="C4672" t="str">
            <v>Резекция аневризмы брюшного отдела аорты с протезированием и пластикой висцеральных ветвей</v>
          </cell>
          <cell r="D4672" t="str">
            <v>A16.12.013.003</v>
          </cell>
          <cell r="G4672" t="b">
            <v>0</v>
          </cell>
          <cell r="H4672" t="b">
            <v>0</v>
          </cell>
        </row>
        <row r="4673">
          <cell r="B4673" t="str">
            <v>A16.12.013.004</v>
          </cell>
          <cell r="C4673" t="str">
            <v>Резекция аневризмы дуги аорты с её протезированием и реимплантацией брахиоцефальных сосудов</v>
          </cell>
          <cell r="D4673" t="str">
            <v>A16.12.013.004</v>
          </cell>
          <cell r="G4673" t="b">
            <v>0</v>
          </cell>
          <cell r="H4673" t="b">
            <v>0</v>
          </cell>
        </row>
        <row r="4674">
          <cell r="B4674" t="str">
            <v>A16.12.013.005</v>
          </cell>
          <cell r="C4674" t="str">
            <v>Резекция аневризмы восходящего отдела аорты с его протезированием клапанносодержащим кондуитом</v>
          </cell>
          <cell r="D4674" t="str">
            <v>A16.12.013.005</v>
          </cell>
          <cell r="G4674" t="b">
            <v>0</v>
          </cell>
          <cell r="H4674" t="b">
            <v>0</v>
          </cell>
        </row>
        <row r="4675">
          <cell r="B4675" t="str">
            <v>A16.12.013.006</v>
          </cell>
          <cell r="C4675" t="str">
            <v>Резекция аневризмы грудного отдела аорты с протезированием</v>
          </cell>
          <cell r="D4675" t="str">
            <v>A16.12.013.006</v>
          </cell>
          <cell r="G4675" t="b">
            <v>0</v>
          </cell>
          <cell r="H4675" t="b">
            <v>0</v>
          </cell>
        </row>
        <row r="4676">
          <cell r="B4676" t="str">
            <v>A16.12.014</v>
          </cell>
          <cell r="C4676" t="str">
            <v>Перевязка сосуда</v>
          </cell>
          <cell r="D4676" t="str">
            <v>A16.12.014</v>
          </cell>
          <cell r="E4676" t="str">
            <v>A16.12.014</v>
          </cell>
          <cell r="F4676" t="str">
            <v>Перевязка сосуда</v>
          </cell>
          <cell r="G4676" t="b">
            <v>1</v>
          </cell>
          <cell r="H4676" t="b">
            <v>1</v>
          </cell>
        </row>
        <row r="4677">
          <cell r="B4677" t="str">
            <v>A16.12.014.001</v>
          </cell>
          <cell r="C4677" t="str">
            <v>Перевязка наружной сонной артерии</v>
          </cell>
          <cell r="D4677" t="str">
            <v>A16.12.014.001</v>
          </cell>
          <cell r="E4677" t="str">
            <v>A16.12.014.001</v>
          </cell>
          <cell r="F4677" t="str">
            <v>Перевязка наружной сонной артерии</v>
          </cell>
          <cell r="G4677" t="b">
            <v>1</v>
          </cell>
          <cell r="H4677" t="b">
            <v>1</v>
          </cell>
        </row>
        <row r="4678">
          <cell r="B4678" t="str">
            <v>A16.12.014.002</v>
          </cell>
          <cell r="C4678" t="str">
            <v>Перевязка большой подкожной вены</v>
          </cell>
          <cell r="D4678" t="str">
            <v>A16.12.014.002</v>
          </cell>
          <cell r="G4678" t="b">
            <v>0</v>
          </cell>
          <cell r="H4678" t="b">
            <v>0</v>
          </cell>
        </row>
        <row r="4679">
          <cell r="B4679" t="str">
            <v>A16.12.014.003</v>
          </cell>
          <cell r="C4679" t="str">
            <v>Перевязка перфорантных вен голени</v>
          </cell>
          <cell r="D4679" t="str">
            <v>A16.12.014.003</v>
          </cell>
          <cell r="G4679" t="b">
            <v>0</v>
          </cell>
          <cell r="H4679" t="b">
            <v>0</v>
          </cell>
        </row>
        <row r="4680">
          <cell r="B4680" t="str">
            <v>A16.12.014.004</v>
          </cell>
          <cell r="C4680" t="str">
            <v>Перевязка внутренних подвздошных артерий</v>
          </cell>
          <cell r="D4680" t="str">
            <v>A16.12.014.004</v>
          </cell>
          <cell r="E4680" t="str">
            <v>A16.20.074</v>
          </cell>
          <cell r="F4680" t="str">
            <v>Перевязка внутренних подвздошных артерий</v>
          </cell>
          <cell r="G4680" t="b">
            <v>0</v>
          </cell>
          <cell r="H4680" t="b">
            <v>1</v>
          </cell>
          <cell r="I4680" t="str">
            <v>номер услуги изменен с A16.20.074 на A16.12.014.004</v>
          </cell>
        </row>
        <row r="4681">
          <cell r="B4681" t="str">
            <v>A16.12.015</v>
          </cell>
          <cell r="C4681" t="str">
            <v>Создание внутриабдоминального венозного анастомоза</v>
          </cell>
          <cell r="D4681" t="str">
            <v>A16.12.015</v>
          </cell>
          <cell r="E4681" t="str">
            <v>A16.12.015</v>
          </cell>
          <cell r="F4681" t="str">
            <v>Создание внутриабдоминального венозного анастомоза</v>
          </cell>
          <cell r="G4681" t="b">
            <v>1</v>
          </cell>
          <cell r="H4681" t="b">
            <v>1</v>
          </cell>
        </row>
        <row r="4682">
          <cell r="B4682" t="str">
            <v>A16.12.016</v>
          </cell>
          <cell r="C4682" t="str">
            <v>Артериальная обходная пересадка (венозная) (скрытая)</v>
          </cell>
          <cell r="D4682" t="str">
            <v>A16.12.016</v>
          </cell>
          <cell r="E4682" t="str">
            <v>A16.12.016</v>
          </cell>
          <cell r="F4682" t="str">
            <v>Артериальная обходная пересадка (венозная) (скрытая)</v>
          </cell>
          <cell r="G4682" t="b">
            <v>1</v>
          </cell>
          <cell r="H4682" t="b">
            <v>1</v>
          </cell>
        </row>
        <row r="4683">
          <cell r="B4683" t="str">
            <v>A16.12.017</v>
          </cell>
          <cell r="C4683" t="str">
            <v>Протезная обходная пересадка</v>
          </cell>
          <cell r="D4683" t="str">
            <v>A16.12.017</v>
          </cell>
          <cell r="E4683" t="str">
            <v>A16.12.017</v>
          </cell>
          <cell r="F4683" t="str">
            <v>Протезная обходная пересадка</v>
          </cell>
          <cell r="G4683" t="b">
            <v>1</v>
          </cell>
          <cell r="H4683" t="b">
            <v>1</v>
          </cell>
        </row>
        <row r="4684">
          <cell r="B4684" t="str">
            <v>A16.12.018</v>
          </cell>
          <cell r="C4684" t="str">
            <v>Сшивание сосуда</v>
          </cell>
          <cell r="D4684" t="str">
            <v>A16.12.018</v>
          </cell>
          <cell r="E4684" t="str">
            <v>A16.12.018</v>
          </cell>
          <cell r="F4684" t="str">
            <v>Сшивание сосуда</v>
          </cell>
          <cell r="G4684" t="b">
            <v>1</v>
          </cell>
          <cell r="H4684" t="b">
            <v>1</v>
          </cell>
        </row>
        <row r="4685">
          <cell r="B4685" t="str">
            <v>A16.12.019</v>
          </cell>
          <cell r="C4685" t="str">
            <v>Ревизия сосудистой процедуры</v>
          </cell>
          <cell r="D4685" t="str">
            <v>A16.12.019</v>
          </cell>
          <cell r="E4685" t="str">
            <v>A16.12.019</v>
          </cell>
          <cell r="F4685" t="str">
            <v>Ревизия сосудистой процедуры</v>
          </cell>
          <cell r="G4685" t="b">
            <v>1</v>
          </cell>
          <cell r="H4685" t="b">
            <v>1</v>
          </cell>
        </row>
        <row r="4686">
          <cell r="B4686" t="str">
            <v>A16.12.019.001</v>
          </cell>
          <cell r="C4686" t="str">
            <v>Ревизия бедренных артерий</v>
          </cell>
          <cell r="D4686" t="str">
            <v>A16.12.019.001</v>
          </cell>
          <cell r="G4686" t="b">
            <v>0</v>
          </cell>
          <cell r="H4686" t="b">
            <v>0</v>
          </cell>
        </row>
        <row r="4687">
          <cell r="B4687" t="str">
            <v>A16.12.020</v>
          </cell>
          <cell r="C4687" t="str">
            <v>Остановка кровотечения из периферического сосуда</v>
          </cell>
          <cell r="D4687" t="str">
            <v>A16.12.020</v>
          </cell>
          <cell r="E4687" t="str">
            <v>A16.12.020</v>
          </cell>
          <cell r="F4687" t="str">
            <v>Остановка кровотечения из периферического сосуда</v>
          </cell>
          <cell r="G4687" t="b">
            <v>1</v>
          </cell>
          <cell r="H4687" t="b">
            <v>1</v>
          </cell>
        </row>
        <row r="4688">
          <cell r="B4688" t="str">
            <v>A16.12.020.001</v>
          </cell>
          <cell r="C4688" t="str">
            <v>Остановка кровотечения из периферического сосуда эндоскопическая с использованием электрокоагуляции</v>
          </cell>
          <cell r="D4688" t="str">
            <v>A16.12.020.001</v>
          </cell>
          <cell r="E4688" t="str">
            <v>A16.12.020.001</v>
          </cell>
          <cell r="F4688" t="str">
            <v>Остановка кровотечения из периферического сосуда эндоскопическая с использованием электрокоагуляции</v>
          </cell>
          <cell r="G4688" t="b">
            <v>1</v>
          </cell>
          <cell r="H4688" t="b">
            <v>1</v>
          </cell>
        </row>
        <row r="4689">
          <cell r="B4689" t="str">
            <v>A16.12.020.002</v>
          </cell>
          <cell r="C4689" t="str">
            <v>Остановка кровотечения эндоскопическая с использованием термокоагуляции</v>
          </cell>
          <cell r="D4689" t="str">
            <v>A16.12.020.002</v>
          </cell>
          <cell r="G4689" t="b">
            <v>0</v>
          </cell>
          <cell r="H4689" t="b">
            <v>0</v>
          </cell>
        </row>
        <row r="4690">
          <cell r="B4690" t="str">
            <v>A16.12.022</v>
          </cell>
          <cell r="C4690" t="str">
            <v>Хирургическое ушивание аневризмы</v>
          </cell>
          <cell r="D4690" t="str">
            <v>A16.12.022</v>
          </cell>
          <cell r="E4690" t="str">
            <v>A16.12.022</v>
          </cell>
          <cell r="F4690" t="str">
            <v>Хирургическое ушивание аневризмы</v>
          </cell>
          <cell r="G4690" t="b">
            <v>1</v>
          </cell>
          <cell r="H4690" t="b">
            <v>1</v>
          </cell>
        </row>
        <row r="4691">
          <cell r="B4691" t="str">
            <v>A16.12.023</v>
          </cell>
          <cell r="C4691" t="str">
            <v>Реваскуляризация лоскута</v>
          </cell>
          <cell r="D4691" t="str">
            <v>A16.12.023</v>
          </cell>
          <cell r="E4691" t="str">
            <v>A16.12.023</v>
          </cell>
          <cell r="F4691" t="str">
            <v>Лоскутная подсадка к артерии</v>
          </cell>
          <cell r="G4691" t="b">
            <v>1</v>
          </cell>
          <cell r="H4691" t="b">
            <v>0</v>
          </cell>
          <cell r="I4691" t="str">
            <v>"Лоскутная подсадка к артерии" заменена на "Реваскуляризация лоскута"</v>
          </cell>
        </row>
        <row r="4692">
          <cell r="B4692" t="str">
            <v>A16.12.024</v>
          </cell>
          <cell r="C4692" t="str">
            <v>Протезный лоскут к артерии</v>
          </cell>
          <cell r="D4692" t="str">
            <v>A16.12.024</v>
          </cell>
          <cell r="E4692" t="str">
            <v>A16.12.024</v>
          </cell>
          <cell r="F4692" t="str">
            <v>Протезный лоскут к артерии</v>
          </cell>
          <cell r="G4692" t="b">
            <v>1</v>
          </cell>
          <cell r="H4692" t="b">
            <v>1</v>
          </cell>
        </row>
        <row r="4693">
          <cell r="B4693" t="str">
            <v>A16.12.025</v>
          </cell>
          <cell r="C4693" t="str">
            <v>Операция повторного входа на аорте</v>
          </cell>
          <cell r="D4693" t="str">
            <v>A16.12.025</v>
          </cell>
          <cell r="E4693" t="str">
            <v>A16.12.025</v>
          </cell>
          <cell r="F4693" t="str">
            <v>Операция повторного входа на аорте</v>
          </cell>
          <cell r="G4693" t="b">
            <v>1</v>
          </cell>
          <cell r="H4693" t="b">
            <v>1</v>
          </cell>
        </row>
        <row r="4694">
          <cell r="B4694" t="str">
            <v>A16.12.026</v>
          </cell>
          <cell r="C4694" t="str">
            <v>Баллонная вазодилятация</v>
          </cell>
          <cell r="D4694" t="str">
            <v>A16.12.026</v>
          </cell>
          <cell r="E4694" t="str">
            <v>A16.12.026</v>
          </cell>
          <cell r="F4694" t="str">
            <v>Баллонная вазодилятация</v>
          </cell>
          <cell r="G4694" t="b">
            <v>1</v>
          </cell>
          <cell r="H4694" t="b">
            <v>1</v>
          </cell>
        </row>
        <row r="4695">
          <cell r="B4695" t="str">
            <v>A16.12.026.001</v>
          </cell>
          <cell r="C4695" t="str">
            <v>Баллонная ангиопластика поверхностной бедренной артерии</v>
          </cell>
          <cell r="D4695" t="str">
            <v>A16.12.026.001</v>
          </cell>
          <cell r="E4695" t="str">
            <v>A16.12.026.001</v>
          </cell>
          <cell r="F4695" t="str">
            <v>Баллонная ангиопластика поверхностной бедренной артерии</v>
          </cell>
          <cell r="G4695" t="b">
            <v>1</v>
          </cell>
          <cell r="H4695" t="b">
            <v>1</v>
          </cell>
        </row>
        <row r="4696">
          <cell r="B4696" t="str">
            <v>A16.12.026.002</v>
          </cell>
          <cell r="C4696" t="str">
            <v>Баллонная ангиопластика подколенной артерии и магистральных артерий голени</v>
          </cell>
          <cell r="D4696" t="str">
            <v>A16.12.026.002</v>
          </cell>
          <cell r="E4696" t="str">
            <v>A16.12.026.002</v>
          </cell>
          <cell r="F4696" t="str">
            <v>Баллонная ангиопластика подколенной артерии и магистральных артерий голени</v>
          </cell>
          <cell r="G4696" t="b">
            <v>1</v>
          </cell>
          <cell r="H4696" t="b">
            <v>1</v>
          </cell>
        </row>
        <row r="4697">
          <cell r="B4697" t="str">
            <v>A16.12.026.003</v>
          </cell>
          <cell r="C4697" t="str">
            <v>Баллонная ангиопластика со стентированием поверхностной бедренной артерии</v>
          </cell>
          <cell r="D4697" t="str">
            <v>A16.12.026.003</v>
          </cell>
          <cell r="E4697" t="str">
            <v>A16.12.026.003</v>
          </cell>
          <cell r="F4697" t="str">
            <v>Баллонная ангиопластика со стентированием поверхностной бедренной артерии</v>
          </cell>
          <cell r="G4697" t="b">
            <v>1</v>
          </cell>
          <cell r="H4697" t="b">
            <v>1</v>
          </cell>
        </row>
        <row r="4698">
          <cell r="B4698" t="str">
            <v>A16.12.026.004</v>
          </cell>
          <cell r="C4698" t="str">
            <v>Баллонная ангиопластика со стентированием подколенной артерии и магистральных артерий голени</v>
          </cell>
          <cell r="D4698" t="str">
            <v>A16.12.026.004</v>
          </cell>
          <cell r="E4698" t="str">
            <v>A16.12.026.004</v>
          </cell>
          <cell r="F4698" t="str">
            <v>Баллонная ангиопластика со стентированием подколенной артерии и магистральных артерий голени</v>
          </cell>
          <cell r="G4698" t="b">
            <v>1</v>
          </cell>
          <cell r="H4698" t="b">
            <v>1</v>
          </cell>
        </row>
        <row r="4699">
          <cell r="B4699" t="str">
            <v>A16.12.026.005</v>
          </cell>
          <cell r="C4699" t="str">
            <v>Транслюминальная баллонная ангиопластика внутренней сонной артерии со стентированием</v>
          </cell>
          <cell r="D4699" t="str">
            <v>A16.12.026.005</v>
          </cell>
          <cell r="E4699" t="str">
            <v>A16.12.026.005</v>
          </cell>
          <cell r="F4699" t="str">
            <v>Транслюминальная баллонная ангиопластика внутренней сонной артерии со стентированием</v>
          </cell>
          <cell r="G4699" t="b">
            <v>1</v>
          </cell>
          <cell r="H4699" t="b">
            <v>1</v>
          </cell>
        </row>
        <row r="4700">
          <cell r="B4700" t="str">
            <v>A16.12.026.006</v>
          </cell>
          <cell r="C4700" t="str">
            <v>Транслюминальная баллонная ангиопластика позвоночной артерии со стентированием</v>
          </cell>
          <cell r="D4700" t="str">
            <v>A16.12.026.006</v>
          </cell>
          <cell r="E4700" t="str">
            <v>A16.12.026.006</v>
          </cell>
          <cell r="F4700" t="str">
            <v>Транслюминальная баллонная ангиопластика позвоночной артерии со стентированием</v>
          </cell>
          <cell r="G4700" t="b">
            <v>1</v>
          </cell>
          <cell r="H4700" t="b">
            <v>1</v>
          </cell>
        </row>
        <row r="4701">
          <cell r="B4701" t="str">
            <v>A16.12.026.007</v>
          </cell>
          <cell r="C4701" t="str">
            <v>Транслюминальная баллонная ангиопластика наружной сонной артерии со стентированием</v>
          </cell>
          <cell r="D4701" t="str">
            <v>A16.12.026.007</v>
          </cell>
          <cell r="E4701" t="str">
            <v>A16.12.026.007</v>
          </cell>
          <cell r="F4701" t="str">
            <v>Транслюминальная баллонная ангиопластика наружной сонной артерии со стентированием</v>
          </cell>
          <cell r="G4701" t="b">
            <v>1</v>
          </cell>
          <cell r="H4701" t="b">
            <v>1</v>
          </cell>
        </row>
        <row r="4702">
          <cell r="B4702" t="str">
            <v>A16.12.026.008</v>
          </cell>
          <cell r="C4702" t="str">
            <v>Транслюминальная баллонная ангиопластика аорты</v>
          </cell>
          <cell r="D4702" t="str">
            <v>A16.12.026.008</v>
          </cell>
          <cell r="E4702" t="str">
            <v>A16.12.026.008</v>
          </cell>
          <cell r="F4702" t="str">
            <v>Транслюминальная баллонная ангиопластика аорты</v>
          </cell>
          <cell r="G4702" t="b">
            <v>1</v>
          </cell>
          <cell r="H4702" t="b">
            <v>1</v>
          </cell>
        </row>
        <row r="4703">
          <cell r="B4703" t="str">
            <v>A16.12.026.009</v>
          </cell>
          <cell r="C4703" t="str">
            <v>Транслюминальная баллонная ангиопластика почечной артерии</v>
          </cell>
          <cell r="D4703" t="str">
            <v>A16.12.026.009</v>
          </cell>
          <cell r="E4703" t="str">
            <v>A16.12.026.009</v>
          </cell>
          <cell r="F4703" t="str">
            <v>Транслюминальная баллонная ангиопластика почечной артерии</v>
          </cell>
          <cell r="G4703" t="b">
            <v>1</v>
          </cell>
          <cell r="H4703" t="b">
            <v>1</v>
          </cell>
        </row>
        <row r="4704">
          <cell r="B4704" t="str">
            <v>A16.12.026.010</v>
          </cell>
          <cell r="C4704" t="str">
            <v>Баллонная ангиопластика периферической артерии</v>
          </cell>
          <cell r="D4704" t="str">
            <v>A16.12.026.010</v>
          </cell>
          <cell r="G4704" t="b">
            <v>0</v>
          </cell>
          <cell r="H4704" t="b">
            <v>0</v>
          </cell>
        </row>
        <row r="4705">
          <cell r="B4705" t="str">
            <v>A16.12.026.011</v>
          </cell>
          <cell r="C4705" t="str">
            <v>Баллонная ангиопластика коронарной артерии</v>
          </cell>
          <cell r="D4705" t="str">
            <v>A16.12.026.011</v>
          </cell>
          <cell r="G4705" t="b">
            <v>0</v>
          </cell>
          <cell r="H4705" t="b">
            <v>0</v>
          </cell>
        </row>
        <row r="4706">
          <cell r="B4706" t="str">
            <v>A16.12.026.012</v>
          </cell>
          <cell r="C4706" t="str">
            <v>Транслюминальная баллонная ангиопластика коронарных артерий</v>
          </cell>
          <cell r="D4706" t="str">
            <v>A16.12.026.012</v>
          </cell>
          <cell r="E4706" t="str">
            <v>A16.12.004.008</v>
          </cell>
          <cell r="F4706" t="str">
            <v>Транслюминальная баллонная ангиопластика коронарных артерий</v>
          </cell>
          <cell r="G4706" t="b">
            <v>0</v>
          </cell>
          <cell r="H4706" t="b">
            <v>1</v>
          </cell>
          <cell r="I4706" t="str">
            <v>номер услуги изменен с A16.12.004.008 на A16.12.026.012</v>
          </cell>
        </row>
        <row r="4707">
          <cell r="B4707" t="str">
            <v>A16.12.026.013</v>
          </cell>
          <cell r="C4707" t="str">
            <v>Транслюминальная баллонная ангиопластика легочных артерий</v>
          </cell>
          <cell r="D4707" t="str">
            <v>A16.12.026.013</v>
          </cell>
          <cell r="G4707" t="b">
            <v>0</v>
          </cell>
          <cell r="H4707" t="b">
            <v>0</v>
          </cell>
        </row>
        <row r="4708">
          <cell r="B4708" t="str">
            <v>A16.12.026.014</v>
          </cell>
          <cell r="C4708" t="str">
            <v>Баллонная ангиопластика открытого артериального протока</v>
          </cell>
          <cell r="D4708" t="str">
            <v>A16.12.026.014</v>
          </cell>
          <cell r="G4708" t="b">
            <v>0</v>
          </cell>
          <cell r="H4708" t="b">
            <v>0</v>
          </cell>
        </row>
        <row r="4709">
          <cell r="B4709" t="str">
            <v>A16.12.026.015</v>
          </cell>
          <cell r="C4709" t="str">
            <v>Баллонная ангиопластика внутренней сонной артерии</v>
          </cell>
          <cell r="D4709" t="str">
            <v>A16.12.026.015</v>
          </cell>
          <cell r="G4709" t="b">
            <v>0</v>
          </cell>
          <cell r="H4709" t="b">
            <v>0</v>
          </cell>
        </row>
        <row r="4710">
          <cell r="B4710" t="str">
            <v>A16.12.026.016</v>
          </cell>
          <cell r="C4710" t="str">
            <v>Баллонная ангиопластика подключичной артерии</v>
          </cell>
          <cell r="D4710" t="str">
            <v>A16.12.026.016</v>
          </cell>
          <cell r="G4710" t="b">
            <v>0</v>
          </cell>
          <cell r="H4710" t="b">
            <v>0</v>
          </cell>
        </row>
        <row r="4711">
          <cell r="B4711" t="str">
            <v>A16.12.026.017</v>
          </cell>
          <cell r="C4711" t="str">
            <v>Баллонная ангиопластика позвоночной артерии</v>
          </cell>
          <cell r="D4711" t="str">
            <v>A16.12.026.017</v>
          </cell>
          <cell r="G4711" t="b">
            <v>0</v>
          </cell>
          <cell r="H4711" t="b">
            <v>0</v>
          </cell>
        </row>
        <row r="4712">
          <cell r="B4712" t="str">
            <v>A16.12.026.018</v>
          </cell>
          <cell r="C4712" t="str">
            <v>Баллонная ангиопластика подвздошной артерии</v>
          </cell>
          <cell r="D4712" t="str">
            <v>A16.12.026.018</v>
          </cell>
          <cell r="G4712" t="b">
            <v>0</v>
          </cell>
          <cell r="H4712" t="b">
            <v>0</v>
          </cell>
        </row>
        <row r="4713">
          <cell r="B4713" t="str">
            <v>A16.12.026.019</v>
          </cell>
          <cell r="C4713" t="str">
            <v>Эндоваскулярная ангиопластика и стентирование магистральных интракраниальных сосудов</v>
          </cell>
          <cell r="D4713" t="str">
            <v>A16.12.026.019</v>
          </cell>
          <cell r="G4713" t="b">
            <v>0</v>
          </cell>
          <cell r="H4713" t="b">
            <v>0</v>
          </cell>
        </row>
        <row r="4714">
          <cell r="B4714" t="str">
            <v>A16.12.026.020</v>
          </cell>
          <cell r="C4714" t="str">
            <v>Эндоваскулярная ангиопластика и стентирование брахио-цефальных сосудов</v>
          </cell>
          <cell r="D4714" t="str">
            <v>A16.12.026.020</v>
          </cell>
          <cell r="G4714" t="b">
            <v>0</v>
          </cell>
          <cell r="H4714" t="b">
            <v>0</v>
          </cell>
        </row>
        <row r="4715">
          <cell r="B4715" t="str">
            <v>A16.12.026.021</v>
          </cell>
          <cell r="C4715" t="str">
            <v>Транслюминальная баллонная ангиопластика общей сонной артерии со стентированием</v>
          </cell>
          <cell r="D4715" t="str">
            <v>A16.12.026.021</v>
          </cell>
          <cell r="G4715" t="b">
            <v>0</v>
          </cell>
          <cell r="H4715" t="b">
            <v>0</v>
          </cell>
        </row>
        <row r="4716">
          <cell r="B4716" t="str">
            <v>A16.12.026.022</v>
          </cell>
          <cell r="C4716" t="str">
            <v>Транслюминальная баллонная ангиопластика грудного отдела аорты со стентированием</v>
          </cell>
          <cell r="D4716" t="str">
            <v>A16.12.026.022</v>
          </cell>
          <cell r="G4716" t="b">
            <v>0</v>
          </cell>
          <cell r="H4716" t="b">
            <v>0</v>
          </cell>
        </row>
        <row r="4717">
          <cell r="B4717" t="str">
            <v>A16.12.026.023</v>
          </cell>
          <cell r="C4717" t="str">
            <v>Транслюминальная баллонная ангиопластика брюшной отдела аорты со стентированием</v>
          </cell>
          <cell r="D4717" t="str">
            <v>A16.12.026.023</v>
          </cell>
          <cell r="G4717" t="b">
            <v>0</v>
          </cell>
          <cell r="H4717" t="b">
            <v>0</v>
          </cell>
        </row>
        <row r="4718">
          <cell r="B4718" t="str">
            <v>A16.12.026.024</v>
          </cell>
          <cell r="C4718" t="str">
            <v>Баллонная ангиопластика сосудистого доступа для экстракорпорального диализа</v>
          </cell>
          <cell r="D4718" t="str">
            <v>A16.12.026.024</v>
          </cell>
          <cell r="G4718" t="b">
            <v>0</v>
          </cell>
          <cell r="H4718" t="b">
            <v>0</v>
          </cell>
        </row>
        <row r="4719">
          <cell r="B4719" t="str">
            <v>A16.12.027</v>
          </cell>
          <cell r="C4719" t="str">
            <v>Установка венозного фильтра</v>
          </cell>
          <cell r="D4719" t="str">
            <v>A16.12.027</v>
          </cell>
          <cell r="E4719" t="str">
            <v>A16.12.027</v>
          </cell>
          <cell r="F4719" t="str">
            <v>Установка венозного фильтра</v>
          </cell>
          <cell r="G4719" t="b">
            <v>1</v>
          </cell>
          <cell r="H4719" t="b">
            <v>1</v>
          </cell>
        </row>
        <row r="4720">
          <cell r="B4720" t="str">
            <v>A16.12.028</v>
          </cell>
          <cell r="C4720" t="str">
            <v>Установка стента в сосуд</v>
          </cell>
          <cell r="D4720" t="str">
            <v>A16.12.028</v>
          </cell>
          <cell r="E4720" t="str">
            <v>A16.12.028</v>
          </cell>
          <cell r="F4720" t="str">
            <v>Установка стента в сосуд</v>
          </cell>
          <cell r="G4720" t="b">
            <v>1</v>
          </cell>
          <cell r="H4720" t="b">
            <v>1</v>
          </cell>
        </row>
        <row r="4721">
          <cell r="B4721" t="str">
            <v>A16.12.028.001</v>
          </cell>
          <cell r="C4721" t="str">
            <v>Механическая реканализация, баллонная ангиопластика со стентированием поверхностной бедренной артерии</v>
          </cell>
          <cell r="D4721" t="str">
            <v>A16.12.028.001</v>
          </cell>
          <cell r="E4721" t="str">
            <v>A16.12.028.001</v>
          </cell>
          <cell r="F4721" t="str">
            <v>Механическая реканализация, баллонная ангиопластика со стентированием поверхностной бедренной артерии</v>
          </cell>
          <cell r="G4721" t="b">
            <v>1</v>
          </cell>
          <cell r="H4721" t="b">
            <v>1</v>
          </cell>
        </row>
        <row r="4722">
          <cell r="B4722" t="str">
            <v>A16.12.028.002</v>
          </cell>
          <cell r="C4722" t="str">
            <v>Механическая реканализация, баллонная ангиопластика со стентированием подколенной артерии и магистральных артерий голени</v>
          </cell>
          <cell r="D4722" t="str">
            <v>A16.12.028.002</v>
          </cell>
          <cell r="E4722" t="str">
            <v>A16.12.028.002</v>
          </cell>
          <cell r="F4722" t="str">
            <v>Механическая реканализация, баллонная ангиопластика со стентированием подколенной артерии и магистральных артерий голени</v>
          </cell>
          <cell r="G4722" t="b">
            <v>1</v>
          </cell>
          <cell r="H4722" t="b">
            <v>1</v>
          </cell>
        </row>
        <row r="4723">
          <cell r="B4723" t="str">
            <v>A16.12.028.003</v>
          </cell>
          <cell r="C4723" t="str">
            <v>Стентирование коронарной артерии</v>
          </cell>
          <cell r="D4723" t="str">
            <v>A16.12.028.003</v>
          </cell>
          <cell r="G4723" t="b">
            <v>0</v>
          </cell>
          <cell r="H4723" t="b">
            <v>0</v>
          </cell>
        </row>
        <row r="4724">
          <cell r="B4724" t="str">
            <v>A16.12.028.004</v>
          </cell>
          <cell r="C4724" t="str">
            <v>Стентирование легочных артерий</v>
          </cell>
          <cell r="D4724" t="str">
            <v>A16.12.028.004</v>
          </cell>
          <cell r="G4724" t="b">
            <v>0</v>
          </cell>
          <cell r="H4724" t="b">
            <v>0</v>
          </cell>
        </row>
        <row r="4725">
          <cell r="B4725" t="str">
            <v>A16.12.028.005</v>
          </cell>
          <cell r="C4725" t="str">
            <v>Стентирование коарктации и рекоарктации аорты</v>
          </cell>
          <cell r="D4725" t="str">
            <v>A16.12.028.005</v>
          </cell>
          <cell r="G4725" t="b">
            <v>0</v>
          </cell>
          <cell r="H4725" t="b">
            <v>0</v>
          </cell>
        </row>
        <row r="4726">
          <cell r="B4726" t="str">
            <v>A16.12.028.006</v>
          </cell>
          <cell r="C4726" t="str">
            <v>Стентирование артерий нижних конечностей</v>
          </cell>
          <cell r="D4726" t="str">
            <v>A16.12.028.006</v>
          </cell>
          <cell r="G4726" t="b">
            <v>0</v>
          </cell>
          <cell r="H4726" t="b">
            <v>0</v>
          </cell>
        </row>
        <row r="4727">
          <cell r="B4727" t="str">
            <v>A16.12.028.007</v>
          </cell>
          <cell r="C4727" t="str">
            <v>Стентирование брахиоцефальных артерий</v>
          </cell>
          <cell r="D4727" t="str">
            <v>A16.12.028.007</v>
          </cell>
          <cell r="G4727" t="b">
            <v>0</v>
          </cell>
          <cell r="H4727" t="b">
            <v>0</v>
          </cell>
        </row>
        <row r="4728">
          <cell r="B4728" t="str">
            <v>A16.12.028.008</v>
          </cell>
          <cell r="C4728" t="str">
            <v>Стентирование висцеральных артерий</v>
          </cell>
          <cell r="D4728" t="str">
            <v>A16.12.028.008</v>
          </cell>
          <cell r="G4728" t="b">
            <v>0</v>
          </cell>
          <cell r="H4728" t="b">
            <v>0</v>
          </cell>
        </row>
        <row r="4729">
          <cell r="B4729" t="str">
            <v>A16.12.028.009</v>
          </cell>
          <cell r="C4729" t="str">
            <v>Стентирование почечных артерий</v>
          </cell>
          <cell r="D4729" t="str">
            <v>A16.12.028.009</v>
          </cell>
          <cell r="G4729" t="b">
            <v>0</v>
          </cell>
          <cell r="H4729" t="b">
            <v>0</v>
          </cell>
        </row>
        <row r="4730">
          <cell r="B4730" t="str">
            <v>A16.12.028.010</v>
          </cell>
          <cell r="C4730" t="str">
            <v>Стентирование системно-легочного анастомоза</v>
          </cell>
          <cell r="D4730" t="str">
            <v>A16.12.028.010</v>
          </cell>
          <cell r="G4730" t="b">
            <v>0</v>
          </cell>
          <cell r="H4730" t="b">
            <v>0</v>
          </cell>
        </row>
        <row r="4731">
          <cell r="B4731" t="str">
            <v>A16.12.028.011</v>
          </cell>
          <cell r="C4731" t="str">
            <v>Стентирование кондуита</v>
          </cell>
          <cell r="D4731" t="str">
            <v>A16.12.028.011</v>
          </cell>
          <cell r="G4731" t="b">
            <v>0</v>
          </cell>
          <cell r="H4731" t="b">
            <v>0</v>
          </cell>
        </row>
        <row r="4732">
          <cell r="B4732" t="str">
            <v>A16.12.028.012</v>
          </cell>
          <cell r="C4732" t="str">
            <v>Стентирование открытого артериального протока</v>
          </cell>
          <cell r="D4732" t="str">
            <v>A16.12.028.012</v>
          </cell>
          <cell r="G4732" t="b">
            <v>0</v>
          </cell>
          <cell r="H4732" t="b">
            <v>0</v>
          </cell>
        </row>
        <row r="4733">
          <cell r="B4733" t="str">
            <v>A16.12.028.013</v>
          </cell>
          <cell r="C4733" t="str">
            <v>Стентирование больших аортолегочных коллатеральных артерий</v>
          </cell>
          <cell r="D4733" t="str">
            <v>A16.12.028.013</v>
          </cell>
          <cell r="G4733" t="b">
            <v>0</v>
          </cell>
          <cell r="H4733" t="b">
            <v>0</v>
          </cell>
        </row>
        <row r="4734">
          <cell r="B4734" t="str">
            <v>A16.12.028.014</v>
          </cell>
          <cell r="C4734" t="str">
            <v>Стентирование системных вен</v>
          </cell>
          <cell r="D4734" t="str">
            <v>A16.12.028.014</v>
          </cell>
          <cell r="G4734" t="b">
            <v>0</v>
          </cell>
          <cell r="H4734" t="b">
            <v>0</v>
          </cell>
        </row>
        <row r="4735">
          <cell r="B4735" t="str">
            <v>A16.12.028.015</v>
          </cell>
          <cell r="C4735" t="str">
            <v>Стентирование подключичной артерии</v>
          </cell>
          <cell r="D4735" t="str">
            <v>A16.12.028.015</v>
          </cell>
          <cell r="G4735" t="b">
            <v>0</v>
          </cell>
          <cell r="H4735" t="b">
            <v>0</v>
          </cell>
        </row>
        <row r="4736">
          <cell r="B4736" t="str">
            <v>A16.12.028.016</v>
          </cell>
          <cell r="C4736" t="str">
            <v>Стентирование интракраниальных артерий</v>
          </cell>
          <cell r="D4736" t="str">
            <v>A16.12.028.016</v>
          </cell>
          <cell r="G4736" t="b">
            <v>0</v>
          </cell>
          <cell r="H4736" t="b">
            <v>0</v>
          </cell>
        </row>
        <row r="4737">
          <cell r="B4737" t="str">
            <v>A16.12.028.017</v>
          </cell>
          <cell r="C4737" t="str">
            <v>Попытка стентирования коронарных артерий</v>
          </cell>
          <cell r="D4737" t="str">
            <v>A16.12.028.017</v>
          </cell>
          <cell r="G4737" t="b">
            <v>0</v>
          </cell>
          <cell r="H4737" t="b">
            <v>0</v>
          </cell>
        </row>
        <row r="4738">
          <cell r="B4738" t="str">
            <v>A16.12.028.018</v>
          </cell>
          <cell r="C4738" t="str">
            <v>Стентирование сосудистого доступа для экстракорпорального диализа</v>
          </cell>
          <cell r="D4738" t="str">
            <v>A16.12.028.018</v>
          </cell>
          <cell r="G4738" t="b">
            <v>0</v>
          </cell>
          <cell r="H4738" t="b">
            <v>0</v>
          </cell>
        </row>
        <row r="4739">
          <cell r="B4739" t="str">
            <v>A16.12.029</v>
          </cell>
          <cell r="C4739" t="str">
            <v>Наложение портокавального анастомоза</v>
          </cell>
          <cell r="D4739" t="str">
            <v>A16.12.029</v>
          </cell>
          <cell r="E4739" t="str">
            <v>A16.12.029</v>
          </cell>
          <cell r="F4739" t="str">
            <v>Наложение портокавального анастомоза</v>
          </cell>
          <cell r="G4739" t="b">
            <v>1</v>
          </cell>
          <cell r="H4739" t="b">
            <v>1</v>
          </cell>
        </row>
        <row r="4740">
          <cell r="B4740" t="str">
            <v>A16.12.030</v>
          </cell>
          <cell r="C4740" t="str">
            <v>Баллонная внутриаортальная контрпульсация</v>
          </cell>
          <cell r="D4740" t="str">
            <v>A16.12.030</v>
          </cell>
          <cell r="E4740" t="str">
            <v>A16.12.030</v>
          </cell>
          <cell r="F4740" t="str">
            <v>Баллонная внутриаортальная контрпульсация</v>
          </cell>
          <cell r="G4740" t="b">
            <v>1</v>
          </cell>
          <cell r="H4740" t="b">
            <v>1</v>
          </cell>
        </row>
        <row r="4741">
          <cell r="B4741" t="str">
            <v>A16.12.031</v>
          </cell>
          <cell r="C4741" t="str">
            <v>Наложение портопортального анастомоза</v>
          </cell>
          <cell r="D4741" t="str">
            <v>A16.12.031</v>
          </cell>
          <cell r="E4741" t="str">
            <v>A16.12.031</v>
          </cell>
          <cell r="F4741" t="str">
            <v>Наложение портопортального анастомоза</v>
          </cell>
          <cell r="G4741" t="b">
            <v>1</v>
          </cell>
          <cell r="H4741" t="b">
            <v>1</v>
          </cell>
        </row>
        <row r="4742">
          <cell r="B4742" t="str">
            <v>A16.12.032</v>
          </cell>
          <cell r="C4742" t="str">
            <v>Наложение мезентерикопортального анастомоза</v>
          </cell>
          <cell r="D4742" t="str">
            <v>A16.12.032</v>
          </cell>
          <cell r="E4742" t="str">
            <v>A16.12.032</v>
          </cell>
          <cell r="F4742" t="str">
            <v>Наложение мезентерикопортального анастомоза</v>
          </cell>
          <cell r="G4742" t="b">
            <v>1</v>
          </cell>
          <cell r="H4742" t="b">
            <v>1</v>
          </cell>
        </row>
        <row r="4743">
          <cell r="B4743" t="str">
            <v>A16.12.033</v>
          </cell>
          <cell r="C4743" t="str">
            <v>Формирование артерио-венозной фистулы</v>
          </cell>
          <cell r="D4743" t="str">
            <v>A16.12.033</v>
          </cell>
          <cell r="E4743" t="str">
            <v>A16.12.033</v>
          </cell>
          <cell r="F4743" t="str">
            <v>Формирование артерио-венозной фистулы</v>
          </cell>
          <cell r="G4743" t="b">
            <v>1</v>
          </cell>
          <cell r="H4743" t="b">
            <v>1</v>
          </cell>
        </row>
        <row r="4744">
          <cell r="B4744" t="str">
            <v>A16.12.033.001</v>
          </cell>
          <cell r="C4744" t="str">
            <v>Формирование артерио-венозной фистулы с использованием синтетического протеза</v>
          </cell>
          <cell r="D4744" t="str">
            <v>A16.12.033.001</v>
          </cell>
          <cell r="G4744" t="b">
            <v>0</v>
          </cell>
          <cell r="H4744" t="b">
            <v>0</v>
          </cell>
        </row>
        <row r="4745">
          <cell r="B4745" t="str">
            <v>A16.12.034</v>
          </cell>
          <cell r="C4745" t="str">
            <v>Закрытие артерио-венозной фистулы</v>
          </cell>
          <cell r="D4745" t="str">
            <v>A16.12.034</v>
          </cell>
          <cell r="E4745" t="str">
            <v>A16.12.034</v>
          </cell>
          <cell r="F4745" t="str">
            <v>Закрытие артерио-венозной фистулы</v>
          </cell>
          <cell r="G4745" t="b">
            <v>1</v>
          </cell>
          <cell r="H4745" t="b">
            <v>1</v>
          </cell>
        </row>
        <row r="4746">
          <cell r="B4746" t="str">
            <v>A16.12.034.001</v>
          </cell>
          <cell r="C4746" t="str">
            <v>Эмболизация артерио-венозных свищей</v>
          </cell>
          <cell r="D4746" t="str">
            <v>A16.12.034.001</v>
          </cell>
          <cell r="G4746" t="b">
            <v>0</v>
          </cell>
          <cell r="H4746" t="b">
            <v>0</v>
          </cell>
        </row>
        <row r="4747">
          <cell r="B4747" t="str">
            <v>A16.12.035</v>
          </cell>
          <cell r="C4747" t="str">
            <v>Тромбэктомия из магистральных вен</v>
          </cell>
          <cell r="D4747" t="str">
            <v>A16.12.035</v>
          </cell>
          <cell r="E4747" t="str">
            <v>A16.12.035</v>
          </cell>
          <cell r="F4747" t="str">
            <v>Тромбэктомия из магистральных вен</v>
          </cell>
          <cell r="G4747" t="b">
            <v>1</v>
          </cell>
          <cell r="H4747" t="b">
            <v>1</v>
          </cell>
        </row>
        <row r="4748">
          <cell r="B4748" t="str">
            <v>A16.12.035.001</v>
          </cell>
          <cell r="C4748" t="str">
            <v>Эндоваскулярная катетерная тромбэктомия из нижней полой и подвздошных вен</v>
          </cell>
          <cell r="D4748" t="str">
            <v>A16.12.035.001</v>
          </cell>
          <cell r="G4748" t="b">
            <v>0</v>
          </cell>
          <cell r="H4748" t="b">
            <v>0</v>
          </cell>
        </row>
        <row r="4749">
          <cell r="B4749" t="str">
            <v>A16.12.035.002</v>
          </cell>
          <cell r="C4749" t="str">
            <v>Прямая тромбэктомия из магистральных вен</v>
          </cell>
          <cell r="D4749" t="str">
            <v>A16.12.035.002</v>
          </cell>
          <cell r="G4749" t="b">
            <v>0</v>
          </cell>
          <cell r="H4749" t="b">
            <v>0</v>
          </cell>
        </row>
        <row r="4750">
          <cell r="B4750" t="str">
            <v>A16.12.036</v>
          </cell>
          <cell r="C4750" t="str">
            <v>Пликация нижней полой вены</v>
          </cell>
          <cell r="D4750" t="str">
            <v>A16.12.036</v>
          </cell>
          <cell r="E4750" t="str">
            <v>A16.12.036</v>
          </cell>
          <cell r="F4750" t="str">
            <v>Пликация нижней полой вены</v>
          </cell>
          <cell r="G4750" t="b">
            <v>1</v>
          </cell>
          <cell r="H4750" t="b">
            <v>1</v>
          </cell>
        </row>
        <row r="4751">
          <cell r="B4751" t="str">
            <v>A16.12.037</v>
          </cell>
          <cell r="C4751" t="str">
            <v>Установка артериального порта в печеночную артерию</v>
          </cell>
          <cell r="D4751" t="str">
            <v>A16.12.037</v>
          </cell>
          <cell r="E4751" t="str">
            <v>A16.12.037</v>
          </cell>
          <cell r="F4751" t="str">
            <v>Установка артериального порта в печеночную артерию</v>
          </cell>
          <cell r="G4751" t="b">
            <v>1</v>
          </cell>
          <cell r="H4751" t="b">
            <v>1</v>
          </cell>
        </row>
        <row r="4752">
          <cell r="B4752" t="str">
            <v>A16.12.038</v>
          </cell>
          <cell r="C4752" t="str">
            <v>Операция шунтирующая на дистальных артериях</v>
          </cell>
          <cell r="D4752" t="str">
            <v>A16.12.038</v>
          </cell>
          <cell r="E4752" t="str">
            <v>A16.12.038</v>
          </cell>
          <cell r="F4752" t="str">
            <v>Операция шунтирующая на дистальных артериях</v>
          </cell>
          <cell r="G4752" t="b">
            <v>1</v>
          </cell>
          <cell r="H4752" t="b">
            <v>1</v>
          </cell>
        </row>
        <row r="4753">
          <cell r="B4753" t="str">
            <v>A16.12.038.001</v>
          </cell>
          <cell r="C4753" t="str">
            <v>Микрохирургическая шунтирующая операция выше щели коленного сустава</v>
          </cell>
          <cell r="D4753" t="str">
            <v>A16.12.038.001</v>
          </cell>
          <cell r="E4753" t="str">
            <v>A16.12.038.001</v>
          </cell>
          <cell r="F4753" t="str">
            <v>Микрохирургическая шунтирующая операция выше щели коленного сустава</v>
          </cell>
          <cell r="G4753" t="b">
            <v>1</v>
          </cell>
          <cell r="H4753" t="b">
            <v>1</v>
          </cell>
        </row>
        <row r="4754">
          <cell r="B4754" t="str">
            <v>A16.12.038.002</v>
          </cell>
          <cell r="C4754" t="str">
            <v>Микрохирургическая шунтирующая операция ниже щели коленного сустава</v>
          </cell>
          <cell r="D4754" t="str">
            <v>A16.12.038.002</v>
          </cell>
          <cell r="E4754" t="str">
            <v>A16.12.038.002</v>
          </cell>
          <cell r="F4754" t="str">
            <v>Микрохирургическая шунтирующая операция ниже щели коленного сустава</v>
          </cell>
          <cell r="G4754" t="b">
            <v>1</v>
          </cell>
          <cell r="H4754" t="b">
            <v>1</v>
          </cell>
        </row>
        <row r="4755">
          <cell r="B4755" t="str">
            <v>A16.12.038.003</v>
          </cell>
          <cell r="C4755" t="str">
            <v>Микрохирургическая шунтирующая операция с артериями стопы</v>
          </cell>
          <cell r="D4755" t="str">
            <v>A16.12.038.003</v>
          </cell>
          <cell r="E4755" t="str">
            <v>A16.12.038.003</v>
          </cell>
          <cell r="F4755" t="str">
            <v>Микрохирургическая шунтирующая операция с артериями стопы</v>
          </cell>
          <cell r="G4755" t="b">
            <v>1</v>
          </cell>
          <cell r="H4755" t="b">
            <v>1</v>
          </cell>
        </row>
        <row r="4756">
          <cell r="B4756" t="str">
            <v>A16.12.038.004</v>
          </cell>
          <cell r="C4756" t="str">
            <v>Аутотрансплантация свободного лоскута с формированием сосудистых анастомозов</v>
          </cell>
          <cell r="D4756" t="str">
            <v>A16.12.038.004</v>
          </cell>
          <cell r="E4756" t="str">
            <v>A16.12.038.004</v>
          </cell>
          <cell r="F4756" t="str">
            <v>Микроанастомозирование с использованием аутотрансплантации свободного лоскута</v>
          </cell>
          <cell r="G4756" t="b">
            <v>1</v>
          </cell>
          <cell r="H4756" t="b">
            <v>0</v>
          </cell>
          <cell r="I4756" t="str">
            <v>"Микроанастомозирование с использованием аутотрансплантации свободного лоскута" заменено на "Аутотрансплантация свободного лоскута с формированием сосудистых анастомозов"</v>
          </cell>
        </row>
        <row r="4757">
          <cell r="B4757" t="str">
            <v>A16.12.038.005</v>
          </cell>
          <cell r="C4757" t="str">
            <v>Перекрестное бедренно-бедренное шунтирование</v>
          </cell>
          <cell r="D4757" t="str">
            <v>A16.12.038.005</v>
          </cell>
          <cell r="G4757" t="b">
            <v>0</v>
          </cell>
          <cell r="H4757" t="b">
            <v>0</v>
          </cell>
        </row>
        <row r="4758">
          <cell r="B4758" t="str">
            <v>A16.12.038.006</v>
          </cell>
          <cell r="C4758" t="str">
            <v>Бедренно-подколенное шунтирование</v>
          </cell>
          <cell r="D4758" t="str">
            <v>A16.12.038.006</v>
          </cell>
          <cell r="G4758" t="b">
            <v>0</v>
          </cell>
          <cell r="H4758" t="b">
            <v>0</v>
          </cell>
        </row>
        <row r="4759">
          <cell r="B4759" t="str">
            <v>A16.12.038.007</v>
          </cell>
          <cell r="C4759" t="str">
            <v>Подвздошно-бедренное шунтирование</v>
          </cell>
          <cell r="D4759" t="str">
            <v>A16.12.038.007</v>
          </cell>
          <cell r="G4759" t="b">
            <v>0</v>
          </cell>
          <cell r="H4759" t="b">
            <v>0</v>
          </cell>
        </row>
        <row r="4760">
          <cell r="B4760" t="str">
            <v>A16.12.038.008</v>
          </cell>
          <cell r="C4760" t="str">
            <v>Сонно-подключичное шунтирование</v>
          </cell>
          <cell r="D4760" t="str">
            <v>A16.12.038.008</v>
          </cell>
          <cell r="G4760" t="b">
            <v>0</v>
          </cell>
          <cell r="H4760" t="b">
            <v>0</v>
          </cell>
        </row>
        <row r="4761">
          <cell r="B4761" t="str">
            <v>A16.12.038.009</v>
          </cell>
          <cell r="C4761" t="str">
            <v>Сонно-сонное шунтирование</v>
          </cell>
          <cell r="D4761" t="str">
            <v>A16.12.038.009</v>
          </cell>
          <cell r="G4761" t="b">
            <v>0</v>
          </cell>
          <cell r="H4761" t="b">
            <v>0</v>
          </cell>
        </row>
        <row r="4762">
          <cell r="B4762" t="str">
            <v>A16.12.038.010</v>
          </cell>
          <cell r="C4762" t="str">
            <v>Аорто-бедренное бифуркационное шунтирование</v>
          </cell>
          <cell r="D4762" t="str">
            <v>A16.12.038.010</v>
          </cell>
          <cell r="G4762" t="b">
            <v>0</v>
          </cell>
          <cell r="H4762" t="b">
            <v>0</v>
          </cell>
        </row>
        <row r="4763">
          <cell r="B4763" t="str">
            <v>A16.12.038.011</v>
          </cell>
          <cell r="C4763" t="str">
            <v>Аорто-бедренное-подколенное шунтирование</v>
          </cell>
          <cell r="D4763" t="str">
            <v>A16.12.038.011</v>
          </cell>
          <cell r="G4763" t="b">
            <v>0</v>
          </cell>
          <cell r="H4763" t="b">
            <v>0</v>
          </cell>
        </row>
        <row r="4764">
          <cell r="B4764" t="str">
            <v>A16.12.038.012</v>
          </cell>
          <cell r="C4764" t="str">
            <v>Аорто-глубокобедренное шунтирование</v>
          </cell>
          <cell r="D4764" t="str">
            <v>A16.12.038.012</v>
          </cell>
          <cell r="G4764" t="b">
            <v>0</v>
          </cell>
          <cell r="H4764" t="b">
            <v>0</v>
          </cell>
        </row>
        <row r="4765">
          <cell r="B4765" t="str">
            <v>A16.12.038.013</v>
          </cell>
          <cell r="C4765" t="str">
            <v>Экстраанатомическое шунтирование</v>
          </cell>
          <cell r="D4765" t="str">
            <v>A16.12.038.013</v>
          </cell>
          <cell r="G4765" t="b">
            <v>0</v>
          </cell>
          <cell r="H4765" t="b">
            <v>0</v>
          </cell>
        </row>
        <row r="4766">
          <cell r="B4766" t="str">
            <v>A16.12.039</v>
          </cell>
          <cell r="C4766" t="str">
            <v>Пластика венозного клапана</v>
          </cell>
          <cell r="D4766" t="str">
            <v>A16.12.039</v>
          </cell>
          <cell r="E4766" t="str">
            <v>A16.12.039</v>
          </cell>
          <cell r="F4766" t="str">
            <v>Пластика венозного клапана</v>
          </cell>
          <cell r="G4766" t="b">
            <v>1</v>
          </cell>
          <cell r="H4766" t="b">
            <v>1</v>
          </cell>
        </row>
        <row r="4767">
          <cell r="B4767" t="str">
            <v>A16.12.040</v>
          </cell>
          <cell r="C4767" t="str">
            <v>Операция шунтирующая на венах</v>
          </cell>
          <cell r="D4767" t="str">
            <v>A16.12.040</v>
          </cell>
          <cell r="E4767" t="str">
            <v>A16.12.040</v>
          </cell>
          <cell r="F4767" t="str">
            <v>Операция шунтирующая на венах</v>
          </cell>
          <cell r="G4767" t="b">
            <v>1</v>
          </cell>
          <cell r="H4767" t="b">
            <v>1</v>
          </cell>
        </row>
        <row r="4768">
          <cell r="B4768" t="str">
            <v>A16.12.041</v>
          </cell>
          <cell r="C4768" t="str">
            <v>Эндоваскулярные окклюзирующие операции</v>
          </cell>
          <cell r="D4768" t="str">
            <v>A16.12.041</v>
          </cell>
          <cell r="E4768" t="str">
            <v>A16.12.041</v>
          </cell>
          <cell r="F4768" t="str">
            <v>Эндоваскулярные окклюзирующие операции</v>
          </cell>
          <cell r="G4768" t="b">
            <v>1</v>
          </cell>
          <cell r="H4768" t="b">
            <v>1</v>
          </cell>
        </row>
        <row r="4769">
          <cell r="B4769" t="str">
            <v>A16.12.041.001</v>
          </cell>
          <cell r="C4769" t="str">
            <v>Эндоваскулярная окклюзия сосудов с помощью микроспиралей</v>
          </cell>
          <cell r="D4769" t="str">
            <v>A16.12.041.001</v>
          </cell>
          <cell r="E4769" t="str">
            <v>A16.12.041.001</v>
          </cell>
          <cell r="F4769" t="str">
            <v>Эндоваскулярная окклюзия сосудов с помощью микроспиралей</v>
          </cell>
          <cell r="G4769" t="b">
            <v>1</v>
          </cell>
          <cell r="H4769" t="b">
            <v>1</v>
          </cell>
        </row>
        <row r="4770">
          <cell r="B4770" t="str">
            <v>A16.12.041.002</v>
          </cell>
          <cell r="C4770" t="str">
            <v>Эндоваскулярная окклюзия полости аневризмы с помощью микроспиралей</v>
          </cell>
          <cell r="D4770" t="str">
            <v>A16.12.041.002</v>
          </cell>
          <cell r="E4770" t="str">
            <v>A16.12.041.002</v>
          </cell>
          <cell r="F4770" t="str">
            <v>Эндоваскулярная окклюзия полости аневризмы с помощью микроспиралей</v>
          </cell>
          <cell r="G4770" t="b">
            <v>1</v>
          </cell>
          <cell r="H4770" t="b">
            <v>1</v>
          </cell>
        </row>
        <row r="4771">
          <cell r="B4771" t="str">
            <v>A16.12.041.003</v>
          </cell>
          <cell r="C4771" t="str">
            <v>Эндоваскулярная окклюзия сосуда с помощью баллона</v>
          </cell>
          <cell r="D4771" t="str">
            <v>A16.12.041.003</v>
          </cell>
          <cell r="E4771" t="str">
            <v>A16.12.041.003</v>
          </cell>
          <cell r="F4771" t="str">
            <v>Эндоваскулярная окклюзия сосуда с помощью баллона</v>
          </cell>
          <cell r="G4771" t="b">
            <v>1</v>
          </cell>
          <cell r="H4771" t="b">
            <v>1</v>
          </cell>
        </row>
        <row r="4772">
          <cell r="B4772" t="str">
            <v>A16.12.041.004</v>
          </cell>
          <cell r="C4772" t="str">
            <v>Трансартериальная окклюзия полости аневризмы с помощью микроспиралей при поддержке стента</v>
          </cell>
          <cell r="D4772" t="str">
            <v>A16.12.041.004</v>
          </cell>
          <cell r="E4772" t="str">
            <v>A16.12.041.004</v>
          </cell>
          <cell r="F4772" t="str">
            <v>Трансартериальная окклюзия полости аневризмы с помощью микроспиралей при поддержке стента</v>
          </cell>
          <cell r="G4772" t="b">
            <v>1</v>
          </cell>
          <cell r="H4772" t="b">
            <v>1</v>
          </cell>
        </row>
        <row r="4773">
          <cell r="B4773" t="str">
            <v>A16.12.041.005</v>
          </cell>
          <cell r="C4773" t="str">
            <v>Трансвенозная окклюзия синуса с помощью микроспиралей</v>
          </cell>
          <cell r="D4773" t="str">
            <v>A16.12.041.005</v>
          </cell>
          <cell r="E4773" t="str">
            <v>A16.12.041.005</v>
          </cell>
          <cell r="F4773" t="str">
            <v>Трансвенозная окклюзия синуса с помощью микроспиралей</v>
          </cell>
          <cell r="G4773" t="b">
            <v>1</v>
          </cell>
          <cell r="H4773" t="b">
            <v>1</v>
          </cell>
        </row>
        <row r="4774">
          <cell r="B4774" t="str">
            <v>A16.12.041.006</v>
          </cell>
          <cell r="C4774" t="str">
            <v>Эндоваскулярная окклюзирующая операция на сосудах печени</v>
          </cell>
          <cell r="D4774" t="str">
            <v>A16.12.041.006</v>
          </cell>
          <cell r="E4774" t="str">
            <v>A16.12.041.006</v>
          </cell>
          <cell r="F4774" t="str">
            <v>Эндоваскулярная окклюзирующая операция на сосудах печени</v>
          </cell>
          <cell r="G4774" t="b">
            <v>1</v>
          </cell>
          <cell r="H4774" t="b">
            <v>1</v>
          </cell>
        </row>
        <row r="4775">
          <cell r="B4775" t="str">
            <v>A16.12.041.007</v>
          </cell>
          <cell r="C4775" t="str">
            <v>Эндоваскулярная окклюзия ушка левого предсердия</v>
          </cell>
          <cell r="D4775" t="str">
            <v>A16.12.041.007</v>
          </cell>
          <cell r="G4775" t="b">
            <v>0</v>
          </cell>
          <cell r="H4775" t="b">
            <v>0</v>
          </cell>
        </row>
        <row r="4776">
          <cell r="B4776" t="str">
            <v>A16.12.042</v>
          </cell>
          <cell r="C4776" t="str">
            <v>Баллонная вальвулопластика</v>
          </cell>
          <cell r="D4776" t="str">
            <v>A16.12.042</v>
          </cell>
          <cell r="E4776" t="str">
            <v>A16.12.042</v>
          </cell>
          <cell r="F4776" t="str">
            <v>Баллонная вальвулопластика</v>
          </cell>
          <cell r="G4776" t="b">
            <v>1</v>
          </cell>
          <cell r="H4776" t="b">
            <v>1</v>
          </cell>
        </row>
        <row r="4777">
          <cell r="B4777" t="str">
            <v>A16.12.042.001</v>
          </cell>
          <cell r="C4777" t="str">
            <v>Транслюминальная баллонная вальвуло пластика клапанного стеноза легочной артерии</v>
          </cell>
          <cell r="D4777" t="str">
            <v>A16.12.042.001</v>
          </cell>
          <cell r="G4777" t="b">
            <v>0</v>
          </cell>
          <cell r="H4777" t="b">
            <v>0</v>
          </cell>
        </row>
        <row r="4778">
          <cell r="B4778" t="str">
            <v>A16.12.042.002</v>
          </cell>
          <cell r="C4778" t="str">
            <v>Транслюминальная баллонная вальвулопластика клапанного стеноза аорты</v>
          </cell>
          <cell r="D4778" t="str">
            <v>A16.12.042.002</v>
          </cell>
          <cell r="G4778" t="b">
            <v>0</v>
          </cell>
          <cell r="H4778" t="b">
            <v>0</v>
          </cell>
        </row>
        <row r="4779">
          <cell r="B4779" t="str">
            <v>A16.12.043</v>
          </cell>
          <cell r="C4779" t="str">
            <v>Суживание легочной артерии</v>
          </cell>
          <cell r="D4779" t="str">
            <v>A16.12.043</v>
          </cell>
          <cell r="E4779" t="str">
            <v>A16.12.043</v>
          </cell>
          <cell r="F4779" t="str">
            <v>Суживание легочной артерии</v>
          </cell>
          <cell r="G4779" t="b">
            <v>1</v>
          </cell>
          <cell r="H4779" t="b">
            <v>1</v>
          </cell>
        </row>
        <row r="4780">
          <cell r="B4780" t="str">
            <v>A16.12.044</v>
          </cell>
          <cell r="C4780" t="str">
            <v>Иссечение стеноза аорты</v>
          </cell>
          <cell r="D4780" t="str">
            <v>A16.12.044</v>
          </cell>
          <cell r="E4780" t="str">
            <v>A16.12.044</v>
          </cell>
          <cell r="F4780" t="str">
            <v>Иссечение стеноза аорты</v>
          </cell>
          <cell r="G4780" t="b">
            <v>1</v>
          </cell>
          <cell r="H4780" t="b">
            <v>1</v>
          </cell>
        </row>
        <row r="4781">
          <cell r="B4781" t="str">
            <v>A16.12.045</v>
          </cell>
          <cell r="C4781" t="str">
            <v>Создание анастомоза между аортой и легочной артерией</v>
          </cell>
          <cell r="D4781" t="str">
            <v>A16.12.045</v>
          </cell>
          <cell r="E4781" t="str">
            <v>A16.12.045</v>
          </cell>
          <cell r="F4781" t="str">
            <v>Создание анастомоза между аортой и легочной артерией</v>
          </cell>
          <cell r="G4781" t="b">
            <v>1</v>
          </cell>
          <cell r="H4781" t="b">
            <v>1</v>
          </cell>
        </row>
        <row r="4782">
          <cell r="B4782" t="str">
            <v>A16.12.045.001</v>
          </cell>
          <cell r="C4782" t="str">
            <v>Ревизия анастомоза между аортой и легочной артерией</v>
          </cell>
          <cell r="D4782" t="str">
            <v>A16.12.045.001</v>
          </cell>
          <cell r="G4782" t="b">
            <v>0</v>
          </cell>
          <cell r="H4782" t="b">
            <v>0</v>
          </cell>
        </row>
        <row r="4783">
          <cell r="B4783" t="str">
            <v>A16.12.046</v>
          </cell>
          <cell r="C4783" t="str">
            <v>Создание анастомоза между подключичной артерией и легочной артерией</v>
          </cell>
          <cell r="D4783" t="str">
            <v>A16.12.046</v>
          </cell>
          <cell r="E4783" t="str">
            <v>A16.12.046</v>
          </cell>
          <cell r="F4783" t="str">
            <v>Создание анастомоза между подключичной артерией и легочной артерией</v>
          </cell>
          <cell r="G4783" t="b">
            <v>1</v>
          </cell>
          <cell r="H4783" t="b">
            <v>1</v>
          </cell>
        </row>
        <row r="4784">
          <cell r="B4784" t="str">
            <v>A16.12.047</v>
          </cell>
          <cell r="C4784" t="str">
            <v>Переключение магистральных артерий</v>
          </cell>
          <cell r="D4784" t="str">
            <v>A16.12.047</v>
          </cell>
          <cell r="E4784" t="str">
            <v>A16.12.047</v>
          </cell>
          <cell r="F4784" t="str">
            <v>Переключение магистральных артерий</v>
          </cell>
          <cell r="G4784" t="b">
            <v>1</v>
          </cell>
          <cell r="H4784" t="b">
            <v>1</v>
          </cell>
        </row>
        <row r="4785">
          <cell r="B4785" t="str">
            <v>A16.12.048</v>
          </cell>
          <cell r="C4785" t="str">
            <v>Наложение анастомоза между экстракраниальными и интракраниальными артериями</v>
          </cell>
          <cell r="D4785" t="str">
            <v>A16.12.048</v>
          </cell>
          <cell r="E4785" t="str">
            <v>A16.12.048</v>
          </cell>
          <cell r="F4785" t="str">
            <v>Наложение анастомоза между экстракраниальными и интракраниальными артериями</v>
          </cell>
          <cell r="G4785" t="b">
            <v>1</v>
          </cell>
          <cell r="H4785" t="b">
            <v>1</v>
          </cell>
        </row>
        <row r="4786">
          <cell r="B4786" t="str">
            <v>A16.12.049</v>
          </cell>
          <cell r="C4786" t="str">
            <v>Наложение анастомоза между интракраниальными артериями</v>
          </cell>
          <cell r="D4786" t="str">
            <v>A16.12.049</v>
          </cell>
          <cell r="E4786" t="str">
            <v>A16.12.049</v>
          </cell>
          <cell r="F4786" t="str">
            <v>Наложение анастомоза между интракраниальными артериями</v>
          </cell>
          <cell r="G4786" t="b">
            <v>1</v>
          </cell>
          <cell r="H4786" t="b">
            <v>1</v>
          </cell>
        </row>
        <row r="4787">
          <cell r="B4787" t="str">
            <v>A16.12.049.001</v>
          </cell>
          <cell r="C4787" t="str">
            <v>Наложение анастомоза между интракраниальными артериями с использованием ауто- или гетеротрансплантата</v>
          </cell>
          <cell r="D4787" t="str">
            <v>A16.12.049.001</v>
          </cell>
          <cell r="E4787" t="str">
            <v>A16.12.049.001</v>
          </cell>
          <cell r="F4787" t="str">
            <v>Наложение анастомоза между интракраниальными артериями с использованием ауто- или гетеротрансплантата</v>
          </cell>
          <cell r="G4787" t="b">
            <v>1</v>
          </cell>
          <cell r="H4787" t="b">
            <v>1</v>
          </cell>
        </row>
        <row r="4788">
          <cell r="B4788" t="str">
            <v>A16.12.050</v>
          </cell>
          <cell r="C4788" t="str">
            <v>Эндоваскулярная реконструкция стенки сосуда</v>
          </cell>
          <cell r="D4788" t="str">
            <v>A16.12.050</v>
          </cell>
          <cell r="E4788" t="str">
            <v>A16.12.050</v>
          </cell>
          <cell r="F4788" t="str">
            <v>Эндоваскулярная реконструкция стенки сосуда</v>
          </cell>
          <cell r="G4788" t="b">
            <v>1</v>
          </cell>
          <cell r="H4788" t="b">
            <v>1</v>
          </cell>
        </row>
        <row r="4789">
          <cell r="B4789" t="str">
            <v>A16.12.051</v>
          </cell>
          <cell r="C4789" t="str">
            <v>Эндоваскулярная эмболизация сосудов</v>
          </cell>
          <cell r="D4789" t="str">
            <v>A16.12.051</v>
          </cell>
          <cell r="E4789" t="str">
            <v>A16.12.051</v>
          </cell>
          <cell r="F4789" t="str">
            <v>Эндоваскулярная эмболизация сосудов</v>
          </cell>
          <cell r="G4789" t="b">
            <v>1</v>
          </cell>
          <cell r="H4789" t="b">
            <v>1</v>
          </cell>
        </row>
        <row r="4790">
          <cell r="B4790" t="str">
            <v>A16.12.051.001</v>
          </cell>
          <cell r="C4790" t="str">
            <v>Эндоваскулярная эмболизация сосудов с помощью адгезивных агентов</v>
          </cell>
          <cell r="D4790" t="str">
            <v>A16.12.051.001</v>
          </cell>
          <cell r="E4790" t="str">
            <v>A16.12.051.001</v>
          </cell>
          <cell r="F4790" t="str">
            <v>Эндоваскулярная эмболизация сосудов с помощью адгезивных агентов</v>
          </cell>
          <cell r="G4790" t="b">
            <v>1</v>
          </cell>
          <cell r="H4790" t="b">
            <v>1</v>
          </cell>
        </row>
        <row r="4791">
          <cell r="B4791" t="str">
            <v>A16.12.051.002</v>
          </cell>
          <cell r="C4791" t="str">
            <v>Эндоваскулярная эмболизация сосудов микроэмболами</v>
          </cell>
          <cell r="D4791" t="str">
            <v>A16.12.051.002</v>
          </cell>
          <cell r="E4791" t="str">
            <v>A16.12.051.002</v>
          </cell>
          <cell r="F4791" t="str">
            <v>Эндоваскулярная эмболизация сосудов микроэмболами</v>
          </cell>
          <cell r="G4791" t="b">
            <v>1</v>
          </cell>
          <cell r="H4791" t="b">
            <v>1</v>
          </cell>
        </row>
        <row r="4792">
          <cell r="B4792" t="str">
            <v>A16.12.051.003</v>
          </cell>
          <cell r="C4792" t="str">
            <v>Эндоваскулярная эмболизация сосудов при новообразованиях кожи, подкожной клетчатки, придатков кожи</v>
          </cell>
          <cell r="D4792" t="str">
            <v>A16.12.051.003</v>
          </cell>
          <cell r="G4792" t="b">
            <v>0</v>
          </cell>
          <cell r="H4792" t="b">
            <v>0</v>
          </cell>
        </row>
        <row r="4793">
          <cell r="B4793" t="str">
            <v>A16.12.051.004</v>
          </cell>
          <cell r="C4793" t="str">
            <v>Эндоваскулярная эмболизация сосудов при новообразованиях соединительной ткани</v>
          </cell>
          <cell r="D4793" t="str">
            <v>A16.12.051.004</v>
          </cell>
          <cell r="G4793" t="b">
            <v>0</v>
          </cell>
          <cell r="H4793" t="b">
            <v>0</v>
          </cell>
        </row>
        <row r="4794">
          <cell r="B4794" t="str">
            <v>A16.12.051.005</v>
          </cell>
          <cell r="C4794" t="str">
            <v>Эндоваскулярная эмболизация сосудов при новообразованиях костей и суставных хрящей</v>
          </cell>
          <cell r="D4794" t="str">
            <v>A16.12.051.005</v>
          </cell>
          <cell r="G4794" t="b">
            <v>0</v>
          </cell>
          <cell r="H4794" t="b">
            <v>0</v>
          </cell>
        </row>
        <row r="4795">
          <cell r="B4795" t="str">
            <v>A16.12.051.006</v>
          </cell>
          <cell r="C4795" t="str">
            <v>Эндоваскулярная эмболизация сосудов при новообразованиях печени и желчевыводящих путей</v>
          </cell>
          <cell r="D4795" t="str">
            <v>A16.12.051.006</v>
          </cell>
          <cell r="G4795" t="b">
            <v>0</v>
          </cell>
          <cell r="H4795" t="b">
            <v>0</v>
          </cell>
        </row>
        <row r="4796">
          <cell r="B4796" t="str">
            <v>A16.12.051.007</v>
          </cell>
          <cell r="C4796" t="str">
            <v>Эндоваскулярная эмболизация сосудов при новообразованиях вульвы</v>
          </cell>
          <cell r="D4796" t="str">
            <v>A16.12.051.007</v>
          </cell>
          <cell r="G4796" t="b">
            <v>0</v>
          </cell>
          <cell r="H4796" t="b">
            <v>0</v>
          </cell>
        </row>
        <row r="4797">
          <cell r="B4797" t="str">
            <v>A16.12.051.008</v>
          </cell>
          <cell r="C4797" t="str">
            <v>Эндоваскулярная эмболизация сосудов при новообразованиях влагалища</v>
          </cell>
          <cell r="D4797" t="str">
            <v>A16.12.051.008</v>
          </cell>
          <cell r="G4797" t="b">
            <v>0</v>
          </cell>
          <cell r="H4797" t="b">
            <v>0</v>
          </cell>
        </row>
        <row r="4798">
          <cell r="B4798" t="str">
            <v>A16.12.051.009</v>
          </cell>
          <cell r="C4798" t="str">
            <v>Эндоваскулярная эмболизация сосудов при новообразованиях шейки матки</v>
          </cell>
          <cell r="D4798" t="str">
            <v>A16.12.051.009</v>
          </cell>
          <cell r="G4798" t="b">
            <v>0</v>
          </cell>
          <cell r="H4798" t="b">
            <v>0</v>
          </cell>
        </row>
        <row r="4799">
          <cell r="B4799" t="str">
            <v>A16.12.051.010</v>
          </cell>
          <cell r="C4799" t="str">
            <v>Эндоваскулярная эмболизация сосудов при новообразованиях матки</v>
          </cell>
          <cell r="D4799" t="str">
            <v>A16.12.051.010</v>
          </cell>
          <cell r="G4799" t="b">
            <v>0</v>
          </cell>
          <cell r="H4799" t="b">
            <v>0</v>
          </cell>
        </row>
        <row r="4800">
          <cell r="B4800" t="str">
            <v>A16.12.051.011</v>
          </cell>
          <cell r="C4800" t="str">
            <v>Эндоваскулярная эмболизация сосудов при новообразованиях яичника</v>
          </cell>
          <cell r="D4800" t="str">
            <v>A16.12.051.011</v>
          </cell>
          <cell r="G4800" t="b">
            <v>0</v>
          </cell>
          <cell r="H4800" t="b">
            <v>0</v>
          </cell>
        </row>
        <row r="4801">
          <cell r="B4801" t="str">
            <v>A16.12.051.012</v>
          </cell>
          <cell r="C4801" t="str">
            <v>Эндоваскулярная эмболизация сосудов при новообразованиях женских половых органов</v>
          </cell>
          <cell r="D4801" t="str">
            <v>A16.12.051.012</v>
          </cell>
          <cell r="G4801" t="b">
            <v>0</v>
          </cell>
          <cell r="H4801" t="b">
            <v>0</v>
          </cell>
        </row>
        <row r="4802">
          <cell r="B4802" t="str">
            <v>A16.12.051.013</v>
          </cell>
          <cell r="C4802" t="str">
            <v>Эндоваскулярная эмболизация сосудов при новообразованиях щитовидной железы</v>
          </cell>
          <cell r="D4802" t="str">
            <v>A16.12.051.013</v>
          </cell>
          <cell r="G4802" t="b">
            <v>0</v>
          </cell>
          <cell r="H4802" t="b">
            <v>0</v>
          </cell>
        </row>
        <row r="4803">
          <cell r="B4803" t="str">
            <v>A16.12.051.014</v>
          </cell>
          <cell r="C4803" t="str">
            <v>Эндоваскулярная эмболизация сосудов при новообразованиях надпочечника</v>
          </cell>
          <cell r="D4803" t="str">
            <v>A16.12.051.014</v>
          </cell>
          <cell r="G4803" t="b">
            <v>0</v>
          </cell>
          <cell r="H4803" t="b">
            <v>0</v>
          </cell>
        </row>
        <row r="4804">
          <cell r="B4804" t="str">
            <v>A16.12.051.015</v>
          </cell>
          <cell r="C4804" t="str">
            <v>Эндоваскулярная эмболизация сосудов при новообразованиях эндокринных желез и родственных структур</v>
          </cell>
          <cell r="D4804" t="str">
            <v>A16.12.051.015</v>
          </cell>
          <cell r="G4804" t="b">
            <v>0</v>
          </cell>
          <cell r="H4804" t="b">
            <v>0</v>
          </cell>
        </row>
        <row r="4805">
          <cell r="B4805" t="str">
            <v>A16.12.051.016</v>
          </cell>
          <cell r="C4805" t="str">
            <v>Эндоваскулярная эмболизация сосудов при новообразованиях периферических нервов и вегетативной нервной системы</v>
          </cell>
          <cell r="D4805" t="str">
            <v>A16.12.051.016</v>
          </cell>
          <cell r="G4805" t="b">
            <v>0</v>
          </cell>
          <cell r="H4805" t="b">
            <v>0</v>
          </cell>
        </row>
        <row r="4806">
          <cell r="B4806" t="str">
            <v>A16.12.051.017</v>
          </cell>
          <cell r="C4806" t="str">
            <v>Эндоваскулярная эмболизация сосудов при новообразованиях забрюшинного пространства</v>
          </cell>
          <cell r="D4806" t="str">
            <v>A16.12.051.017</v>
          </cell>
          <cell r="G4806" t="b">
            <v>0</v>
          </cell>
          <cell r="H4806" t="b">
            <v>0</v>
          </cell>
        </row>
        <row r="4807">
          <cell r="B4807" t="str">
            <v>A16.12.051.018</v>
          </cell>
          <cell r="C4807" t="str">
            <v>Эндоваскулярная эмболизация сосудов при новообразованиях брюшины</v>
          </cell>
          <cell r="D4807" t="str">
            <v>A16.12.051.018</v>
          </cell>
          <cell r="G4807" t="b">
            <v>0</v>
          </cell>
          <cell r="H4807" t="b">
            <v>0</v>
          </cell>
        </row>
        <row r="4808">
          <cell r="B4808" t="str">
            <v>A16.12.051.019</v>
          </cell>
          <cell r="C4808" t="str">
            <v>Эндоваскулярная эмболизация сосудов при новообразованиях плаценты</v>
          </cell>
          <cell r="D4808" t="str">
            <v>A16.12.051.019</v>
          </cell>
          <cell r="G4808" t="b">
            <v>0</v>
          </cell>
          <cell r="H4808" t="b">
            <v>0</v>
          </cell>
        </row>
        <row r="4809">
          <cell r="B4809" t="str">
            <v>A16.12.051.020</v>
          </cell>
          <cell r="C4809" t="str">
            <v>Эндоваскулярная эмболизация сосудов при новообразованиях мягких тканей</v>
          </cell>
          <cell r="D4809" t="str">
            <v>A16.12.051.020</v>
          </cell>
          <cell r="G4809" t="b">
            <v>0</v>
          </cell>
          <cell r="H4809" t="b">
            <v>0</v>
          </cell>
        </row>
        <row r="4810">
          <cell r="B4810" t="str">
            <v>A16.12.051.021</v>
          </cell>
          <cell r="C4810" t="str">
            <v>Селективная и суперселективная эмболизация почечных сосудов</v>
          </cell>
          <cell r="D4810" t="str">
            <v>A16.12.051.021</v>
          </cell>
          <cell r="E4810" t="str">
            <v>A16.28.004.007</v>
          </cell>
          <cell r="F4810" t="str">
            <v>Селективная и суперселективная эмболизация почечных сосудов</v>
          </cell>
          <cell r="G4810" t="b">
            <v>0</v>
          </cell>
          <cell r="H4810" t="b">
            <v>1</v>
          </cell>
          <cell r="I4810" t="str">
            <v>номер услуги изменен с A16.28.004.007 на A16.12.051.021</v>
          </cell>
        </row>
        <row r="4811">
          <cell r="B4811" t="str">
            <v>A16.12.052</v>
          </cell>
          <cell r="C4811" t="str">
            <v>Удаление сосудистого новообразования</v>
          </cell>
          <cell r="D4811" t="str">
            <v>A16.12.052</v>
          </cell>
          <cell r="E4811" t="str">
            <v>A16.12.052</v>
          </cell>
          <cell r="F4811" t="str">
            <v>Удаление сосудистого новообразования</v>
          </cell>
          <cell r="G4811" t="b">
            <v>1</v>
          </cell>
          <cell r="H4811" t="b">
            <v>1</v>
          </cell>
        </row>
        <row r="4812">
          <cell r="B4812" t="str">
            <v>A16.12.053</v>
          </cell>
          <cell r="C4812" t="str">
            <v>Удаление артерио-венозной мальформации</v>
          </cell>
          <cell r="D4812" t="str">
            <v>A16.12.053</v>
          </cell>
          <cell r="E4812" t="str">
            <v>A16.12.053</v>
          </cell>
          <cell r="F4812" t="str">
            <v>Удаление артерио-венозной мальформации</v>
          </cell>
          <cell r="G4812" t="b">
            <v>1</v>
          </cell>
          <cell r="H4812" t="b">
            <v>1</v>
          </cell>
        </row>
        <row r="4813">
          <cell r="B4813" t="str">
            <v>A16.12.053.001</v>
          </cell>
          <cell r="C4813" t="str">
            <v>Эндоваскулярная окклюзия сосудов артерио-венозной мальформации</v>
          </cell>
          <cell r="D4813" t="str">
            <v>A16.12.053.001</v>
          </cell>
          <cell r="G4813" t="b">
            <v>0</v>
          </cell>
          <cell r="H4813" t="b">
            <v>0</v>
          </cell>
        </row>
        <row r="4814">
          <cell r="B4814" t="str">
            <v>A16.12.054</v>
          </cell>
          <cell r="C4814" t="str">
            <v>Протезирование артерий</v>
          </cell>
          <cell r="D4814" t="str">
            <v>A16.12.054</v>
          </cell>
          <cell r="E4814" t="str">
            <v>A16.12.054</v>
          </cell>
          <cell r="F4814" t="str">
            <v>Протезирование артерий</v>
          </cell>
          <cell r="G4814" t="b">
            <v>1</v>
          </cell>
          <cell r="H4814" t="b">
            <v>1</v>
          </cell>
        </row>
        <row r="4815">
          <cell r="B4815" t="str">
            <v>A16.12.054.001</v>
          </cell>
          <cell r="C4815" t="str">
            <v>Протезная обходная пересадка с подключично-наружно-сонным шунтированием</v>
          </cell>
          <cell r="D4815" t="str">
            <v>A16.12.054.001</v>
          </cell>
          <cell r="E4815" t="str">
            <v>A16.12.054.001</v>
          </cell>
          <cell r="F4815" t="str">
            <v>Протезная обходная пересадка с подключично-наружно-сонным шунтированием</v>
          </cell>
          <cell r="G4815" t="b">
            <v>1</v>
          </cell>
          <cell r="H4815" t="b">
            <v>1</v>
          </cell>
        </row>
        <row r="4816">
          <cell r="B4816" t="str">
            <v>A16.12.054.002</v>
          </cell>
          <cell r="C4816" t="str">
            <v>Эндопротезирование почечной артерии</v>
          </cell>
          <cell r="D4816" t="str">
            <v>A16.12.054.002</v>
          </cell>
          <cell r="E4816" t="str">
            <v>A16.12.054.002</v>
          </cell>
          <cell r="F4816" t="str">
            <v>Эндопротезирование почечной артерии</v>
          </cell>
          <cell r="G4816" t="b">
            <v>1</v>
          </cell>
          <cell r="H4816" t="b">
            <v>1</v>
          </cell>
        </row>
        <row r="4817">
          <cell r="B4817" t="str">
            <v>A16.12.055</v>
          </cell>
          <cell r="C4817" t="str">
            <v>Пластика сосуда</v>
          </cell>
          <cell r="D4817" t="str">
            <v>A16.12.055</v>
          </cell>
          <cell r="E4817" t="str">
            <v>A16.12.055</v>
          </cell>
          <cell r="F4817" t="str">
            <v>Пластика сосуда</v>
          </cell>
          <cell r="G4817" t="b">
            <v>1</v>
          </cell>
          <cell r="H4817" t="b">
            <v>1</v>
          </cell>
        </row>
        <row r="4818">
          <cell r="B4818" t="str">
            <v>A16.12.055.001</v>
          </cell>
          <cell r="C4818" t="str">
            <v>Пластика аорты заплатой</v>
          </cell>
          <cell r="D4818" t="str">
            <v>A16.12.055.001</v>
          </cell>
          <cell r="E4818" t="str">
            <v>A16.12.055.001</v>
          </cell>
          <cell r="F4818" t="str">
            <v>Пластика аорты заплатой</v>
          </cell>
          <cell r="G4818" t="b">
            <v>1</v>
          </cell>
          <cell r="H4818" t="b">
            <v>1</v>
          </cell>
        </row>
        <row r="4819">
          <cell r="B4819" t="str">
            <v>A16.12.055.002</v>
          </cell>
          <cell r="C4819" t="str">
            <v>Пластика почечной артерии заплатой</v>
          </cell>
          <cell r="D4819" t="str">
            <v>A16.12.055.002</v>
          </cell>
          <cell r="E4819" t="str">
            <v>A16.12.055.002</v>
          </cell>
          <cell r="F4819" t="str">
            <v>Пластика почечной артерии заплатой</v>
          </cell>
          <cell r="G4819" t="b">
            <v>1</v>
          </cell>
          <cell r="H4819" t="b">
            <v>1</v>
          </cell>
        </row>
        <row r="4820">
          <cell r="B4820" t="str">
            <v>A16.12.055.003</v>
          </cell>
          <cell r="C4820" t="str">
            <v>Чрескожная ангиопластика сосудистого доступа для диализа</v>
          </cell>
          <cell r="D4820" t="str">
            <v>A16.12.055.003</v>
          </cell>
          <cell r="G4820" t="b">
            <v>0</v>
          </cell>
          <cell r="H4820" t="b">
            <v>0</v>
          </cell>
        </row>
        <row r="4821">
          <cell r="B4821" t="str">
            <v>A16.12.056</v>
          </cell>
          <cell r="C4821" t="str">
            <v>Шунтирование аорты</v>
          </cell>
          <cell r="D4821" t="str">
            <v>A16.12.056</v>
          </cell>
          <cell r="E4821" t="str">
            <v>A16.12.056</v>
          </cell>
          <cell r="F4821" t="str">
            <v>Шунтирование аорты</v>
          </cell>
          <cell r="G4821" t="b">
            <v>1</v>
          </cell>
          <cell r="H4821" t="b">
            <v>1</v>
          </cell>
        </row>
        <row r="4822">
          <cell r="B4822" t="str">
            <v>A16.12.056.001</v>
          </cell>
          <cell r="C4822" t="str">
            <v>Шунтирование аорты с пластикой ветвей</v>
          </cell>
          <cell r="D4822" t="str">
            <v>A16.12.056.001</v>
          </cell>
          <cell r="E4822" t="str">
            <v>A16.12.056.001</v>
          </cell>
          <cell r="F4822" t="str">
            <v>Шунтирование аорты с пластикой ветвей</v>
          </cell>
          <cell r="G4822" t="b">
            <v>1</v>
          </cell>
          <cell r="H4822" t="b">
            <v>1</v>
          </cell>
        </row>
        <row r="4823">
          <cell r="B4823" t="str">
            <v>A16.12.056.002</v>
          </cell>
          <cell r="C4823" t="str">
            <v>Экстраанатомическое шунтирование аорты</v>
          </cell>
          <cell r="D4823" t="str">
            <v>A16.12.056.002</v>
          </cell>
          <cell r="E4823" t="str">
            <v>A16.12.056.002</v>
          </cell>
          <cell r="F4823" t="str">
            <v>Экстраанатомическое шунтирование аорты</v>
          </cell>
          <cell r="G4823" t="b">
            <v>1</v>
          </cell>
          <cell r="H4823" t="b">
            <v>1</v>
          </cell>
        </row>
        <row r="4824">
          <cell r="B4824" t="str">
            <v>A16.12.057</v>
          </cell>
          <cell r="C4824" t="str">
            <v>Поддиафрагмальная спланхникганглионэктомия</v>
          </cell>
          <cell r="D4824" t="str">
            <v>A16.12.057</v>
          </cell>
          <cell r="E4824" t="str">
            <v>A16.12.057</v>
          </cell>
          <cell r="F4824" t="str">
            <v>Поддиафрагмальная спланхникганглионэктомия</v>
          </cell>
          <cell r="G4824" t="b">
            <v>1</v>
          </cell>
          <cell r="H4824" t="b">
            <v>1</v>
          </cell>
        </row>
        <row r="4825">
          <cell r="B4825" t="str">
            <v>A16.12.058</v>
          </cell>
          <cell r="C4825" t="str">
            <v>Резекция сосуда</v>
          </cell>
          <cell r="D4825" t="str">
            <v>A16.12.058</v>
          </cell>
          <cell r="G4825" t="b">
            <v>0</v>
          </cell>
          <cell r="H4825" t="b">
            <v>0</v>
          </cell>
        </row>
        <row r="4826">
          <cell r="B4826" t="str">
            <v>A16.12.058.001</v>
          </cell>
          <cell r="C4826" t="str">
            <v>Резекция тыльной вены полового члена</v>
          </cell>
          <cell r="D4826" t="str">
            <v>A16.12.058.001</v>
          </cell>
          <cell r="G4826" t="b">
            <v>0</v>
          </cell>
          <cell r="H4826" t="b">
            <v>0</v>
          </cell>
        </row>
        <row r="4827">
          <cell r="B4827" t="str">
            <v>A16.12.059</v>
          </cell>
          <cell r="C4827" t="str">
            <v>Установка порта в воротную вену</v>
          </cell>
          <cell r="D4827" t="str">
            <v>A16.12.059</v>
          </cell>
          <cell r="G4827" t="b">
            <v>0</v>
          </cell>
          <cell r="H4827" t="b">
            <v>0</v>
          </cell>
        </row>
        <row r="4828">
          <cell r="B4828" t="str">
            <v>A16.12.060</v>
          </cell>
          <cell r="C4828" t="str">
            <v>Аорторафия</v>
          </cell>
          <cell r="D4828" t="str">
            <v>A16.12.060</v>
          </cell>
          <cell r="G4828" t="b">
            <v>0</v>
          </cell>
          <cell r="H4828" t="b">
            <v>0</v>
          </cell>
        </row>
        <row r="4829">
          <cell r="B4829" t="str">
            <v>A16.12.060.001</v>
          </cell>
          <cell r="C4829" t="str">
            <v>Аорторафия с окутыванием восходящей аорты</v>
          </cell>
          <cell r="D4829" t="str">
            <v>A16.12.060.001</v>
          </cell>
          <cell r="G4829" t="b">
            <v>0</v>
          </cell>
          <cell r="H4829" t="b">
            <v>0</v>
          </cell>
        </row>
        <row r="4830">
          <cell r="B4830" t="str">
            <v>A16.12.061</v>
          </cell>
          <cell r="C4830" t="str">
            <v>Атриосептостомия ножевая</v>
          </cell>
          <cell r="D4830" t="str">
            <v>A16.12.061</v>
          </cell>
          <cell r="G4830" t="b">
            <v>0</v>
          </cell>
          <cell r="H4830" t="b">
            <v>0</v>
          </cell>
        </row>
        <row r="4831">
          <cell r="B4831" t="str">
            <v>A16.12.061.001</v>
          </cell>
          <cell r="C4831" t="str">
            <v>Баллонная атриосептостомия</v>
          </cell>
          <cell r="D4831" t="str">
            <v>A16.12.061.001</v>
          </cell>
          <cell r="G4831" t="b">
            <v>0</v>
          </cell>
          <cell r="H4831" t="b">
            <v>0</v>
          </cell>
        </row>
        <row r="4832">
          <cell r="B4832" t="str">
            <v>A16.12.062</v>
          </cell>
          <cell r="C4832" t="str">
            <v>Реканализация окклюзированной периферической артерии</v>
          </cell>
          <cell r="D4832" t="str">
            <v>A16.12.062</v>
          </cell>
          <cell r="G4832" t="b">
            <v>0</v>
          </cell>
          <cell r="H4832" t="b">
            <v>0</v>
          </cell>
        </row>
        <row r="4833">
          <cell r="B4833" t="str">
            <v>A16.12.063</v>
          </cell>
          <cell r="C4833" t="str">
            <v>Установка порта в центральную вену</v>
          </cell>
          <cell r="D4833" t="str">
            <v>A16.12.063</v>
          </cell>
          <cell r="G4833" t="b">
            <v>0</v>
          </cell>
          <cell r="H4833" t="b">
            <v>0</v>
          </cell>
        </row>
        <row r="4834">
          <cell r="B4834" t="str">
            <v>A16.12.064</v>
          </cell>
          <cell r="C4834" t="str">
            <v>Закрытие вено-венозной фистулы</v>
          </cell>
          <cell r="D4834" t="str">
            <v>A16.12.064</v>
          </cell>
          <cell r="G4834" t="b">
            <v>0</v>
          </cell>
          <cell r="H4834" t="b">
            <v>0</v>
          </cell>
        </row>
        <row r="4835">
          <cell r="B4835" t="str">
            <v>A16.12.065</v>
          </cell>
          <cell r="C4835" t="str">
            <v>Эмболизация вено-венозных фистул</v>
          </cell>
          <cell r="D4835" t="str">
            <v>A16.12.065</v>
          </cell>
          <cell r="G4835" t="b">
            <v>0</v>
          </cell>
          <cell r="H4835" t="b">
            <v>0</v>
          </cell>
        </row>
        <row r="4836">
          <cell r="B4836" t="str">
            <v>A16.12.066</v>
          </cell>
          <cell r="C4836" t="str">
            <v>Удаление венозного фильтра</v>
          </cell>
          <cell r="D4836" t="str">
            <v>A16.12.066</v>
          </cell>
          <cell r="G4836" t="b">
            <v>0</v>
          </cell>
          <cell r="H4836" t="b">
            <v>0</v>
          </cell>
        </row>
        <row r="4837">
          <cell r="B4837" t="str">
            <v>A16.12.067</v>
          </cell>
          <cell r="C4837" t="str">
            <v>Создание кавопульмонального анастомоза</v>
          </cell>
          <cell r="D4837" t="str">
            <v>A16.12.067</v>
          </cell>
          <cell r="G4837" t="b">
            <v>0</v>
          </cell>
          <cell r="H4837" t="b">
            <v>0</v>
          </cell>
        </row>
        <row r="4838">
          <cell r="B4838" t="str">
            <v>A16.12.068</v>
          </cell>
          <cell r="C4838" t="str">
            <v>Суживание открытого артериального протока</v>
          </cell>
          <cell r="D4838" t="str">
            <v>A16.12.068</v>
          </cell>
          <cell r="G4838" t="b">
            <v>0</v>
          </cell>
          <cell r="H4838" t="b">
            <v>0</v>
          </cell>
        </row>
        <row r="4839">
          <cell r="B4839" t="str">
            <v>A16.12.068.001</v>
          </cell>
          <cell r="C4839" t="str">
            <v>Эндоваскулярная спиральная эмболизация открытого артериального протока</v>
          </cell>
          <cell r="D4839" t="str">
            <v>A16.12.068.001</v>
          </cell>
          <cell r="G4839" t="b">
            <v>0</v>
          </cell>
          <cell r="H4839" t="b">
            <v>0</v>
          </cell>
        </row>
        <row r="4840">
          <cell r="B4840" t="str">
            <v>A16.12.068.002</v>
          </cell>
          <cell r="C4840" t="str">
            <v>Эндоваскулярная имплантация окклюдера при открытом артериальном протоке</v>
          </cell>
          <cell r="D4840" t="str">
            <v>A16.12.068.002</v>
          </cell>
          <cell r="G4840" t="b">
            <v>0</v>
          </cell>
          <cell r="H4840" t="b">
            <v>0</v>
          </cell>
        </row>
        <row r="4841">
          <cell r="B4841" t="str">
            <v>A16.12.069</v>
          </cell>
          <cell r="C4841" t="str">
            <v>Унифокализация сосудов</v>
          </cell>
          <cell r="D4841" t="str">
            <v>A16.12.069</v>
          </cell>
          <cell r="G4841" t="b">
            <v>0</v>
          </cell>
          <cell r="H4841" t="b">
            <v>0</v>
          </cell>
        </row>
        <row r="4842">
          <cell r="B4842" t="str">
            <v>A16.12.069.001</v>
          </cell>
          <cell r="C4842" t="str">
            <v>Унифокализация легочного кровотока</v>
          </cell>
          <cell r="D4842" t="str">
            <v>A16.12.069.001</v>
          </cell>
          <cell r="G4842" t="b">
            <v>0</v>
          </cell>
          <cell r="H4842" t="b">
            <v>0</v>
          </cell>
        </row>
        <row r="4843">
          <cell r="B4843" t="str">
            <v>A16.12.070</v>
          </cell>
          <cell r="C4843" t="str">
            <v>Пликация верхней полой вены</v>
          </cell>
          <cell r="D4843" t="str">
            <v>A16.12.070</v>
          </cell>
          <cell r="G4843" t="b">
            <v>0</v>
          </cell>
          <cell r="H4843" t="b">
            <v>0</v>
          </cell>
        </row>
        <row r="4844">
          <cell r="B4844" t="str">
            <v>A16.12.071</v>
          </cell>
          <cell r="C4844" t="str">
            <v>Блокирование сосудов для доступа экстракорпорального диализа</v>
          </cell>
          <cell r="D4844" t="str">
            <v>A16.12.071</v>
          </cell>
          <cell r="G4844" t="b">
            <v>0</v>
          </cell>
          <cell r="H4844" t="b">
            <v>0</v>
          </cell>
        </row>
        <row r="4845">
          <cell r="B4845" t="str">
            <v>A16.12.072</v>
          </cell>
          <cell r="C4845" t="str">
            <v>Имплантация сосудистого трансплантата (сосудистого доступа) для диализа</v>
          </cell>
          <cell r="D4845" t="str">
            <v>A16.12.072</v>
          </cell>
          <cell r="G4845" t="b">
            <v>0</v>
          </cell>
          <cell r="H4845" t="b">
            <v>0</v>
          </cell>
        </row>
        <row r="4846">
          <cell r="B4846" t="str">
            <v>A16.12.073</v>
          </cell>
          <cell r="C4846" t="str">
            <v>Закрытие сосудистого трансплантата (сосудистого доступа) для диализа</v>
          </cell>
          <cell r="D4846" t="str">
            <v>A16.12.073</v>
          </cell>
          <cell r="G4846" t="b">
            <v>0</v>
          </cell>
          <cell r="H4846" t="b">
            <v>0</v>
          </cell>
        </row>
        <row r="4847">
          <cell r="B4847" t="str">
            <v>A16.12.074</v>
          </cell>
          <cell r="C4847" t="str">
            <v>Удаление сосудистого трансплантата (сосудистого доступа) для диализа</v>
          </cell>
          <cell r="D4847" t="str">
            <v>A16.12.074</v>
          </cell>
          <cell r="G4847" t="b">
            <v>0</v>
          </cell>
          <cell r="H4847" t="b">
            <v>0</v>
          </cell>
        </row>
        <row r="4848">
          <cell r="B4848" t="str">
            <v>A16.12.075</v>
          </cell>
          <cell r="C4848" t="str">
            <v>Резекция коарктации аорты с наложением анастомоза</v>
          </cell>
          <cell r="D4848" t="str">
            <v>A16.12.075</v>
          </cell>
          <cell r="G4848" t="b">
            <v>0</v>
          </cell>
          <cell r="H4848" t="b">
            <v>0</v>
          </cell>
        </row>
        <row r="4849">
          <cell r="B4849" t="str">
            <v>A16.12.076</v>
          </cell>
          <cell r="C4849" t="str">
            <v>Устранение перерыва дуги аорты</v>
          </cell>
          <cell r="D4849" t="str">
            <v>A16.12.076</v>
          </cell>
          <cell r="G4849" t="b">
            <v>0</v>
          </cell>
          <cell r="H4849" t="b">
            <v>0</v>
          </cell>
        </row>
        <row r="4850">
          <cell r="B4850" t="str">
            <v>A16.12.077</v>
          </cell>
          <cell r="C4850" t="str">
            <v>Изолированная перфузия конечностей</v>
          </cell>
          <cell r="D4850" t="str">
            <v>A16.12.077</v>
          </cell>
          <cell r="G4850" t="b">
            <v>0</v>
          </cell>
          <cell r="H4850" t="b">
            <v>0</v>
          </cell>
        </row>
        <row r="4851">
          <cell r="B4851" t="str">
            <v>A16.14.001</v>
          </cell>
          <cell r="C4851" t="str">
            <v>Тампонирование печени</v>
          </cell>
          <cell r="D4851" t="str">
            <v>A16.14.001</v>
          </cell>
          <cell r="E4851" t="str">
            <v>A16.14.001</v>
          </cell>
          <cell r="F4851" t="str">
            <v>Тампонирование печени</v>
          </cell>
          <cell r="G4851" t="b">
            <v>1</v>
          </cell>
          <cell r="H4851" t="b">
            <v>1</v>
          </cell>
        </row>
        <row r="4852">
          <cell r="B4852" t="str">
            <v>A16.14.002</v>
          </cell>
          <cell r="C4852" t="str">
            <v>Марсупиализация</v>
          </cell>
          <cell r="D4852" t="str">
            <v>A16.14.002</v>
          </cell>
          <cell r="E4852" t="str">
            <v>A16.14.002</v>
          </cell>
          <cell r="F4852" t="str">
            <v>Марсупиализация</v>
          </cell>
          <cell r="G4852" t="b">
            <v>1</v>
          </cell>
          <cell r="H4852" t="b">
            <v>1</v>
          </cell>
        </row>
        <row r="4853">
          <cell r="B4853" t="str">
            <v>A16.14.003</v>
          </cell>
          <cell r="C4853" t="str">
            <v>Частичная гепатэктомия</v>
          </cell>
          <cell r="D4853" t="str">
            <v>A16.14.003</v>
          </cell>
          <cell r="E4853" t="str">
            <v>A16.14.003</v>
          </cell>
          <cell r="F4853" t="str">
            <v>Частичная гепатэктомия</v>
          </cell>
          <cell r="G4853" t="b">
            <v>1</v>
          </cell>
          <cell r="H4853" t="b">
            <v>1</v>
          </cell>
        </row>
        <row r="4854">
          <cell r="B4854" t="str">
            <v>A16.14.004</v>
          </cell>
          <cell r="C4854" t="str">
            <v>Удаление доли печени</v>
          </cell>
          <cell r="D4854" t="str">
            <v>A16.14.004</v>
          </cell>
          <cell r="E4854" t="str">
            <v>A16.14.004</v>
          </cell>
          <cell r="F4854" t="str">
            <v>Удаление доли печени</v>
          </cell>
          <cell r="G4854" t="b">
            <v>1</v>
          </cell>
          <cell r="H4854" t="b">
            <v>1</v>
          </cell>
        </row>
        <row r="4855">
          <cell r="B4855" t="str">
            <v>A16.14.005</v>
          </cell>
          <cell r="C4855" t="str">
            <v>Наложение кровоостанавливающего шва при травме печени</v>
          </cell>
          <cell r="D4855" t="str">
            <v>A16.14.005</v>
          </cell>
          <cell r="E4855" t="str">
            <v>A16.14.005</v>
          </cell>
          <cell r="F4855" t="str">
            <v>Наложение кровоостанавливающего шва при травме печени</v>
          </cell>
          <cell r="G4855" t="b">
            <v>1</v>
          </cell>
          <cell r="H4855" t="b">
            <v>1</v>
          </cell>
        </row>
        <row r="4856">
          <cell r="B4856" t="str">
            <v>A16.14.006</v>
          </cell>
          <cell r="C4856" t="str">
            <v>Холецистотомия</v>
          </cell>
          <cell r="D4856" t="str">
            <v>A16.14.006</v>
          </cell>
          <cell r="E4856" t="str">
            <v>A16.14.006</v>
          </cell>
          <cell r="F4856" t="str">
            <v>Холецистотомия</v>
          </cell>
          <cell r="G4856" t="b">
            <v>1</v>
          </cell>
          <cell r="H4856" t="b">
            <v>1</v>
          </cell>
        </row>
        <row r="4857">
          <cell r="B4857" t="str">
            <v>A16.14.006.001</v>
          </cell>
          <cell r="C4857" t="str">
            <v>Лапароскопическая холецистостомия</v>
          </cell>
          <cell r="D4857" t="str">
            <v>A16.14.006.001</v>
          </cell>
          <cell r="E4857" t="str">
            <v>A16.14.006.001</v>
          </cell>
          <cell r="F4857" t="str">
            <v>Лапароскопическая холецистостомия</v>
          </cell>
          <cell r="G4857" t="b">
            <v>1</v>
          </cell>
          <cell r="H4857" t="b">
            <v>1</v>
          </cell>
        </row>
        <row r="4858">
          <cell r="B4858" t="str">
            <v>A16.14.006.002</v>
          </cell>
          <cell r="C4858" t="str">
            <v>Чрескожная чреспеченочная холецистостомия, холецистохолангиостомия под контролем ультразвукового исследования</v>
          </cell>
          <cell r="D4858" t="str">
            <v>A16.14.006.002</v>
          </cell>
          <cell r="E4858" t="str">
            <v>A16.14.006.002</v>
          </cell>
          <cell r="F4858" t="str">
            <v>Чрескожная чреспеченочная холецистостомия, холецистохолангиостомия под контролем ультразвукового исследования</v>
          </cell>
          <cell r="G4858" t="b">
            <v>1</v>
          </cell>
          <cell r="H4858" t="b">
            <v>1</v>
          </cell>
        </row>
        <row r="4859">
          <cell r="B4859" t="str">
            <v>A16.14.007</v>
          </cell>
          <cell r="C4859" t="str">
            <v>Дренирование желчного пузыря</v>
          </cell>
          <cell r="D4859" t="str">
            <v>A16.14.007</v>
          </cell>
          <cell r="E4859" t="str">
            <v>A16.14.007</v>
          </cell>
          <cell r="F4859" t="str">
            <v>Дренирование желчного пузыря</v>
          </cell>
          <cell r="G4859" t="b">
            <v>1</v>
          </cell>
          <cell r="H4859" t="b">
            <v>1</v>
          </cell>
        </row>
        <row r="4860">
          <cell r="B4860" t="str">
            <v>A16.14.007.001</v>
          </cell>
          <cell r="C4860" t="str">
            <v>Дренирование желчного пузыря под контролем ультразвукового исследования</v>
          </cell>
          <cell r="D4860" t="str">
            <v>A16.14.007.001</v>
          </cell>
          <cell r="E4860" t="str">
            <v>A16.14.007.001</v>
          </cell>
          <cell r="F4860" t="str">
            <v>Дренирование желчного пузыря под контролем ультразвукового исследования</v>
          </cell>
          <cell r="G4860" t="b">
            <v>1</v>
          </cell>
          <cell r="H4860" t="b">
            <v>1</v>
          </cell>
        </row>
        <row r="4861">
          <cell r="B4861" t="str">
            <v>A16.14.008</v>
          </cell>
          <cell r="C4861" t="str">
            <v>Удаление инородного тела или камня из желчного пузыря</v>
          </cell>
          <cell r="D4861" t="str">
            <v>A16.14.008</v>
          </cell>
          <cell r="E4861" t="str">
            <v>A16.14.008</v>
          </cell>
          <cell r="F4861" t="str">
            <v>Удаление инородного тела или камня из желчного пузыря</v>
          </cell>
          <cell r="G4861" t="b">
            <v>1</v>
          </cell>
          <cell r="H4861" t="b">
            <v>1</v>
          </cell>
        </row>
        <row r="4862">
          <cell r="B4862" t="str">
            <v>A16.14.008.001</v>
          </cell>
          <cell r="C4862" t="str">
            <v>Эндоскопическая литоэкстракция из холедоха</v>
          </cell>
          <cell r="D4862" t="str">
            <v>A16.14.008.001</v>
          </cell>
          <cell r="E4862" t="str">
            <v>A16.14.008.001</v>
          </cell>
          <cell r="F4862" t="str">
            <v>Эндоскопическая литоэкстракция из холедоха</v>
          </cell>
          <cell r="G4862" t="b">
            <v>1</v>
          </cell>
          <cell r="H4862" t="b">
            <v>1</v>
          </cell>
        </row>
        <row r="4863">
          <cell r="B4863" t="str">
            <v>A16.14.009</v>
          </cell>
          <cell r="C4863" t="str">
            <v>Холецистэктомия</v>
          </cell>
          <cell r="D4863" t="str">
            <v>A16.14.009</v>
          </cell>
          <cell r="E4863" t="str">
            <v>A16.14.009</v>
          </cell>
          <cell r="F4863" t="str">
            <v>Холецистэктомия</v>
          </cell>
          <cell r="G4863" t="b">
            <v>1</v>
          </cell>
          <cell r="H4863" t="b">
            <v>1</v>
          </cell>
        </row>
        <row r="4864">
          <cell r="B4864" t="str">
            <v>A16.14.009.001</v>
          </cell>
          <cell r="C4864" t="str">
            <v>Холецистэктомия малоинвазивная</v>
          </cell>
          <cell r="D4864" t="str">
            <v>A16.14.009.001</v>
          </cell>
          <cell r="E4864" t="str">
            <v>A16.14.009.001</v>
          </cell>
          <cell r="F4864" t="str">
            <v>Холецистэктомия малоинвазивная</v>
          </cell>
          <cell r="G4864" t="b">
            <v>1</v>
          </cell>
          <cell r="H4864" t="b">
            <v>1</v>
          </cell>
        </row>
        <row r="4865">
          <cell r="B4865" t="str">
            <v>A16.14.009.002</v>
          </cell>
          <cell r="C4865" t="str">
            <v>Холецистэктомия лапароскопическая</v>
          </cell>
          <cell r="D4865" t="str">
            <v>A16.14.009.002</v>
          </cell>
          <cell r="E4865" t="str">
            <v>A16.14.009.002</v>
          </cell>
          <cell r="F4865" t="str">
            <v>Холецистэктомия лапароскопическая</v>
          </cell>
          <cell r="G4865" t="b">
            <v>1</v>
          </cell>
          <cell r="H4865" t="b">
            <v>1</v>
          </cell>
        </row>
        <row r="4866">
          <cell r="B4866" t="str">
            <v>A16.14.009.003</v>
          </cell>
          <cell r="C4866" t="str">
            <v>Роботассистированная холецистэктомия</v>
          </cell>
          <cell r="D4866" t="str">
            <v>A16.14.009.003</v>
          </cell>
          <cell r="E4866" t="str">
            <v>A16.14.009.003</v>
          </cell>
          <cell r="F4866" t="str">
            <v>Роботассистированная холецистэктомия</v>
          </cell>
          <cell r="G4866" t="b">
            <v>1</v>
          </cell>
          <cell r="H4866" t="b">
            <v>1</v>
          </cell>
        </row>
        <row r="4867">
          <cell r="B4867" t="str">
            <v>A16.14.010</v>
          </cell>
          <cell r="C4867" t="str">
            <v>Наложение анастомоза желчного пузыря или желчного протока</v>
          </cell>
          <cell r="D4867" t="str">
            <v>A16.14.010</v>
          </cell>
          <cell r="E4867" t="str">
            <v>A16.14.010</v>
          </cell>
          <cell r="F4867" t="str">
            <v>Наложение анастомоза желчного пузыря или желчного протока</v>
          </cell>
          <cell r="G4867" t="b">
            <v>1</v>
          </cell>
          <cell r="H4867" t="b">
            <v>1</v>
          </cell>
        </row>
        <row r="4868">
          <cell r="B4868" t="str">
            <v>A16.14.011</v>
          </cell>
          <cell r="C4868" t="str">
            <v>Разрез желчных протоков для устранения закупорки</v>
          </cell>
          <cell r="D4868" t="str">
            <v>A16.14.011</v>
          </cell>
          <cell r="E4868" t="str">
            <v>A16.14.011</v>
          </cell>
          <cell r="F4868" t="str">
            <v>Разрез желчных протоков для устранения закупорки</v>
          </cell>
          <cell r="G4868" t="b">
            <v>1</v>
          </cell>
          <cell r="H4868" t="b">
            <v>1</v>
          </cell>
        </row>
        <row r="4869">
          <cell r="B4869" t="str">
            <v>A16.14.011.001</v>
          </cell>
          <cell r="C4869" t="str">
            <v>Холедохолитотомия с использованием видеоэндоскопических технологий</v>
          </cell>
          <cell r="D4869" t="str">
            <v>A16.14.011.001</v>
          </cell>
          <cell r="G4869" t="b">
            <v>0</v>
          </cell>
          <cell r="H4869" t="b">
            <v>0</v>
          </cell>
        </row>
        <row r="4870">
          <cell r="B4870" t="str">
            <v>A16.14.012</v>
          </cell>
          <cell r="C4870" t="str">
            <v>Локальное иссечение или разрушение желчных протоков</v>
          </cell>
          <cell r="D4870" t="str">
            <v>A16.14.012</v>
          </cell>
          <cell r="E4870" t="str">
            <v>A16.14.012</v>
          </cell>
          <cell r="F4870" t="str">
            <v>Локальное иссечение или разрушение желчных протоков</v>
          </cell>
          <cell r="G4870" t="b">
            <v>1</v>
          </cell>
          <cell r="H4870" t="b">
            <v>1</v>
          </cell>
        </row>
        <row r="4871">
          <cell r="B4871" t="str">
            <v>A16.14.013</v>
          </cell>
          <cell r="C4871" t="str">
            <v>Резекция с наложением анастомоза протока "конец в конец"</v>
          </cell>
          <cell r="D4871" t="str">
            <v>A16.14.013</v>
          </cell>
          <cell r="E4871" t="str">
            <v>A16.14.013</v>
          </cell>
          <cell r="F4871" t="str">
            <v>Резекция с наложением анастомоза протока "конец в конец"</v>
          </cell>
          <cell r="G4871" t="b">
            <v>1</v>
          </cell>
          <cell r="H4871" t="b">
            <v>1</v>
          </cell>
        </row>
        <row r="4872">
          <cell r="B4872" t="str">
            <v>A16.14.014</v>
          </cell>
          <cell r="C4872" t="str">
            <v>Восстановление желчных протоков</v>
          </cell>
          <cell r="D4872" t="str">
            <v>A16.14.014</v>
          </cell>
          <cell r="E4872" t="str">
            <v>A16.14.014</v>
          </cell>
          <cell r="F4872" t="str">
            <v>Восстановление желчных протоков</v>
          </cell>
          <cell r="G4872" t="b">
            <v>1</v>
          </cell>
          <cell r="H4872" t="b">
            <v>1</v>
          </cell>
        </row>
        <row r="4873">
          <cell r="B4873" t="str">
            <v>A16.14.015</v>
          </cell>
          <cell r="C4873" t="str">
            <v>Операция на сфинктере Одди</v>
          </cell>
          <cell r="D4873" t="str">
            <v>A16.14.015</v>
          </cell>
          <cell r="E4873" t="str">
            <v>A16.14.015</v>
          </cell>
          <cell r="F4873" t="str">
            <v>Операция на сфинктере Одди</v>
          </cell>
          <cell r="G4873" t="b">
            <v>1</v>
          </cell>
          <cell r="H4873" t="b">
            <v>1</v>
          </cell>
        </row>
        <row r="4874">
          <cell r="B4874" t="str">
            <v>A16.14.016</v>
          </cell>
          <cell r="C4874" t="str">
            <v>Оперативное лечение свища желчного пузыря</v>
          </cell>
          <cell r="D4874" t="str">
            <v>A16.14.016</v>
          </cell>
          <cell r="E4874" t="str">
            <v>A16.14.016</v>
          </cell>
          <cell r="F4874" t="str">
            <v>Оперативное лечение свища желчного пузыря</v>
          </cell>
          <cell r="G4874" t="b">
            <v>1</v>
          </cell>
          <cell r="H4874" t="b">
            <v>1</v>
          </cell>
        </row>
        <row r="4875">
          <cell r="B4875" t="str">
            <v>A16.14.017</v>
          </cell>
          <cell r="C4875" t="str">
            <v>Гепатопексия</v>
          </cell>
          <cell r="D4875" t="str">
            <v>A16.14.017</v>
          </cell>
          <cell r="E4875" t="str">
            <v>A16.14.017</v>
          </cell>
          <cell r="F4875" t="str">
            <v>Гепатопексия</v>
          </cell>
          <cell r="G4875" t="b">
            <v>1</v>
          </cell>
          <cell r="H4875" t="b">
            <v>1</v>
          </cell>
        </row>
        <row r="4876">
          <cell r="B4876" t="str">
            <v>A16.14.018</v>
          </cell>
          <cell r="C4876" t="str">
            <v>Дренирование абсцесса печени</v>
          </cell>
          <cell r="D4876" t="str">
            <v>A16.14.018</v>
          </cell>
          <cell r="E4876" t="str">
            <v>A16.14.018</v>
          </cell>
          <cell r="F4876" t="str">
            <v>Дренирование абсцесса печени</v>
          </cell>
          <cell r="G4876" t="b">
            <v>1</v>
          </cell>
          <cell r="H4876" t="b">
            <v>1</v>
          </cell>
        </row>
        <row r="4877">
          <cell r="B4877" t="str">
            <v>A16.14.018.001</v>
          </cell>
          <cell r="C4877" t="str">
            <v>Дренирование абсцесса печени под контролем ультразвукового исследования</v>
          </cell>
          <cell r="D4877" t="str">
            <v>A16.14.018.001</v>
          </cell>
          <cell r="E4877" t="str">
            <v>A16.14.018.001</v>
          </cell>
          <cell r="F4877" t="str">
            <v>Дренирование абсцесса печени под контролем ультразвукового исследования</v>
          </cell>
          <cell r="G4877" t="b">
            <v>1</v>
          </cell>
          <cell r="H4877" t="b">
            <v>1</v>
          </cell>
        </row>
        <row r="4878">
          <cell r="B4878" t="str">
            <v>A16.14.018.002</v>
          </cell>
          <cell r="C4878" t="str">
            <v>Дренирование кист, абсцесса печени с использованием видеоэндоскопических технологий</v>
          </cell>
          <cell r="D4878" t="str">
            <v>A16.14.018.002</v>
          </cell>
          <cell r="E4878" t="str">
            <v>A16.14.018.002</v>
          </cell>
          <cell r="F4878" t="str">
            <v>Дренирование кист, абсцесса печени с использованием видеоэндоскопических технологий</v>
          </cell>
          <cell r="G4878" t="b">
            <v>1</v>
          </cell>
          <cell r="H4878" t="b">
            <v>1</v>
          </cell>
        </row>
        <row r="4879">
          <cell r="B4879" t="str">
            <v>A16.14.018.003</v>
          </cell>
          <cell r="C4879" t="str">
            <v>Дренирование кисты, абсцесса печени чрескожное</v>
          </cell>
          <cell r="D4879" t="str">
            <v>A16.14.018.003</v>
          </cell>
          <cell r="E4879" t="str">
            <v>A16.14.018.003</v>
          </cell>
          <cell r="F4879" t="str">
            <v>Дренирование кисты, абсцесса печени чрескожное</v>
          </cell>
          <cell r="G4879" t="b">
            <v>1</v>
          </cell>
          <cell r="H4879" t="b">
            <v>1</v>
          </cell>
        </row>
        <row r="4880">
          <cell r="B4880" t="str">
            <v>A16.14.018.004</v>
          </cell>
          <cell r="C4880" t="str">
            <v>Фенестрация, склерозирование кист печени</v>
          </cell>
          <cell r="D4880" t="str">
            <v>A16.14.018.004</v>
          </cell>
          <cell r="E4880" t="str">
            <v>A16.14.018.004</v>
          </cell>
          <cell r="F4880" t="str">
            <v>Фенестрация, склерозирование кист печени</v>
          </cell>
          <cell r="G4880" t="b">
            <v>1</v>
          </cell>
          <cell r="H4880" t="b">
            <v>1</v>
          </cell>
        </row>
        <row r="4881">
          <cell r="B4881" t="str">
            <v>A16.14.018.005</v>
          </cell>
          <cell r="C4881" t="str">
            <v>Лапароскопическая фенестрация кист печени</v>
          </cell>
          <cell r="D4881" t="str">
            <v>A16.14.018.005</v>
          </cell>
          <cell r="E4881" t="str">
            <v>A16.14.018.005</v>
          </cell>
          <cell r="F4881" t="str">
            <v>Лапароскопическая фенестрация кист печени</v>
          </cell>
          <cell r="G4881" t="b">
            <v>1</v>
          </cell>
          <cell r="H4881" t="b">
            <v>1</v>
          </cell>
        </row>
        <row r="4882">
          <cell r="B4882" t="str">
            <v>A16.14.019</v>
          </cell>
          <cell r="C4882" t="str">
            <v>Эхинококкэктомия</v>
          </cell>
          <cell r="D4882" t="str">
            <v>A16.14.019</v>
          </cell>
          <cell r="E4882" t="str">
            <v>A16.14.019</v>
          </cell>
          <cell r="F4882" t="str">
            <v>Эхинококкэктомия</v>
          </cell>
          <cell r="G4882" t="b">
            <v>1</v>
          </cell>
          <cell r="H4882" t="b">
            <v>1</v>
          </cell>
        </row>
        <row r="4883">
          <cell r="B4883" t="str">
            <v>A16.14.019.001</v>
          </cell>
          <cell r="C4883" t="str">
            <v>Перицистэктомия</v>
          </cell>
          <cell r="D4883" t="str">
            <v>A16.14.019.001</v>
          </cell>
          <cell r="E4883" t="str">
            <v>A16.14.019.001</v>
          </cell>
          <cell r="F4883" t="str">
            <v>Перицистэктомия</v>
          </cell>
          <cell r="G4883" t="b">
            <v>1</v>
          </cell>
          <cell r="H4883" t="b">
            <v>1</v>
          </cell>
        </row>
        <row r="4884">
          <cell r="B4884" t="str">
            <v>A16.14.020</v>
          </cell>
          <cell r="C4884" t="str">
            <v>Наружное дренирование желчных протоков</v>
          </cell>
          <cell r="D4884" t="str">
            <v>A16.14.020</v>
          </cell>
          <cell r="E4884" t="str">
            <v>A16.14.020</v>
          </cell>
          <cell r="F4884" t="str">
            <v>Наружное дренирование желчных протоков</v>
          </cell>
          <cell r="G4884" t="b">
            <v>1</v>
          </cell>
          <cell r="H4884" t="b">
            <v>1</v>
          </cell>
        </row>
        <row r="4885">
          <cell r="B4885" t="str">
            <v>A16.14.020.001</v>
          </cell>
          <cell r="C4885" t="str">
            <v>Наружное дренирование желчных протоков под контролем ультразвукового исследования</v>
          </cell>
          <cell r="D4885" t="str">
            <v>A16.14.020.001</v>
          </cell>
          <cell r="E4885" t="str">
            <v>A16.14.020.001</v>
          </cell>
          <cell r="F4885" t="str">
            <v>Наружное дренирование желчных протоков под контролем ультразвукового исследования</v>
          </cell>
          <cell r="G4885" t="b">
            <v>1</v>
          </cell>
          <cell r="H4885" t="b">
            <v>1</v>
          </cell>
        </row>
        <row r="4886">
          <cell r="B4886" t="str">
            <v>A16.14.020.002</v>
          </cell>
          <cell r="C4886" t="str">
            <v>Замена холангиостомических дренажей под рентгенологическим контролем</v>
          </cell>
          <cell r="D4886" t="str">
            <v>A16.14.020.002</v>
          </cell>
          <cell r="E4886" t="str">
            <v>A16.14.020.002</v>
          </cell>
          <cell r="F4886" t="str">
            <v>Замена холангиостомических дренажей под рентгенологическим контролем</v>
          </cell>
          <cell r="G4886" t="b">
            <v>1</v>
          </cell>
          <cell r="H4886" t="b">
            <v>1</v>
          </cell>
        </row>
        <row r="4887">
          <cell r="B4887" t="str">
            <v>A16.14.020.003</v>
          </cell>
          <cell r="C4887" t="str">
            <v>Эндохирургическая чрескожная чреспеченочная холангиоскопия с дренированием</v>
          </cell>
          <cell r="D4887" t="str">
            <v>A16.14.020.003</v>
          </cell>
          <cell r="E4887" t="str">
            <v>A16.14.020.003</v>
          </cell>
          <cell r="F4887" t="str">
            <v>Эндохирургическая чрескожная чреспеченочная холангиоскопия с дренированием</v>
          </cell>
          <cell r="G4887" t="b">
            <v>1</v>
          </cell>
          <cell r="H4887" t="b">
            <v>1</v>
          </cell>
        </row>
        <row r="4888">
          <cell r="B4888" t="str">
            <v>A16.14.020.004</v>
          </cell>
          <cell r="C4888" t="str">
            <v>Эндоскопическое назобилиарное дренирование</v>
          </cell>
          <cell r="D4888" t="str">
            <v>A16.14.020.004</v>
          </cell>
          <cell r="E4888" t="str">
            <v>A16.14.020.004</v>
          </cell>
          <cell r="F4888" t="str">
            <v>Эндоскопическое назобилиарное дренирование</v>
          </cell>
          <cell r="G4888" t="b">
            <v>1</v>
          </cell>
          <cell r="H4888" t="b">
            <v>1</v>
          </cell>
        </row>
        <row r="4889">
          <cell r="B4889" t="str">
            <v>A16.14.020.005</v>
          </cell>
          <cell r="C4889" t="str">
            <v>Эндохирургическое чрескожное чреспеченочное дренирование желчных протоков</v>
          </cell>
          <cell r="D4889" t="str">
            <v>A16.14.020.005</v>
          </cell>
          <cell r="E4889" t="str">
            <v>A16.14.020.005</v>
          </cell>
          <cell r="F4889" t="str">
            <v>Эндохирургическое чрескожное чреспеченочное дренирование желчных протоков</v>
          </cell>
          <cell r="G4889" t="b">
            <v>1</v>
          </cell>
          <cell r="H4889" t="b">
            <v>1</v>
          </cell>
        </row>
        <row r="4890">
          <cell r="B4890" t="str">
            <v>A16.14.020.006</v>
          </cell>
          <cell r="C4890" t="str">
            <v>Рентгенохирургическое чрескожное наружное дренирование желчных протоков печени</v>
          </cell>
          <cell r="D4890" t="str">
            <v>A16.14.020.006</v>
          </cell>
          <cell r="E4890" t="str">
            <v>A16.14.020.006</v>
          </cell>
          <cell r="F4890" t="str">
            <v>Рентгенохирургическое чрескожное наружное дренирование желчных протоков печени</v>
          </cell>
          <cell r="G4890" t="b">
            <v>1</v>
          </cell>
          <cell r="H4890" t="b">
            <v>1</v>
          </cell>
        </row>
        <row r="4891">
          <cell r="B4891" t="str">
            <v>A16.14.021</v>
          </cell>
          <cell r="C4891" t="str">
            <v>Наложение циркулярного шва общего печеночно-желчного протока</v>
          </cell>
          <cell r="D4891" t="str">
            <v>A16.14.021</v>
          </cell>
          <cell r="E4891" t="str">
            <v>A16.14.021</v>
          </cell>
          <cell r="F4891" t="str">
            <v>Наложение циркулярного шва общего печеночно-желчного протока</v>
          </cell>
          <cell r="G4891" t="b">
            <v>1</v>
          </cell>
          <cell r="H4891" t="b">
            <v>1</v>
          </cell>
        </row>
        <row r="4892">
          <cell r="B4892" t="str">
            <v>A16.14.022</v>
          </cell>
          <cell r="C4892" t="str">
            <v>Наложение гепатикоеюноанастомоза</v>
          </cell>
          <cell r="D4892" t="str">
            <v>A16.14.022</v>
          </cell>
          <cell r="E4892" t="str">
            <v>A16.14.022</v>
          </cell>
          <cell r="F4892" t="str">
            <v>Наложение гепатикоеюноанастомоза</v>
          </cell>
          <cell r="G4892" t="b">
            <v>1</v>
          </cell>
          <cell r="H4892" t="b">
            <v>1</v>
          </cell>
        </row>
        <row r="4893">
          <cell r="B4893" t="str">
            <v>A16.14.023</v>
          </cell>
          <cell r="C4893" t="str">
            <v>Наложение гепатикодуоденоанастомоза</v>
          </cell>
          <cell r="D4893" t="str">
            <v>A16.14.023</v>
          </cell>
          <cell r="E4893" t="str">
            <v>A16.14.023</v>
          </cell>
          <cell r="F4893" t="str">
            <v>Наложение гепатикодуоденоанастомоза</v>
          </cell>
          <cell r="G4893" t="b">
            <v>1</v>
          </cell>
          <cell r="H4893" t="b">
            <v>1</v>
          </cell>
        </row>
        <row r="4894">
          <cell r="B4894" t="str">
            <v>A16.14.024</v>
          </cell>
          <cell r="C4894" t="str">
            <v>Пластика желчного протока</v>
          </cell>
          <cell r="D4894" t="str">
            <v>A16.14.024</v>
          </cell>
          <cell r="E4894" t="str">
            <v>A16.14.024</v>
          </cell>
          <cell r="F4894" t="str">
            <v>Пластика желчного протока</v>
          </cell>
          <cell r="G4894" t="b">
            <v>1</v>
          </cell>
          <cell r="H4894" t="b">
            <v>1</v>
          </cell>
        </row>
        <row r="4895">
          <cell r="B4895" t="str">
            <v>A16.14.024.001</v>
          </cell>
          <cell r="C4895" t="str">
            <v>Антеградное эндопротезирование желчных протоков</v>
          </cell>
          <cell r="D4895" t="str">
            <v>A16.14.024.001</v>
          </cell>
          <cell r="E4895" t="str">
            <v>A16.14.024.001</v>
          </cell>
          <cell r="F4895" t="str">
            <v>Антеградное эндопротезирование желчных протоков</v>
          </cell>
          <cell r="G4895" t="b">
            <v>1</v>
          </cell>
          <cell r="H4895" t="b">
            <v>1</v>
          </cell>
        </row>
        <row r="4896">
          <cell r="B4896" t="str">
            <v>A16.14.024.002</v>
          </cell>
          <cell r="C4896" t="str">
            <v>Ретроградное эндопротезирование желчных протоков</v>
          </cell>
          <cell r="D4896" t="str">
            <v>A16.14.024.002</v>
          </cell>
          <cell r="E4896" t="str">
            <v>A16.14.024.002</v>
          </cell>
          <cell r="F4896" t="str">
            <v>Ретроградное эндопротезирование желчных протоков</v>
          </cell>
          <cell r="G4896" t="b">
            <v>1</v>
          </cell>
          <cell r="H4896" t="b">
            <v>1</v>
          </cell>
        </row>
        <row r="4897">
          <cell r="B4897" t="str">
            <v>A16.14.024.003</v>
          </cell>
          <cell r="C4897" t="str">
            <v>Эндоскопическое эндопротезирование холедоха</v>
          </cell>
          <cell r="D4897" t="str">
            <v>A16.14.024.003</v>
          </cell>
          <cell r="E4897" t="str">
            <v>A16.14.024.003</v>
          </cell>
          <cell r="F4897" t="str">
            <v>Эндоскопическое эндопротезирование холедоха</v>
          </cell>
          <cell r="G4897" t="b">
            <v>1</v>
          </cell>
          <cell r="H4897" t="b">
            <v>1</v>
          </cell>
        </row>
        <row r="4898">
          <cell r="B4898" t="str">
            <v>A16.14.025</v>
          </cell>
          <cell r="C4898" t="str">
            <v>Наложение цистодуоденоанастомоза</v>
          </cell>
          <cell r="D4898" t="str">
            <v>A16.14.025</v>
          </cell>
          <cell r="E4898" t="str">
            <v>A16.14.025</v>
          </cell>
          <cell r="F4898" t="str">
            <v>Наложение цистодуоденоанастомоза</v>
          </cell>
          <cell r="G4898" t="b">
            <v>1</v>
          </cell>
          <cell r="H4898" t="b">
            <v>1</v>
          </cell>
        </row>
        <row r="4899">
          <cell r="B4899" t="str">
            <v>A16.14.026</v>
          </cell>
          <cell r="C4899" t="str">
            <v>Наложение гепатоеюноанастомоза</v>
          </cell>
          <cell r="D4899" t="str">
            <v>A16.14.026</v>
          </cell>
          <cell r="E4899" t="str">
            <v>A16.14.026</v>
          </cell>
          <cell r="F4899" t="str">
            <v>Наложение гепатоеюноанастомоза</v>
          </cell>
          <cell r="G4899" t="b">
            <v>1</v>
          </cell>
          <cell r="H4899" t="b">
            <v>1</v>
          </cell>
        </row>
        <row r="4900">
          <cell r="B4900" t="str">
            <v>A16.14.026.001</v>
          </cell>
          <cell r="C4900" t="str">
            <v>Наложение холецистоеюноанастомоза с межкишечным анастомозом</v>
          </cell>
          <cell r="D4900" t="str">
            <v>A16.14.026.001</v>
          </cell>
          <cell r="E4900" t="str">
            <v>A16.14.026.001</v>
          </cell>
          <cell r="F4900" t="str">
            <v>Наложение холецистоеюноанастомоза с межкишечным анастомозом</v>
          </cell>
          <cell r="G4900" t="b">
            <v>1</v>
          </cell>
          <cell r="H4900" t="b">
            <v>1</v>
          </cell>
        </row>
        <row r="4901">
          <cell r="B4901" t="str">
            <v>A16.14.027</v>
          </cell>
          <cell r="C4901" t="str">
            <v>Наложение гепатодуоденоанастомоза</v>
          </cell>
          <cell r="D4901" t="str">
            <v>A16.14.027</v>
          </cell>
          <cell r="E4901" t="str">
            <v>A16.14.027</v>
          </cell>
          <cell r="F4901" t="str">
            <v>Наложение гепатодуоденоанастомоза</v>
          </cell>
          <cell r="G4901" t="b">
            <v>1</v>
          </cell>
          <cell r="H4901" t="b">
            <v>1</v>
          </cell>
        </row>
        <row r="4902">
          <cell r="B4902" t="str">
            <v>A16.14.027.002</v>
          </cell>
          <cell r="C4902" t="str">
            <v>Лапароскопическое наложение билиодигестивного анастомоза</v>
          </cell>
          <cell r="D4902" t="str">
            <v>A16.14.027.002</v>
          </cell>
          <cell r="E4902" t="str">
            <v>A16.14.027.002</v>
          </cell>
          <cell r="F4902" t="str">
            <v>Лапароскопическое наложение билиодигестивного анастомоза</v>
          </cell>
          <cell r="G4902" t="b">
            <v>1</v>
          </cell>
          <cell r="H4902" t="b">
            <v>1</v>
          </cell>
        </row>
        <row r="4903">
          <cell r="B4903" t="str">
            <v>A16.14.028</v>
          </cell>
          <cell r="C4903" t="str">
            <v>Гепатостомия</v>
          </cell>
          <cell r="D4903" t="str">
            <v>A16.14.028</v>
          </cell>
          <cell r="E4903" t="str">
            <v>A16.14.028</v>
          </cell>
          <cell r="F4903" t="str">
            <v>Гепатостомия</v>
          </cell>
          <cell r="G4903" t="b">
            <v>1</v>
          </cell>
          <cell r="H4903" t="b">
            <v>1</v>
          </cell>
        </row>
        <row r="4904">
          <cell r="B4904" t="str">
            <v>A16.14.029</v>
          </cell>
          <cell r="C4904" t="str">
            <v>Портоэнтеростомия</v>
          </cell>
          <cell r="D4904" t="str">
            <v>A16.14.029</v>
          </cell>
          <cell r="E4904" t="str">
            <v>A16.14.029</v>
          </cell>
          <cell r="F4904" t="str">
            <v>Портоэнтеростомия</v>
          </cell>
          <cell r="G4904" t="b">
            <v>1</v>
          </cell>
          <cell r="H4904" t="b">
            <v>1</v>
          </cell>
        </row>
        <row r="4905">
          <cell r="B4905" t="str">
            <v>A16.14.030</v>
          </cell>
          <cell r="C4905" t="str">
            <v>Резекция печени атипичная</v>
          </cell>
          <cell r="D4905" t="str">
            <v>A16.14.030</v>
          </cell>
          <cell r="E4905" t="str">
            <v>A16.14.030</v>
          </cell>
          <cell r="F4905" t="str">
            <v>Резекция печени атипичная</v>
          </cell>
          <cell r="G4905" t="b">
            <v>1</v>
          </cell>
          <cell r="H4905" t="b">
            <v>1</v>
          </cell>
        </row>
        <row r="4906">
          <cell r="B4906" t="str">
            <v>A16.14.030.001</v>
          </cell>
          <cell r="C4906" t="str">
            <v>Лапароскопическая краевая (атипичная) резекция печени</v>
          </cell>
          <cell r="D4906" t="str">
            <v>A16.14.030.001</v>
          </cell>
          <cell r="E4906" t="str">
            <v>A16.14.030.001</v>
          </cell>
          <cell r="F4906" t="str">
            <v>Лапароскопическая краевая (атипичная) резекция печени</v>
          </cell>
          <cell r="G4906" t="b">
            <v>1</v>
          </cell>
          <cell r="H4906" t="b">
            <v>1</v>
          </cell>
        </row>
        <row r="4907">
          <cell r="B4907" t="str">
            <v>A16.14.030.002</v>
          </cell>
          <cell r="C4907" t="str">
            <v>Роботассистированная анатомическая резекция печени</v>
          </cell>
          <cell r="D4907" t="str">
            <v>A16.14.030.002</v>
          </cell>
          <cell r="E4907" t="str">
            <v>A16.14.030.002</v>
          </cell>
          <cell r="F4907" t="str">
            <v>Роботассистированная анатомическая резекция печени</v>
          </cell>
          <cell r="G4907" t="b">
            <v>1</v>
          </cell>
          <cell r="H4907" t="b">
            <v>1</v>
          </cell>
        </row>
        <row r="4908">
          <cell r="B4908" t="str">
            <v>A16.14.030.003</v>
          </cell>
          <cell r="C4908" t="str">
            <v>Роботассистированная медианная резекция печени</v>
          </cell>
          <cell r="D4908" t="str">
            <v>A16.14.030.003</v>
          </cell>
          <cell r="E4908" t="str">
            <v>A16.14.030.003</v>
          </cell>
          <cell r="F4908" t="str">
            <v>Роботассистированная медианная резекция печени</v>
          </cell>
          <cell r="G4908" t="b">
            <v>1</v>
          </cell>
          <cell r="H4908" t="b">
            <v>1</v>
          </cell>
        </row>
        <row r="4909">
          <cell r="B4909" t="str">
            <v>A16.14.031</v>
          </cell>
          <cell r="C4909" t="str">
            <v>Холецистолитотомия</v>
          </cell>
          <cell r="D4909" t="str">
            <v>A16.14.031</v>
          </cell>
          <cell r="E4909" t="str">
            <v>A16.14.031</v>
          </cell>
          <cell r="F4909" t="str">
            <v>Холецистолитотомия</v>
          </cell>
          <cell r="G4909" t="b">
            <v>1</v>
          </cell>
          <cell r="H4909" t="b">
            <v>1</v>
          </cell>
        </row>
        <row r="4910">
          <cell r="B4910" t="str">
            <v>A16.14.031.001</v>
          </cell>
          <cell r="C4910" t="str">
            <v>Холедохолитотомия</v>
          </cell>
          <cell r="D4910" t="str">
            <v>A16.14.031.001</v>
          </cell>
          <cell r="E4910" t="str">
            <v>A16.14.031.001</v>
          </cell>
          <cell r="F4910" t="str">
            <v>Холедохолитотомия</v>
          </cell>
          <cell r="G4910" t="b">
            <v>1</v>
          </cell>
          <cell r="H4910" t="b">
            <v>1</v>
          </cell>
        </row>
        <row r="4911">
          <cell r="B4911" t="str">
            <v>A16.14.031.002</v>
          </cell>
          <cell r="C4911" t="str">
            <v>Холедоходуоденоанастомоз</v>
          </cell>
          <cell r="D4911" t="str">
            <v>A16.14.031.002</v>
          </cell>
          <cell r="E4911" t="str">
            <v>A16.14.031.002</v>
          </cell>
          <cell r="F4911" t="str">
            <v>Холедоходуоденоанастомоз</v>
          </cell>
          <cell r="G4911" t="b">
            <v>1</v>
          </cell>
          <cell r="H4911" t="b">
            <v>1</v>
          </cell>
        </row>
        <row r="4912">
          <cell r="B4912" t="str">
            <v>A16.14.031.003</v>
          </cell>
          <cell r="C4912" t="str">
            <v>Холедохоеюноанастомоз</v>
          </cell>
          <cell r="D4912" t="str">
            <v>A16.14.031.003</v>
          </cell>
          <cell r="E4912" t="str">
            <v>A16.14.031.003</v>
          </cell>
          <cell r="F4912" t="str">
            <v>Холедохоеюноанастомоз</v>
          </cell>
          <cell r="G4912" t="b">
            <v>1</v>
          </cell>
          <cell r="H4912" t="b">
            <v>1</v>
          </cell>
        </row>
        <row r="4913">
          <cell r="B4913" t="str">
            <v>A16.14.032</v>
          </cell>
          <cell r="C4913" t="str">
            <v>Стентирование желчных протоков</v>
          </cell>
          <cell r="D4913" t="str">
            <v>A16.14.032</v>
          </cell>
          <cell r="E4913" t="str">
            <v>A16.14.032</v>
          </cell>
          <cell r="F4913" t="str">
            <v>Стентирование желчных протоков</v>
          </cell>
          <cell r="G4913" t="b">
            <v>1</v>
          </cell>
          <cell r="H4913" t="b">
            <v>1</v>
          </cell>
        </row>
        <row r="4914">
          <cell r="B4914" t="str">
            <v>A16.14.032.001</v>
          </cell>
          <cell r="C4914" t="str">
            <v>Эндоскопическая вирсунготомия</v>
          </cell>
          <cell r="D4914" t="str">
            <v>A16.14.032.001</v>
          </cell>
          <cell r="E4914" t="str">
            <v>A16.14.032.001</v>
          </cell>
          <cell r="F4914" t="str">
            <v>Эндоскопическая вирсунготомия</v>
          </cell>
          <cell r="G4914" t="b">
            <v>1</v>
          </cell>
          <cell r="H4914" t="b">
            <v>1</v>
          </cell>
        </row>
        <row r="4915">
          <cell r="B4915" t="str">
            <v>A16.14.032.002</v>
          </cell>
          <cell r="C4915" t="str">
            <v>Стентирование желчных протоков под видеоэндоскопическим контролем</v>
          </cell>
          <cell r="D4915" t="str">
            <v>A16.14.032.002</v>
          </cell>
          <cell r="E4915" t="str">
            <v>A16.14.032.002</v>
          </cell>
          <cell r="F4915" t="str">
            <v>Стентирование желчных протоков под видеоэндоскопическим контролем</v>
          </cell>
          <cell r="G4915" t="b">
            <v>1</v>
          </cell>
          <cell r="H4915" t="b">
            <v>1</v>
          </cell>
        </row>
        <row r="4916">
          <cell r="B4916" t="str">
            <v>A16.14.032.003</v>
          </cell>
          <cell r="C4916" t="str">
            <v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v>
          </cell>
          <cell r="D4916" t="str">
            <v>A16.14.032.003</v>
          </cell>
          <cell r="E4916" t="str">
            <v>A16.14.032.003</v>
          </cell>
          <cell r="F4916" t="str">
            <v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v>
          </cell>
          <cell r="G4916" t="b">
            <v>1</v>
          </cell>
          <cell r="H4916" t="b">
            <v>1</v>
          </cell>
        </row>
        <row r="4917">
          <cell r="B4917" t="str">
            <v>A16.14.032.004</v>
          </cell>
          <cell r="C4917" t="str">
            <v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v>
          </cell>
          <cell r="D4917" t="str">
            <v>A16.14.032.004</v>
          </cell>
          <cell r="E4917" t="str">
            <v>A16.14.032.004</v>
          </cell>
          <cell r="F4917" t="str">
            <v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v>
          </cell>
          <cell r="G4917" t="b">
            <v>1</v>
          </cell>
          <cell r="H4917" t="b">
            <v>1</v>
          </cell>
        </row>
        <row r="4918">
          <cell r="B4918" t="str">
            <v>A16.14.032.005</v>
          </cell>
          <cell r="C4918" t="str">
            <v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v>
          </cell>
          <cell r="D4918" t="str">
            <v>A16.14.032.005</v>
          </cell>
          <cell r="E4918" t="str">
            <v>A16.14.032.005</v>
          </cell>
          <cell r="F4918" t="str">
            <v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v>
          </cell>
          <cell r="G4918" t="b">
            <v>1</v>
          </cell>
          <cell r="H4918" t="b">
            <v>1</v>
          </cell>
        </row>
        <row r="4919">
          <cell r="B4919" t="str">
            <v>A16.14.033</v>
          </cell>
          <cell r="C4919" t="str">
            <v>Трансплантация печени</v>
          </cell>
          <cell r="D4919" t="str">
            <v>A16.14.033</v>
          </cell>
          <cell r="E4919" t="str">
            <v>A16.14.033</v>
          </cell>
          <cell r="F4919" t="str">
            <v>Трансплантация печени</v>
          </cell>
          <cell r="G4919" t="b">
            <v>1</v>
          </cell>
          <cell r="H4919" t="b">
            <v>1</v>
          </cell>
        </row>
        <row r="4920">
          <cell r="B4920" t="str">
            <v>A16.14.033.001</v>
          </cell>
          <cell r="C4920" t="str">
            <v>Трансплантация печени ортотопическая</v>
          </cell>
          <cell r="D4920" t="str">
            <v>A16.14.033.001</v>
          </cell>
          <cell r="E4920" t="str">
            <v>A16.14.033.001</v>
          </cell>
          <cell r="F4920" t="str">
            <v>Трансплантация печени ортотопическая</v>
          </cell>
          <cell r="G4920" t="b">
            <v>1</v>
          </cell>
          <cell r="H4920" t="b">
            <v>1</v>
          </cell>
        </row>
        <row r="4921">
          <cell r="B4921" t="str">
            <v>A16.14.034</v>
          </cell>
          <cell r="C4921" t="str">
            <v>Резекция сегмента (сегментов) печени</v>
          </cell>
          <cell r="D4921" t="str">
            <v>A16.14.034</v>
          </cell>
          <cell r="E4921" t="str">
            <v>A16.14.034</v>
          </cell>
          <cell r="F4921" t="str">
            <v>Резекция сегмента (сегментов) печени</v>
          </cell>
          <cell r="G4921" t="b">
            <v>1</v>
          </cell>
          <cell r="H4921" t="b">
            <v>1</v>
          </cell>
        </row>
        <row r="4922">
          <cell r="B4922" t="str">
            <v>A16.14.034.001</v>
          </cell>
          <cell r="C4922" t="str">
            <v>Резекция сегмента (сегментов) печени с использованием видеоэндоскопических технологий</v>
          </cell>
          <cell r="D4922" t="str">
            <v>A16.14.034.001</v>
          </cell>
          <cell r="E4922" t="str">
            <v>A16.14.034.001</v>
          </cell>
          <cell r="F4922" t="str">
            <v>Резекция сегмента (сегментов) печени с использованием видеоэндоскопических технологий</v>
          </cell>
          <cell r="G4922" t="b">
            <v>1</v>
          </cell>
          <cell r="H4922" t="b">
            <v>1</v>
          </cell>
        </row>
        <row r="4923">
          <cell r="B4923" t="str">
            <v>A16.14.034.002</v>
          </cell>
          <cell r="C4923" t="str">
            <v>Резекция сегмента (сегментов) печени с реконструктивно-пластическим компонентом</v>
          </cell>
          <cell r="D4923" t="str">
            <v>A16.14.034.002</v>
          </cell>
          <cell r="E4923" t="str">
            <v>A16.14.034.002</v>
          </cell>
          <cell r="F4923" t="str">
            <v>Резекция сегмента (сегментов) печени с реконструктивно-пластическим компонентом</v>
          </cell>
          <cell r="G4923" t="b">
            <v>1</v>
          </cell>
          <cell r="H4923" t="b">
            <v>1</v>
          </cell>
        </row>
        <row r="4924">
          <cell r="B4924" t="str">
            <v>A16.14.034.003</v>
          </cell>
          <cell r="C4924" t="str">
            <v>Резекция сегмента (сегментов) печени комбинированная с ангиопластикой</v>
          </cell>
          <cell r="D4924" t="str">
            <v>A16.14.034.003</v>
          </cell>
          <cell r="E4924" t="str">
            <v>A16.14.034.003</v>
          </cell>
          <cell r="F4924" t="str">
            <v>Резекция сегмента (сегментов) печени комбинированная с ангиопластикой</v>
          </cell>
          <cell r="G4924" t="b">
            <v>1</v>
          </cell>
          <cell r="H4924" t="b">
            <v>1</v>
          </cell>
        </row>
        <row r="4925">
          <cell r="B4925" t="str">
            <v>A16.14.034.004</v>
          </cell>
          <cell r="C4925" t="str">
            <v>Резекция сегмента печени S1</v>
          </cell>
          <cell r="D4925" t="str">
            <v>A16.14.034.004</v>
          </cell>
          <cell r="E4925" t="str">
            <v>A16.14.034.004</v>
          </cell>
          <cell r="F4925" t="str">
            <v>Резекция сегмента печени S1</v>
          </cell>
          <cell r="G4925" t="b">
            <v>1</v>
          </cell>
          <cell r="H4925" t="b">
            <v>1</v>
          </cell>
        </row>
        <row r="4926">
          <cell r="B4926" t="str">
            <v>A16.14.034.005</v>
          </cell>
          <cell r="C4926" t="str">
            <v>Резекция сегмента печени S7, S8</v>
          </cell>
          <cell r="D4926" t="str">
            <v>A16.14.034.005</v>
          </cell>
          <cell r="E4926" t="str">
            <v>A16.14.034.005</v>
          </cell>
          <cell r="F4926" t="str">
            <v>Резекция сегмента печени S7, S8</v>
          </cell>
          <cell r="G4926" t="b">
            <v>1</v>
          </cell>
          <cell r="H4926" t="b">
            <v>1</v>
          </cell>
        </row>
        <row r="4927">
          <cell r="B4927" t="str">
            <v>A16.14.034.006</v>
          </cell>
          <cell r="C4927" t="str">
            <v>Левосторонняя кавальная лобэктомия печени (S2 + S3)</v>
          </cell>
          <cell r="D4927" t="str">
            <v>A16.14.034.006</v>
          </cell>
          <cell r="E4927" t="str">
            <v>A16.14.034.006</v>
          </cell>
          <cell r="F4927" t="str">
            <v>Левосторонняя кавальная лобэктомия печени (S2 + S3)</v>
          </cell>
          <cell r="G4927" t="b">
            <v>1</v>
          </cell>
          <cell r="H4927" t="b">
            <v>1</v>
          </cell>
        </row>
        <row r="4928">
          <cell r="B4928" t="str">
            <v>A16.14.034.007</v>
          </cell>
          <cell r="C4928" t="str">
            <v>Резекция двух сегментов печени (бисегментэктомия)</v>
          </cell>
          <cell r="D4928" t="str">
            <v>A16.14.034.007</v>
          </cell>
          <cell r="E4928" t="str">
            <v>A16.14.034.007</v>
          </cell>
          <cell r="F4928" t="str">
            <v>Резекция двух сегментов печени (бисегментэктомия)</v>
          </cell>
          <cell r="G4928" t="b">
            <v>1</v>
          </cell>
          <cell r="H4928" t="b">
            <v>1</v>
          </cell>
        </row>
        <row r="4929">
          <cell r="B4929" t="str">
            <v>A16.14.034.008</v>
          </cell>
          <cell r="C4929" t="str">
            <v>Резекция трех сегментов печени (S5 + S6 + S4 или S5 + S6 + S7)</v>
          </cell>
          <cell r="D4929" t="str">
            <v>A16.14.034.008</v>
          </cell>
          <cell r="E4929" t="str">
            <v>A16.14.034.008</v>
          </cell>
          <cell r="F4929" t="str">
            <v>Резекция трех сегментов печени (S5 + S6 + S4 или S5 + S6 + S7)</v>
          </cell>
          <cell r="G4929" t="b">
            <v>1</v>
          </cell>
          <cell r="H4929" t="b">
            <v>1</v>
          </cell>
        </row>
        <row r="4930">
          <cell r="B4930" t="str">
            <v>A16.14.034.009</v>
          </cell>
          <cell r="C4930" t="str">
            <v>Лапароскопическая бисегментэктомия печени</v>
          </cell>
          <cell r="D4930" t="str">
            <v>A16.14.034.009</v>
          </cell>
          <cell r="E4930" t="str">
            <v>A16.14.034.009</v>
          </cell>
          <cell r="F4930" t="str">
            <v>Лапароскопическая бисегментэктомия печени</v>
          </cell>
          <cell r="G4930" t="b">
            <v>1</v>
          </cell>
          <cell r="H4930" t="b">
            <v>1</v>
          </cell>
        </row>
        <row r="4931">
          <cell r="B4931" t="str">
            <v>A16.14.035</v>
          </cell>
          <cell r="C4931" t="str">
            <v>Энуклеация опухоли печени</v>
          </cell>
          <cell r="D4931" t="str">
            <v>A16.14.035</v>
          </cell>
          <cell r="E4931" t="str">
            <v>A16.14.035</v>
          </cell>
          <cell r="F4931" t="str">
            <v>Энуклеация опухоли печени</v>
          </cell>
          <cell r="G4931" t="b">
            <v>1</v>
          </cell>
          <cell r="H4931" t="b">
            <v>1</v>
          </cell>
        </row>
        <row r="4932">
          <cell r="B4932" t="str">
            <v>A16.14.035.001</v>
          </cell>
          <cell r="C4932" t="str">
            <v>Лапароскопическое иссечение кист печени</v>
          </cell>
          <cell r="D4932" t="str">
            <v>A16.14.035.001</v>
          </cell>
          <cell r="E4932" t="str">
            <v>A16.14.035.001</v>
          </cell>
          <cell r="F4932" t="str">
            <v>Лапароскопическое иссечение кист печени</v>
          </cell>
          <cell r="G4932" t="b">
            <v>1</v>
          </cell>
          <cell r="H4932" t="b">
            <v>1</v>
          </cell>
        </row>
        <row r="4933">
          <cell r="B4933" t="str">
            <v>A16.14.035.002</v>
          </cell>
          <cell r="C4933" t="str">
            <v>Чрескожная пункционная алкоголизация кист печени под контролем ультразвукового исследования</v>
          </cell>
          <cell r="D4933" t="str">
            <v>A16.14.035.002</v>
          </cell>
          <cell r="E4933" t="str">
            <v>A16.14.035.002</v>
          </cell>
          <cell r="F4933" t="str">
            <v>Чрескожная пункционная алкоголизация кист печени под контролем ультразвукового исследования</v>
          </cell>
          <cell r="G4933" t="b">
            <v>1</v>
          </cell>
          <cell r="H4933" t="b">
            <v>1</v>
          </cell>
        </row>
        <row r="4934">
          <cell r="B4934" t="str">
            <v>A16.14.035.003</v>
          </cell>
          <cell r="C4934" t="str">
            <v>Транскатетерное лечение непаразитарных кист печени под контролем ультразвукового исследования</v>
          </cell>
          <cell r="D4934" t="str">
            <v>A16.14.035.003</v>
          </cell>
          <cell r="E4934" t="str">
            <v>A16.14.035.003</v>
          </cell>
          <cell r="F4934" t="str">
            <v>Транскатетерное лечение непаразитарных кист печени под контролем ультразвукового исследования</v>
          </cell>
          <cell r="G4934" t="b">
            <v>1</v>
          </cell>
          <cell r="H4934" t="b">
            <v>1</v>
          </cell>
        </row>
        <row r="4935">
          <cell r="B4935" t="str">
            <v>A16.14.035.004</v>
          </cell>
          <cell r="C4935" t="str">
            <v>Окклюзия кист печени через дренирующий катетер под контролем ультразвукового исследования</v>
          </cell>
          <cell r="D4935" t="str">
            <v>A16.14.035.004</v>
          </cell>
          <cell r="E4935" t="str">
            <v>A16.14.035.004</v>
          </cell>
          <cell r="F4935" t="str">
            <v>Окклюзия кист печени через дренирующий катетер под контролем ультразвукового исследования</v>
          </cell>
          <cell r="G4935" t="b">
            <v>1</v>
          </cell>
          <cell r="H4935" t="b">
            <v>1</v>
          </cell>
        </row>
        <row r="4936">
          <cell r="B4936" t="str">
            <v>A16.14.035.005</v>
          </cell>
          <cell r="C4936" t="str">
            <v>Дренирование эхинококковых кист печени без удаления хитиновой оболочки под контролем ультразвукового исследования</v>
          </cell>
          <cell r="D4936" t="str">
            <v>A16.14.035.005</v>
          </cell>
          <cell r="E4936" t="str">
            <v>A16.14.035.005</v>
          </cell>
          <cell r="F4936" t="str">
            <v>Дренирование эхинококковых кист печени без удаления хитиновой оболочки под контролем ультразвукового исследования</v>
          </cell>
          <cell r="G4936" t="b">
            <v>1</v>
          </cell>
          <cell r="H4936" t="b">
            <v>1</v>
          </cell>
        </row>
        <row r="4937">
          <cell r="B4937" t="str">
            <v>A16.14.035.006</v>
          </cell>
          <cell r="C4937" t="str">
            <v>Дренирование эхинококковых кист печени с удалением хитиновой оболочки под контролем ультразвукового исследования</v>
          </cell>
          <cell r="D4937" t="str">
            <v>A16.14.035.006</v>
          </cell>
          <cell r="E4937" t="str">
            <v>A16.14.035.006</v>
          </cell>
          <cell r="F4937" t="str">
            <v>Дренирование эхинококковых кист печени с удалением хитиновой оболочки под контролем ультразвукового исследования</v>
          </cell>
          <cell r="G4937" t="b">
            <v>1</v>
          </cell>
          <cell r="H4937" t="b">
            <v>1</v>
          </cell>
        </row>
        <row r="4938">
          <cell r="B4938" t="str">
            <v>A16.14.035.007</v>
          </cell>
          <cell r="C4938" t="str">
            <v>Транскатетерное лечение эхинококковых кист печени под контролем ультразвукового исследования</v>
          </cell>
          <cell r="D4938" t="str">
            <v>A16.14.035.007</v>
          </cell>
          <cell r="E4938" t="str">
            <v>A16.14.035.007</v>
          </cell>
          <cell r="F4938" t="str">
            <v>Транскатетерное лечение эхинококковых кист печени под контролем ультразвукового исследования</v>
          </cell>
          <cell r="G4938" t="b">
            <v>1</v>
          </cell>
          <cell r="H4938" t="b">
            <v>1</v>
          </cell>
        </row>
        <row r="4939">
          <cell r="B4939" t="str">
            <v>A16.14.036</v>
          </cell>
          <cell r="C4939" t="str">
            <v>Гемигепатэктомия</v>
          </cell>
          <cell r="D4939" t="str">
            <v>A16.14.036</v>
          </cell>
          <cell r="E4939" t="str">
            <v>A16.14.036</v>
          </cell>
          <cell r="F4939" t="str">
            <v>Гемигепатэктомия</v>
          </cell>
          <cell r="G4939" t="b">
            <v>1</v>
          </cell>
          <cell r="H4939" t="b">
            <v>1</v>
          </cell>
        </row>
        <row r="4940">
          <cell r="B4940" t="str">
            <v>A16.14.036.001</v>
          </cell>
          <cell r="C4940" t="str">
            <v>Гемигепатэктомия расширенная</v>
          </cell>
          <cell r="D4940" t="str">
            <v>A16.14.036.001</v>
          </cell>
          <cell r="E4940" t="str">
            <v>A16.14.036.001</v>
          </cell>
          <cell r="F4940" t="str">
            <v>Гемигепатэктомия расширенная</v>
          </cell>
          <cell r="G4940" t="b">
            <v>1</v>
          </cell>
          <cell r="H4940" t="b">
            <v>1</v>
          </cell>
        </row>
        <row r="4941">
          <cell r="B4941" t="str">
            <v>A16.14.036.002</v>
          </cell>
          <cell r="C4941" t="str">
            <v>Гемигепатэктомия комбинированная</v>
          </cell>
          <cell r="D4941" t="str">
            <v>A16.14.036.002</v>
          </cell>
          <cell r="E4941" t="str">
            <v>A16.14.036.002</v>
          </cell>
          <cell r="F4941" t="str">
            <v>Гемигепатэктомия комбинированная</v>
          </cell>
          <cell r="G4941" t="b">
            <v>1</v>
          </cell>
          <cell r="H4941" t="b">
            <v>1</v>
          </cell>
        </row>
        <row r="4942">
          <cell r="B4942" t="str">
            <v>A16.14.036.003</v>
          </cell>
          <cell r="C4942" t="str">
            <v>Лапароскопическая гемигепатэктомия</v>
          </cell>
          <cell r="D4942" t="str">
            <v>A16.14.036.003</v>
          </cell>
          <cell r="E4942" t="str">
            <v>A16.14.036.003</v>
          </cell>
          <cell r="F4942" t="str">
            <v>Лапароскопическая гемигепатэктомия</v>
          </cell>
          <cell r="G4942" t="b">
            <v>1</v>
          </cell>
          <cell r="H4942" t="b">
            <v>1</v>
          </cell>
        </row>
        <row r="4943">
          <cell r="B4943" t="str">
            <v>A16.14.036.004</v>
          </cell>
          <cell r="C4943" t="str">
            <v>Роботассистированная правосторонняя гемигепатэктомия</v>
          </cell>
          <cell r="D4943" t="str">
            <v>A16.14.036.004</v>
          </cell>
          <cell r="E4943" t="str">
            <v>A16.14.036.004</v>
          </cell>
          <cell r="F4943" t="str">
            <v>Роботассистированная правосторонняя гемигепатэктомия</v>
          </cell>
          <cell r="G4943" t="b">
            <v>1</v>
          </cell>
          <cell r="H4943" t="b">
            <v>1</v>
          </cell>
        </row>
        <row r="4944">
          <cell r="B4944" t="str">
            <v>A16.14.036.005</v>
          </cell>
          <cell r="C4944" t="str">
            <v>Роботассистированная левосторонняя гемигепатэктомия</v>
          </cell>
          <cell r="D4944" t="str">
            <v>A16.14.036.005</v>
          </cell>
          <cell r="E4944" t="str">
            <v>A16.14.036.005</v>
          </cell>
          <cell r="F4944" t="str">
            <v>Роботассистированная левосторонняя гемигепатэктомия</v>
          </cell>
          <cell r="G4944" t="b">
            <v>1</v>
          </cell>
          <cell r="H4944" t="b">
            <v>1</v>
          </cell>
        </row>
        <row r="4945">
          <cell r="B4945" t="str">
            <v>A16.14.036.006</v>
          </cell>
          <cell r="C4945" t="str">
            <v>Роботассистированная расширенная правосторонняя гемигепатэктомия</v>
          </cell>
          <cell r="D4945" t="str">
            <v>A16.14.036.006</v>
          </cell>
          <cell r="E4945" t="str">
            <v>A16.14.036.006</v>
          </cell>
          <cell r="F4945" t="str">
            <v>Роботассистированная расширенная правосторонняя гемигепатэктомия</v>
          </cell>
          <cell r="G4945" t="b">
            <v>1</v>
          </cell>
          <cell r="H4945" t="b">
            <v>1</v>
          </cell>
        </row>
        <row r="4946">
          <cell r="B4946" t="str">
            <v>A16.14.036.007</v>
          </cell>
          <cell r="C4946" t="str">
            <v>Роботассистированная расширенная левосторонняя гемигепатэктомия</v>
          </cell>
          <cell r="D4946" t="str">
            <v>A16.14.036.007</v>
          </cell>
          <cell r="E4946" t="str">
            <v>A16.14.036.007</v>
          </cell>
          <cell r="F4946" t="str">
            <v>Роботассистированная расширенная левосторонняя гемигепатэктомия</v>
          </cell>
          <cell r="G4946" t="b">
            <v>1</v>
          </cell>
          <cell r="H4946" t="b">
            <v>1</v>
          </cell>
        </row>
        <row r="4947">
          <cell r="B4947" t="str">
            <v>A16.14.036.008</v>
          </cell>
          <cell r="C4947" t="str">
            <v>Гемигепатэктомия правосторонняя</v>
          </cell>
          <cell r="D4947" t="str">
            <v>A16.14.036.008</v>
          </cell>
          <cell r="G4947" t="b">
            <v>0</v>
          </cell>
          <cell r="H4947" t="b">
            <v>0</v>
          </cell>
        </row>
        <row r="4948">
          <cell r="B4948" t="str">
            <v>A16.14.036.009</v>
          </cell>
          <cell r="C4948" t="str">
            <v>Гемигепатэктомия левосторонняя</v>
          </cell>
          <cell r="D4948" t="str">
            <v>A16.14.036.009</v>
          </cell>
          <cell r="G4948" t="b">
            <v>0</v>
          </cell>
          <cell r="H4948" t="b">
            <v>0</v>
          </cell>
        </row>
        <row r="4949">
          <cell r="B4949" t="str">
            <v>A16.14.036.010</v>
          </cell>
          <cell r="C4949" t="str">
            <v>Гемигепатэктомия правосторонняя расширенная</v>
          </cell>
          <cell r="D4949" t="str">
            <v>A16.14.036.010</v>
          </cell>
          <cell r="G4949" t="b">
            <v>0</v>
          </cell>
          <cell r="H4949" t="b">
            <v>0</v>
          </cell>
        </row>
        <row r="4950">
          <cell r="B4950" t="str">
            <v>A16.14.036.011</v>
          </cell>
          <cell r="C4950" t="str">
            <v>Гемигепатэктомия левосторонняя расширенная</v>
          </cell>
          <cell r="D4950" t="str">
            <v>A16.14.036.011</v>
          </cell>
          <cell r="G4950" t="b">
            <v>0</v>
          </cell>
          <cell r="H4950" t="b">
            <v>0</v>
          </cell>
        </row>
        <row r="4951">
          <cell r="B4951" t="str">
            <v>A16.14.037</v>
          </cell>
          <cell r="C4951" t="str">
            <v>Радиочастотная абляция, термоабляция, криодеструкция опухолей печени</v>
          </cell>
          <cell r="D4951" t="str">
            <v>A16.14.037</v>
          </cell>
          <cell r="E4951" t="str">
            <v>A16.14.037</v>
          </cell>
          <cell r="F4951" t="str">
            <v>Радиочастотная абляция, термоабляция, криодеструкция опухолей печени</v>
          </cell>
          <cell r="G4951" t="b">
            <v>1</v>
          </cell>
          <cell r="H4951" t="b">
            <v>1</v>
          </cell>
        </row>
        <row r="4952">
          <cell r="B4952" t="str">
            <v>A16.14.037.001</v>
          </cell>
          <cell r="C4952" t="str">
            <v>Лапароскопическая криодеструкция новообразований печени</v>
          </cell>
          <cell r="D4952" t="str">
            <v>A16.14.037.001</v>
          </cell>
          <cell r="E4952" t="str">
            <v>A16.14.037.001</v>
          </cell>
          <cell r="F4952" t="str">
            <v>Лапароскопическая криодеструкция новообразований печени</v>
          </cell>
          <cell r="G4952" t="b">
            <v>1</v>
          </cell>
          <cell r="H4952" t="b">
            <v>1</v>
          </cell>
        </row>
        <row r="4953">
          <cell r="B4953" t="str">
            <v>A16.14.037.002</v>
          </cell>
          <cell r="C4953" t="str">
            <v>Лапароскопическая термоабляция новообразований печени</v>
          </cell>
          <cell r="D4953" t="str">
            <v>A16.14.037.002</v>
          </cell>
          <cell r="E4953" t="str">
            <v>A16.14.037.002</v>
          </cell>
          <cell r="F4953" t="str">
            <v>Лапароскопическая термоабляция новообразований печени</v>
          </cell>
          <cell r="G4953" t="b">
            <v>1</v>
          </cell>
          <cell r="H4953" t="b">
            <v>1</v>
          </cell>
        </row>
        <row r="4954">
          <cell r="B4954" t="str">
            <v>A16.14.037.003</v>
          </cell>
          <cell r="C4954" t="str">
            <v>Чрескожная радиочастотная абляция опухолей печени под контролем ультразвукового исследования</v>
          </cell>
          <cell r="D4954" t="str">
            <v>A16.14.037.003</v>
          </cell>
          <cell r="E4954" t="str">
            <v>A16.14.037.003</v>
          </cell>
          <cell r="F4954" t="str">
            <v>Чрескожная радиочастотная абляция опухолей печени под контролем ультразвукового исследования</v>
          </cell>
          <cell r="G4954" t="b">
            <v>1</v>
          </cell>
          <cell r="H4954" t="b">
            <v>1</v>
          </cell>
        </row>
        <row r="4955">
          <cell r="B4955" t="str">
            <v>A16.14.038</v>
          </cell>
          <cell r="C4955" t="str">
            <v>Разобщение внутренних билиодегистивных свищей</v>
          </cell>
          <cell r="D4955" t="str">
            <v>A16.14.038</v>
          </cell>
          <cell r="E4955" t="str">
            <v>A16.14.038</v>
          </cell>
          <cell r="F4955" t="str">
            <v>Разобщение внутренних билиодегистивных свищей</v>
          </cell>
          <cell r="G4955" t="b">
            <v>1</v>
          </cell>
          <cell r="H4955" t="b">
            <v>1</v>
          </cell>
        </row>
        <row r="4956">
          <cell r="B4956" t="str">
            <v>A16.14.039</v>
          </cell>
          <cell r="C4956" t="str">
            <v>Реконструктивные операции в воротах печени</v>
          </cell>
          <cell r="D4956" t="str">
            <v>A16.14.039</v>
          </cell>
          <cell r="E4956" t="str">
            <v>A16.14.039</v>
          </cell>
          <cell r="F4956" t="str">
            <v>Реконструктивные операции в воротах печени</v>
          </cell>
          <cell r="G4956" t="b">
            <v>1</v>
          </cell>
          <cell r="H4956" t="b">
            <v>1</v>
          </cell>
        </row>
        <row r="4957">
          <cell r="B4957" t="str">
            <v>A16.14.040</v>
          </cell>
          <cell r="C4957" t="str">
            <v>Резекция внепеченочных желчных протоков</v>
          </cell>
          <cell r="D4957" t="str">
            <v>A16.14.040</v>
          </cell>
          <cell r="E4957" t="str">
            <v>A16.14.040</v>
          </cell>
          <cell r="F4957" t="str">
            <v>Резекция внепеченочных желчных протоков</v>
          </cell>
          <cell r="G4957" t="b">
            <v>1</v>
          </cell>
          <cell r="H4957" t="b">
            <v>1</v>
          </cell>
        </row>
        <row r="4958">
          <cell r="B4958" t="str">
            <v>A16.14.041</v>
          </cell>
          <cell r="C4958" t="str">
            <v>Трансдуоденальная папиллэктомия</v>
          </cell>
          <cell r="D4958" t="str">
            <v>A16.14.041</v>
          </cell>
          <cell r="E4958" t="str">
            <v>A16.14.041</v>
          </cell>
          <cell r="F4958" t="str">
            <v>Трансдуоденальная папиллэктомия</v>
          </cell>
          <cell r="G4958" t="b">
            <v>1</v>
          </cell>
          <cell r="H4958" t="b">
            <v>1</v>
          </cell>
        </row>
        <row r="4959">
          <cell r="B4959" t="str">
            <v>A16.14.041.001</v>
          </cell>
          <cell r="C4959" t="str">
            <v>Эндоскопическая папиллэктомия</v>
          </cell>
          <cell r="D4959" t="str">
            <v>A16.14.041.001</v>
          </cell>
          <cell r="E4959" t="str">
            <v>A16.14.041.001</v>
          </cell>
          <cell r="F4959" t="str">
            <v>Эндоскопическая папиллэктомия</v>
          </cell>
          <cell r="G4959" t="b">
            <v>1</v>
          </cell>
          <cell r="H4959" t="b">
            <v>1</v>
          </cell>
        </row>
        <row r="4960">
          <cell r="B4960" t="str">
            <v>A16.14.042</v>
          </cell>
          <cell r="C4960" t="str">
            <v>Трансдуоденальная папиллосфинктеротомия</v>
          </cell>
          <cell r="D4960" t="str">
            <v>A16.14.042</v>
          </cell>
          <cell r="E4960" t="str">
            <v>A16.14.042</v>
          </cell>
          <cell r="F4960" t="str">
            <v>Трансдуоденальная папиллосфинктеротомия</v>
          </cell>
          <cell r="G4960" t="b">
            <v>1</v>
          </cell>
          <cell r="H4960" t="b">
            <v>1</v>
          </cell>
        </row>
        <row r="4961">
          <cell r="B4961" t="str">
            <v>A16.14.042.001</v>
          </cell>
          <cell r="C4961" t="str">
            <v>Эндоскопическая антеградная папиллосфинктеротомия</v>
          </cell>
          <cell r="D4961" t="str">
            <v>A16.14.042.001</v>
          </cell>
          <cell r="E4961" t="str">
            <v>A16.14.042.001</v>
          </cell>
          <cell r="F4961" t="str">
            <v>Эндоскопическая антеградная папиллосфинктеротомия</v>
          </cell>
          <cell r="G4961" t="b">
            <v>1</v>
          </cell>
          <cell r="H4961" t="b">
            <v>1</v>
          </cell>
        </row>
        <row r="4962">
          <cell r="B4962" t="str">
            <v>A16.14.042.002</v>
          </cell>
          <cell r="C4962" t="str">
            <v>Эндоскопическая ретроградная папиллосфинктеротомия</v>
          </cell>
          <cell r="D4962" t="str">
            <v>A16.14.042.002</v>
          </cell>
          <cell r="E4962" t="str">
            <v>A16.14.042.002</v>
          </cell>
          <cell r="F4962" t="str">
            <v>Эндоскопическая ретроградная папиллосфинктеротомия</v>
          </cell>
          <cell r="G4962" t="b">
            <v>1</v>
          </cell>
          <cell r="H4962" t="b">
            <v>1</v>
          </cell>
        </row>
        <row r="4963">
          <cell r="B4963" t="str">
            <v>A16.14.042.003</v>
          </cell>
          <cell r="C4963" t="str">
            <v>Эндоскопическая атипичная папиллосфинктеротомия</v>
          </cell>
          <cell r="D4963" t="str">
            <v>A16.14.042.003</v>
          </cell>
          <cell r="E4963" t="str">
            <v>A16.14.042.003</v>
          </cell>
          <cell r="F4963" t="str">
            <v>Эндоскопическая атипичная папиллосфинктеротомия</v>
          </cell>
          <cell r="G4963" t="b">
            <v>1</v>
          </cell>
          <cell r="H4963" t="b">
            <v>1</v>
          </cell>
        </row>
        <row r="4964">
          <cell r="B4964" t="str">
            <v>A16.14.043</v>
          </cell>
          <cell r="C4964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  <cell r="D4964" t="str">
            <v>A16.14.043</v>
          </cell>
          <cell r="E4964" t="str">
            <v>A16.14.043</v>
          </cell>
          <cell r="F4964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  <cell r="G4964" t="b">
            <v>1</v>
          </cell>
          <cell r="H4964" t="b">
            <v>1</v>
          </cell>
        </row>
        <row r="4965">
          <cell r="B4965" t="str">
            <v>A16.14.044</v>
          </cell>
          <cell r="C4965" t="str">
            <v>Селективная эмболизация/химиоэмболизация ветвей воротной вены</v>
          </cell>
          <cell r="D4965" t="str">
            <v>A16.14.044</v>
          </cell>
          <cell r="G4965" t="b">
            <v>0</v>
          </cell>
          <cell r="H4965" t="b">
            <v>0</v>
          </cell>
        </row>
        <row r="4966">
          <cell r="B4966" t="str">
            <v>A16.14.045</v>
          </cell>
          <cell r="C4966" t="str">
            <v>Операция изолированного изъятия печени у посмертного донора после остановки сердечной деятельности</v>
          </cell>
          <cell r="D4966" t="str">
            <v>A16.14.045</v>
          </cell>
          <cell r="G4966" t="b">
            <v>0</v>
          </cell>
          <cell r="H4966" t="b">
            <v>0</v>
          </cell>
        </row>
        <row r="4967">
          <cell r="B4967" t="str">
            <v>A16.14.046</v>
          </cell>
          <cell r="C4967" t="str">
            <v>Операция изъятия печени у посмертного донора с конститированной смертью головного мозга</v>
          </cell>
          <cell r="D4967" t="str">
            <v>A16.14.046</v>
          </cell>
          <cell r="G4967" t="b">
            <v>0</v>
          </cell>
          <cell r="H4967" t="b">
            <v>0</v>
          </cell>
        </row>
        <row r="4968">
          <cell r="B4968" t="str">
            <v>A16.15.001</v>
          </cell>
          <cell r="C4968" t="str">
            <v>Частичная панкреатэктомия</v>
          </cell>
          <cell r="D4968" t="str">
            <v>A16.15.001</v>
          </cell>
          <cell r="E4968" t="str">
            <v>A16.15.001</v>
          </cell>
          <cell r="F4968" t="str">
            <v>Частичная панкреатэктомия</v>
          </cell>
          <cell r="G4968" t="b">
            <v>1</v>
          </cell>
          <cell r="H4968" t="b">
            <v>1</v>
          </cell>
        </row>
        <row r="4969">
          <cell r="B4969" t="str">
            <v>A16.15.001.001</v>
          </cell>
          <cell r="C4969" t="str">
            <v>Резекция головки поджелудочной железы с сохранением двенадцатиперстной кишки (атипичная)</v>
          </cell>
          <cell r="D4969" t="str">
            <v>A16.15.001.001</v>
          </cell>
          <cell r="E4969" t="str">
            <v>A16.15.001.001</v>
          </cell>
          <cell r="F4969" t="str">
            <v>Резекция головки поджелудочной железы с сохранением двенадцатиперстной кишки (атипичная)</v>
          </cell>
          <cell r="G4969" t="b">
            <v>1</v>
          </cell>
          <cell r="H4969" t="b">
            <v>1</v>
          </cell>
        </row>
        <row r="4970">
          <cell r="B4970" t="str">
            <v>A16.15.001.002</v>
          </cell>
          <cell r="C4970" t="str">
            <v>Резекция поджелудочной железы эндоскопическая</v>
          </cell>
          <cell r="D4970" t="str">
            <v>A16.15.001.002</v>
          </cell>
          <cell r="E4970" t="str">
            <v>A16.15.001.002</v>
          </cell>
          <cell r="F4970" t="str">
            <v>Резекция поджелудочной железы эндоскопическая</v>
          </cell>
          <cell r="G4970" t="b">
            <v>1</v>
          </cell>
          <cell r="H4970" t="b">
            <v>1</v>
          </cell>
        </row>
        <row r="4971">
          <cell r="B4971" t="str">
            <v>A16.15.001.003</v>
          </cell>
          <cell r="C4971" t="str">
            <v>Частичная резекция головки поджелудочной железы с панкреатоеюноанастомозом (операция Фрея)</v>
          </cell>
          <cell r="D4971" t="str">
            <v>A16.15.001.003</v>
          </cell>
          <cell r="E4971" t="str">
            <v>A16.15.001.003</v>
          </cell>
          <cell r="F4971" t="str">
            <v>Частичная резекция головки поджелудочной железы с панкреатоеюноанастомозом (операция Фрея)</v>
          </cell>
          <cell r="G4971" t="b">
            <v>1</v>
          </cell>
          <cell r="H4971" t="b">
            <v>1</v>
          </cell>
        </row>
        <row r="4972">
          <cell r="B4972" t="str">
            <v>A16.15.002</v>
          </cell>
          <cell r="C4972" t="str">
            <v>Ушивание повреждения поджелудочной железы</v>
          </cell>
          <cell r="D4972" t="str">
            <v>A16.15.002</v>
          </cell>
          <cell r="E4972" t="str">
            <v>A16.15.002</v>
          </cell>
          <cell r="F4972" t="str">
            <v>Ушивание повреждения поджелудочной железы</v>
          </cell>
          <cell r="G4972" t="b">
            <v>1</v>
          </cell>
          <cell r="H4972" t="b">
            <v>1</v>
          </cell>
        </row>
        <row r="4973">
          <cell r="B4973" t="str">
            <v>A16.15.003</v>
          </cell>
          <cell r="C4973" t="str">
            <v>Энуклеация опухоли поджелудочной железы</v>
          </cell>
          <cell r="D4973" t="str">
            <v>A16.15.003</v>
          </cell>
          <cell r="E4973" t="str">
            <v>A16.15.003</v>
          </cell>
          <cell r="F4973" t="str">
            <v>Энуклеация опухоли поджелудочной железы</v>
          </cell>
          <cell r="G4973" t="b">
            <v>1</v>
          </cell>
          <cell r="H4973" t="b">
            <v>1</v>
          </cell>
        </row>
        <row r="4974">
          <cell r="B4974" t="str">
            <v>A16.15.003.001</v>
          </cell>
          <cell r="C4974" t="str">
            <v>Энуклеация опухоли поджелудочной железы эндоскопическая</v>
          </cell>
          <cell r="D4974" t="str">
            <v>A16.15.003.001</v>
          </cell>
          <cell r="E4974" t="str">
            <v>A16.15.003.001</v>
          </cell>
          <cell r="F4974" t="str">
            <v>Энуклеация опухоли поджелудочной железы эндоскопическая</v>
          </cell>
          <cell r="G4974" t="b">
            <v>1</v>
          </cell>
          <cell r="H4974" t="b">
            <v>1</v>
          </cell>
        </row>
        <row r="4975">
          <cell r="B4975" t="str">
            <v>A16.15.004</v>
          </cell>
          <cell r="C4975" t="str">
            <v>Цистоэнтеростомия</v>
          </cell>
          <cell r="D4975" t="str">
            <v>A16.15.004</v>
          </cell>
          <cell r="E4975" t="str">
            <v>A16.15.004</v>
          </cell>
          <cell r="F4975" t="str">
            <v>Цистоэнтеростомия</v>
          </cell>
          <cell r="G4975" t="b">
            <v>1</v>
          </cell>
          <cell r="H4975" t="b">
            <v>1</v>
          </cell>
        </row>
        <row r="4976">
          <cell r="B4976" t="str">
            <v>A16.15.005</v>
          </cell>
          <cell r="C4976" t="str">
            <v>Марсупилизация кисты поджелудочной железы</v>
          </cell>
          <cell r="D4976" t="str">
            <v>A16.15.005</v>
          </cell>
          <cell r="E4976" t="str">
            <v>A16.15.005</v>
          </cell>
          <cell r="F4976" t="str">
            <v>Марсупилизация кисты поджелудочной железы</v>
          </cell>
          <cell r="G4976" t="b">
            <v>1</v>
          </cell>
          <cell r="H4976" t="b">
            <v>1</v>
          </cell>
        </row>
        <row r="4977">
          <cell r="B4977" t="str">
            <v>A16.15.006</v>
          </cell>
          <cell r="C4977" t="str">
            <v>Трансдуоденальная сфинктеровирсунгопластика</v>
          </cell>
          <cell r="D4977" t="str">
            <v>A16.15.006</v>
          </cell>
          <cell r="E4977" t="str">
            <v>A16.15.006</v>
          </cell>
          <cell r="F4977" t="str">
            <v>Трансдуоденальная сфинктеровирсунгопластика</v>
          </cell>
          <cell r="G4977" t="b">
            <v>1</v>
          </cell>
          <cell r="H4977" t="b">
            <v>1</v>
          </cell>
        </row>
        <row r="4978">
          <cell r="B4978" t="str">
            <v>A16.15.007</v>
          </cell>
          <cell r="C4978" t="str">
            <v>Вирсунгодуоденостомия</v>
          </cell>
          <cell r="D4978" t="str">
            <v>A16.15.007</v>
          </cell>
          <cell r="E4978" t="str">
            <v>A16.15.007</v>
          </cell>
          <cell r="F4978" t="str">
            <v>Вирсунгодуоденостомия</v>
          </cell>
          <cell r="G4978" t="b">
            <v>1</v>
          </cell>
          <cell r="H4978" t="b">
            <v>1</v>
          </cell>
        </row>
        <row r="4979">
          <cell r="B4979" t="str">
            <v>A16.15.008</v>
          </cell>
          <cell r="C4979" t="str">
            <v>Продольная панкреатоеюностомия</v>
          </cell>
          <cell r="D4979" t="str">
            <v>A16.15.008</v>
          </cell>
          <cell r="E4979" t="str">
            <v>A16.15.008</v>
          </cell>
          <cell r="F4979" t="str">
            <v>Продольная панкреатоеюностомия</v>
          </cell>
          <cell r="G4979" t="b">
            <v>1</v>
          </cell>
          <cell r="H4979" t="b">
            <v>1</v>
          </cell>
        </row>
        <row r="4980">
          <cell r="B4980" t="str">
            <v>A16.15.009</v>
          </cell>
          <cell r="C4980" t="str">
            <v>Резекция поджелудочной железы</v>
          </cell>
          <cell r="D4980" t="str">
            <v>A16.15.009</v>
          </cell>
          <cell r="E4980" t="str">
            <v>A16.15.009</v>
          </cell>
          <cell r="F4980" t="str">
            <v>Резекция поджелудочной железы</v>
          </cell>
          <cell r="G4980" t="b">
            <v>1</v>
          </cell>
          <cell r="H4980" t="b">
            <v>1</v>
          </cell>
        </row>
        <row r="4981">
          <cell r="B4981" t="str">
            <v>A16.15.009.001</v>
          </cell>
          <cell r="C4981" t="str">
            <v>Дистальная резекция поджелудочной железы с сохранением селезенки</v>
          </cell>
          <cell r="D4981" t="str">
            <v>A16.15.009.001</v>
          </cell>
          <cell r="E4981" t="str">
            <v>A16.15.009.001</v>
          </cell>
          <cell r="F4981" t="str">
            <v>Дистальная резекция поджелудочной железы с сохранением селезенки</v>
          </cell>
          <cell r="G4981" t="b">
            <v>1</v>
          </cell>
          <cell r="H4981" t="b">
            <v>1</v>
          </cell>
        </row>
        <row r="4982">
          <cell r="B4982" t="str">
            <v>A16.15.009.002</v>
          </cell>
          <cell r="C4982" t="str">
            <v>Дистальная резекция поджелудочной железы со спленэктомией</v>
          </cell>
          <cell r="D4982" t="str">
            <v>A16.15.009.002</v>
          </cell>
          <cell r="E4982" t="str">
            <v>A16.15.009.002</v>
          </cell>
          <cell r="F4982" t="str">
            <v>Дистальная резекция поджелудочной железы со спленэктомией</v>
          </cell>
          <cell r="G4982" t="b">
            <v>1</v>
          </cell>
          <cell r="H4982" t="b">
            <v>1</v>
          </cell>
        </row>
        <row r="4983">
          <cell r="B4983" t="str">
            <v>A16.15.009.003</v>
          </cell>
          <cell r="C4983" t="str">
            <v>Срединная резекция поджелудочной железы (атипичная резекция)</v>
          </cell>
          <cell r="D4983" t="str">
            <v>A16.15.009.003</v>
          </cell>
          <cell r="E4983" t="str">
            <v>A16.15.009.003</v>
          </cell>
          <cell r="F4983" t="str">
            <v>Срединная резекция поджелудочной железы (атипичная резекция)</v>
          </cell>
          <cell r="G4983" t="b">
            <v>1</v>
          </cell>
          <cell r="H4983" t="b">
            <v>1</v>
          </cell>
        </row>
        <row r="4984">
          <cell r="B4984" t="str">
            <v>A16.15.009.004</v>
          </cell>
          <cell r="C4984" t="str">
            <v>Лапароскопическая дистальная резекция поджелудочной железы</v>
          </cell>
          <cell r="D4984" t="str">
            <v>A16.15.009.004</v>
          </cell>
          <cell r="E4984" t="str">
            <v>A16.15.009.004</v>
          </cell>
          <cell r="F4984" t="str">
            <v>Лапароскопическая дистальная резекция поджелудочной железы</v>
          </cell>
          <cell r="G4984" t="b">
            <v>1</v>
          </cell>
          <cell r="H4984" t="b">
            <v>1</v>
          </cell>
        </row>
        <row r="4985">
          <cell r="B4985" t="str">
            <v>A16.15.010</v>
          </cell>
          <cell r="C4985" t="str">
            <v>Панкреатодуоденальная резекция</v>
          </cell>
          <cell r="D4985" t="str">
            <v>A16.15.010</v>
          </cell>
          <cell r="E4985" t="str">
            <v>A16.15.010</v>
          </cell>
          <cell r="F4985" t="str">
            <v>Панкреатодуоденальная резекция</v>
          </cell>
          <cell r="G4985" t="b">
            <v>1</v>
          </cell>
          <cell r="H4985" t="b">
            <v>1</v>
          </cell>
        </row>
        <row r="4986">
          <cell r="B4986" t="str">
            <v>A16.15.010.001</v>
          </cell>
          <cell r="C4986" t="str">
            <v>Панкреатодуоденальная резекция с резекцией желудка</v>
          </cell>
          <cell r="D4986" t="str">
            <v>A16.15.010.001</v>
          </cell>
          <cell r="E4986" t="str">
            <v>A16.15.010.001</v>
          </cell>
          <cell r="F4986" t="str">
            <v>Панкреатодуоденальная резекция с резекцией желудка</v>
          </cell>
          <cell r="G4986" t="b">
            <v>1</v>
          </cell>
          <cell r="H4986" t="b">
            <v>1</v>
          </cell>
        </row>
        <row r="4987">
          <cell r="B4987" t="str">
            <v>A16.15.010.002</v>
          </cell>
          <cell r="C4987" t="str">
            <v>Панкреатодуоденальная резекция с сохранением привратника</v>
          </cell>
          <cell r="D4987" t="str">
            <v>A16.15.010.002</v>
          </cell>
          <cell r="E4987" t="str">
            <v>A16.15.010.002</v>
          </cell>
          <cell r="F4987" t="str">
            <v>Панкреатодуоденальная резекция с сохранением привратника</v>
          </cell>
          <cell r="G4987" t="b">
            <v>1</v>
          </cell>
          <cell r="H4987" t="b">
            <v>1</v>
          </cell>
        </row>
        <row r="4988">
          <cell r="B4988" t="str">
            <v>A16.15.010.003</v>
          </cell>
          <cell r="C4988" t="str">
            <v>Роботассистированная панкреатодуоденальная резекция</v>
          </cell>
          <cell r="D4988" t="str">
            <v>A16.15.010.003</v>
          </cell>
          <cell r="E4988" t="str">
            <v>A16.15.010.003</v>
          </cell>
          <cell r="F4988" t="str">
            <v>Роботассистированная панкреатодуоденальная резекция</v>
          </cell>
          <cell r="G4988" t="b">
            <v>1</v>
          </cell>
          <cell r="H4988" t="b">
            <v>1</v>
          </cell>
        </row>
        <row r="4989">
          <cell r="B4989" t="str">
            <v>A16.15.010.004</v>
          </cell>
          <cell r="C4989" t="str">
            <v>Роботассистированная пилоросохраняющая панкреатодуоденальная резекция</v>
          </cell>
          <cell r="D4989" t="str">
            <v>A16.15.010.004</v>
          </cell>
          <cell r="E4989" t="str">
            <v>A16.15.010.004</v>
          </cell>
          <cell r="F4989" t="str">
            <v>Роботассистированная пилоросохраняющая панкреатодуоденальная резекция</v>
          </cell>
          <cell r="G4989" t="b">
            <v>1</v>
          </cell>
          <cell r="H4989" t="b">
            <v>1</v>
          </cell>
        </row>
        <row r="4990">
          <cell r="C4990" t="str">
            <v/>
          </cell>
          <cell r="E4990" t="str">
            <v>A16.15.010.005</v>
          </cell>
          <cell r="F4990" t="str">
            <v>Роботассистированная пилоросохраняющая панкреатодуоденальная резекция</v>
          </cell>
          <cell r="G4990" t="b">
            <v>0</v>
          </cell>
          <cell r="H4990" t="b">
            <v>0</v>
          </cell>
          <cell r="I4990" t="str">
            <v>нет услуги в 804н, услуга исключена в связи с дублированием, услуга "Роботассистированная пилоросохраняющая панкреатодуоденальная резекция" под номером A16.15.010.004</v>
          </cell>
        </row>
        <row r="4991">
          <cell r="B4991" t="str">
            <v>A16.15.010.006</v>
          </cell>
          <cell r="C4991" t="str">
            <v>Роботассистированная медианная резекция поджелудочной железы</v>
          </cell>
          <cell r="D4991" t="str">
            <v>A16.15.010.006</v>
          </cell>
          <cell r="E4991" t="str">
            <v>A16.15.010.006</v>
          </cell>
          <cell r="F4991" t="str">
            <v>Роботассистированная медианная резекция поджелудочной железы</v>
          </cell>
          <cell r="G4991" t="b">
            <v>1</v>
          </cell>
          <cell r="H4991" t="b">
            <v>1</v>
          </cell>
        </row>
        <row r="4992">
          <cell r="B4992" t="str">
            <v>A16.15.011</v>
          </cell>
          <cell r="C4992" t="str">
            <v>Тотальная дуоденопанкреатэктомия</v>
          </cell>
          <cell r="D4992" t="str">
            <v>A16.15.011</v>
          </cell>
          <cell r="E4992" t="str">
            <v>A16.15.011</v>
          </cell>
          <cell r="F4992" t="str">
            <v>Тотальная дуоденопанкреатэктомия</v>
          </cell>
          <cell r="G4992" t="b">
            <v>1</v>
          </cell>
          <cell r="H4992" t="b">
            <v>1</v>
          </cell>
        </row>
        <row r="4993">
          <cell r="B4993" t="str">
            <v>A16.15.012</v>
          </cell>
          <cell r="C4993" t="str">
            <v>Удаление аномально расположенных участков поджелудочной железы</v>
          </cell>
          <cell r="D4993" t="str">
            <v>A16.15.012</v>
          </cell>
          <cell r="E4993" t="str">
            <v>A16.15.012</v>
          </cell>
          <cell r="F4993" t="str">
            <v>Удаление аномально расположенных участков поджелудочной железы</v>
          </cell>
          <cell r="G4993" t="b">
            <v>1</v>
          </cell>
          <cell r="H4993" t="b">
            <v>1</v>
          </cell>
        </row>
        <row r="4994">
          <cell r="B4994" t="str">
            <v>A16.15.013</v>
          </cell>
          <cell r="C4994" t="str">
            <v>Трансплантация островковых клеток поджелудочной железы</v>
          </cell>
          <cell r="D4994" t="str">
            <v>A16.15.013</v>
          </cell>
          <cell r="E4994" t="str">
            <v>A16.15.013</v>
          </cell>
          <cell r="F4994" t="str">
            <v>Трансплантация островковых клеток поджелудочной железы</v>
          </cell>
          <cell r="G4994" t="b">
            <v>1</v>
          </cell>
          <cell r="H4994" t="b">
            <v>1</v>
          </cell>
        </row>
        <row r="4995">
          <cell r="B4995" t="str">
            <v>A16.15.014</v>
          </cell>
          <cell r="C4995" t="str">
            <v>Оментобурсостомия</v>
          </cell>
          <cell r="D4995" t="str">
            <v>A16.15.014</v>
          </cell>
          <cell r="E4995" t="str">
            <v>A16.15.014</v>
          </cell>
          <cell r="F4995" t="str">
            <v>Оментобурсостомия</v>
          </cell>
          <cell r="G4995" t="b">
            <v>1</v>
          </cell>
          <cell r="H4995" t="b">
            <v>1</v>
          </cell>
        </row>
        <row r="4996">
          <cell r="B4996" t="str">
            <v>A16.15.015</v>
          </cell>
          <cell r="C4996" t="str">
            <v>Наружное дренирование кист поджелудочной железы</v>
          </cell>
          <cell r="D4996" t="str">
            <v>A16.15.015</v>
          </cell>
          <cell r="E4996" t="str">
            <v>A16.15.015</v>
          </cell>
          <cell r="F4996" t="str">
            <v>Наружное дренирование кист поджелудочной железы</v>
          </cell>
          <cell r="G4996" t="b">
            <v>1</v>
          </cell>
          <cell r="H4996" t="b">
            <v>1</v>
          </cell>
        </row>
        <row r="4997">
          <cell r="B4997" t="str">
            <v>A16.15.015.001</v>
          </cell>
          <cell r="C4997" t="str">
            <v>Дренирование кист поджелудочной железы под контролем ультразвукового исследования</v>
          </cell>
          <cell r="D4997" t="str">
            <v>A16.15.015.001</v>
          </cell>
          <cell r="E4997" t="str">
            <v>A16.15.015.001</v>
          </cell>
          <cell r="F4997" t="str">
            <v>Дренирование кист поджелудочной железы под контролем ультразвукового исследования</v>
          </cell>
          <cell r="G4997" t="b">
            <v>1</v>
          </cell>
          <cell r="H4997" t="b">
            <v>1</v>
          </cell>
        </row>
        <row r="4998">
          <cell r="B4998" t="str">
            <v>A16.15.015.002</v>
          </cell>
          <cell r="C4998" t="str">
            <v>Транскатетерное лечение кист поджелудочной железы под контролем ультразвукового исследования</v>
          </cell>
          <cell r="D4998" t="str">
            <v>A16.15.015.002</v>
          </cell>
          <cell r="E4998" t="str">
            <v>A16.15.015.002</v>
          </cell>
          <cell r="F4998" t="str">
            <v>Транскатетерное лечение кист поджелудочной железы под контролем ультразвукового исследования</v>
          </cell>
          <cell r="G4998" t="b">
            <v>1</v>
          </cell>
          <cell r="H4998" t="b">
            <v>1</v>
          </cell>
        </row>
        <row r="4999">
          <cell r="B4999" t="str">
            <v>A16.15.015.003</v>
          </cell>
          <cell r="C4999" t="str">
            <v>Окклюзия кист поджелудочной железы под контролем ультразвукового исследования</v>
          </cell>
          <cell r="D4999" t="str">
            <v>A16.15.015.003</v>
          </cell>
          <cell r="E4999" t="str">
            <v>A16.15.015.003</v>
          </cell>
          <cell r="F4999" t="str">
            <v>Окклюзия кист поджелудочной железы под контролем ультразвукового исследования</v>
          </cell>
          <cell r="G4999" t="b">
            <v>1</v>
          </cell>
          <cell r="H4999" t="b">
            <v>1</v>
          </cell>
        </row>
        <row r="5000">
          <cell r="B5000" t="str">
            <v>A16.15.016</v>
          </cell>
          <cell r="C5000" t="str">
            <v>Окклюзия свищей поджелудочной железы</v>
          </cell>
          <cell r="D5000" t="str">
            <v>A16.15.016</v>
          </cell>
          <cell r="E5000" t="str">
            <v>A16.15.016</v>
          </cell>
          <cell r="F5000" t="str">
            <v>Окклюзия свищей поджелудочной железы</v>
          </cell>
          <cell r="G5000" t="b">
            <v>1</v>
          </cell>
          <cell r="H5000" t="b">
            <v>1</v>
          </cell>
        </row>
        <row r="5001">
          <cell r="B5001" t="str">
            <v>A16.15.016.001</v>
          </cell>
          <cell r="C5001" t="str">
            <v>Окклюзия наружных панкреатических свищей</v>
          </cell>
          <cell r="D5001" t="str">
            <v>A16.15.016.001</v>
          </cell>
          <cell r="E5001" t="str">
            <v>A16.15.016.001</v>
          </cell>
          <cell r="F5001" t="str">
            <v>Окклюзия наружных панкреатических свищей</v>
          </cell>
          <cell r="G5001" t="b">
            <v>1</v>
          </cell>
          <cell r="H5001" t="b">
            <v>1</v>
          </cell>
        </row>
        <row r="5002">
          <cell r="B5002" t="str">
            <v>A16.15.016.002</v>
          </cell>
          <cell r="C5002" t="str">
            <v>Разобщение внутренних панкреатических свищей</v>
          </cell>
          <cell r="D5002" t="str">
            <v>A16.15.016.002</v>
          </cell>
          <cell r="E5002" t="str">
            <v>A16.15.016.002</v>
          </cell>
          <cell r="F5002" t="str">
            <v>Разобщение внутренних панкреатических свищей</v>
          </cell>
          <cell r="G5002" t="b">
            <v>1</v>
          </cell>
          <cell r="H5002" t="b">
            <v>1</v>
          </cell>
        </row>
        <row r="5003">
          <cell r="B5003" t="str">
            <v>A16.15.017</v>
          </cell>
          <cell r="C5003" t="str">
            <v>Иссечение кист поджелудочной железы</v>
          </cell>
          <cell r="D5003" t="str">
            <v>A16.15.017</v>
          </cell>
          <cell r="E5003" t="str">
            <v>A16.15.017</v>
          </cell>
          <cell r="F5003" t="str">
            <v>Иссечение кист поджелудочной железы</v>
          </cell>
          <cell r="G5003" t="b">
            <v>1</v>
          </cell>
          <cell r="H5003" t="b">
            <v>1</v>
          </cell>
        </row>
        <row r="5004">
          <cell r="B5004" t="str">
            <v>A16.15.018</v>
          </cell>
          <cell r="C5004" t="str">
            <v>Некрсеквестрэктомия поджелудочной железы</v>
          </cell>
          <cell r="D5004" t="str">
            <v>A16.15.018</v>
          </cell>
          <cell r="E5004" t="str">
            <v>A16.15.018</v>
          </cell>
          <cell r="F5004" t="str">
            <v>Некрсеквестрэктомия поджелудочной железы</v>
          </cell>
          <cell r="G5004" t="b">
            <v>1</v>
          </cell>
          <cell r="H5004" t="b">
            <v>1</v>
          </cell>
        </row>
        <row r="5005">
          <cell r="B5005" t="str">
            <v>A16.15.019</v>
          </cell>
          <cell r="C5005" t="str">
            <v>Наложение панкреато(цисто)еюноанастомоза</v>
          </cell>
          <cell r="D5005" t="str">
            <v>A16.15.019</v>
          </cell>
          <cell r="E5005" t="str">
            <v>A16.15.019</v>
          </cell>
          <cell r="F5005" t="str">
            <v>Наложение панкреато(цисто)еюноанастомоза</v>
          </cell>
          <cell r="G5005" t="b">
            <v>1</v>
          </cell>
          <cell r="H5005" t="b">
            <v>1</v>
          </cell>
        </row>
        <row r="5006">
          <cell r="B5006" t="str">
            <v>A16.15.020</v>
          </cell>
          <cell r="C5006" t="str">
            <v>Реконструктивные вмешательства при хроническом панкреатите</v>
          </cell>
          <cell r="D5006" t="str">
            <v>A16.15.020</v>
          </cell>
          <cell r="E5006" t="str">
            <v>A16.15.020</v>
          </cell>
          <cell r="F5006" t="str">
            <v>Реконструктивные вмешательства при хроническом панкреатите</v>
          </cell>
          <cell r="G5006" t="b">
            <v>1</v>
          </cell>
          <cell r="H5006" t="b">
            <v>1</v>
          </cell>
        </row>
        <row r="5007">
          <cell r="B5007" t="str">
            <v>A16.15.021</v>
          </cell>
          <cell r="C5007" t="str">
            <v>Эндоскопическое стентирование главного панкреатического протока</v>
          </cell>
          <cell r="D5007" t="str">
            <v>A16.15.021</v>
          </cell>
          <cell r="E5007" t="str">
            <v>A16.15.021</v>
          </cell>
          <cell r="F5007" t="str">
            <v>Эндоскопическое эндопротезирование главного панкреатического протока</v>
          </cell>
          <cell r="G5007" t="b">
            <v>1</v>
          </cell>
          <cell r="H5007" t="b">
            <v>0</v>
          </cell>
          <cell r="I5007" t="str">
            <v>"эндопротезирование" заменено на "стентирование"</v>
          </cell>
        </row>
        <row r="5008">
          <cell r="B5008" t="str">
            <v>A16.15.022</v>
          </cell>
          <cell r="C5008" t="str">
            <v>Стентирование при опухолях поджелудочной железы</v>
          </cell>
          <cell r="D5008" t="str">
            <v>A16.15.022</v>
          </cell>
          <cell r="E5008" t="str">
            <v>A16.15.022</v>
          </cell>
          <cell r="F5008" t="str">
            <v>Стентирование при опухолях поджелудочной железы</v>
          </cell>
          <cell r="G5008" t="b">
            <v>1</v>
          </cell>
          <cell r="H5008" t="b">
            <v>1</v>
          </cell>
        </row>
        <row r="5009">
          <cell r="B5009" t="str">
            <v>A16.15.022.001</v>
          </cell>
          <cell r="C5009" t="str">
            <v>Эндоскопическое стентирование Вирсунгова протока при опухолевом стенозе, под видеоэндоскопическим контролем</v>
          </cell>
          <cell r="D5009" t="str">
            <v>A16.15.022.001</v>
          </cell>
          <cell r="E5009" t="str">
            <v>A16.15.022.001</v>
          </cell>
          <cell r="F5009" t="str">
            <v>Эндоскопическое стентирование Вирсунгова протока при опухолевом стенозе, под видеоэндоскопическим контролем</v>
          </cell>
          <cell r="G5009" t="b">
            <v>1</v>
          </cell>
          <cell r="H5009" t="b">
            <v>1</v>
          </cell>
          <cell r="I5009" t="str">
            <v>"</v>
          </cell>
        </row>
        <row r="5010">
          <cell r="B5010" t="str">
            <v>A16.15.023</v>
          </cell>
          <cell r="C5010" t="str">
            <v>Операция изъятия панкреатодуоденального комплекса у посмертного донора с констатированной смертью головного мозга</v>
          </cell>
          <cell r="D5010" t="str">
            <v>A16.15.023</v>
          </cell>
          <cell r="G5010" t="b">
            <v>0</v>
          </cell>
          <cell r="H5010" t="b">
            <v>0</v>
          </cell>
        </row>
        <row r="5011">
          <cell r="B5011" t="str">
            <v>A16.16.001</v>
          </cell>
          <cell r="C5011" t="str">
            <v>Дренирование пищевода</v>
          </cell>
          <cell r="D5011" t="str">
            <v>A16.16.001</v>
          </cell>
          <cell r="E5011" t="str">
            <v>A16.16.001</v>
          </cell>
          <cell r="F5011" t="str">
            <v>Дренирование пищевода</v>
          </cell>
          <cell r="G5011" t="b">
            <v>1</v>
          </cell>
          <cell r="H5011" t="b">
            <v>1</v>
          </cell>
        </row>
        <row r="5012">
          <cell r="B5012" t="str">
            <v>A16.16.002</v>
          </cell>
          <cell r="C5012" t="str">
            <v>Удаление инородного тела пищевода с помощью разреза</v>
          </cell>
          <cell r="D5012" t="str">
            <v>A16.16.002</v>
          </cell>
          <cell r="E5012" t="str">
            <v>A16.16.002</v>
          </cell>
          <cell r="F5012" t="str">
            <v>Удаление инородного тела пищевода с помощью разреза</v>
          </cell>
          <cell r="G5012" t="b">
            <v>1</v>
          </cell>
          <cell r="H5012" t="b">
            <v>1</v>
          </cell>
        </row>
        <row r="5013">
          <cell r="B5013" t="str">
            <v>A16.16.003</v>
          </cell>
          <cell r="C5013" t="str">
            <v>Местное иссечение или разрушение повреждения пищевода</v>
          </cell>
          <cell r="D5013" t="str">
            <v>A16.16.003</v>
          </cell>
          <cell r="E5013" t="str">
            <v>A16.16.003</v>
          </cell>
          <cell r="F5013" t="str">
            <v>Местное иссечение или разрушение повреждения пищевода</v>
          </cell>
          <cell r="G5013" t="b">
            <v>1</v>
          </cell>
          <cell r="H5013" t="b">
            <v>1</v>
          </cell>
        </row>
        <row r="5014">
          <cell r="B5014" t="str">
            <v>A16.16.004</v>
          </cell>
          <cell r="C5014" t="str">
            <v>Иссечение пищевода</v>
          </cell>
          <cell r="D5014" t="str">
            <v>A16.16.004</v>
          </cell>
          <cell r="E5014" t="str">
            <v>A16.16.004</v>
          </cell>
          <cell r="F5014" t="str">
            <v>Иссечение пищевода</v>
          </cell>
          <cell r="G5014" t="b">
            <v>1</v>
          </cell>
          <cell r="H5014" t="b">
            <v>1</v>
          </cell>
        </row>
        <row r="5015">
          <cell r="B5015" t="str">
            <v>A16.16.005</v>
          </cell>
          <cell r="C5015" t="str">
            <v>Наложение анастомоза пищевода (внутригрудной)</v>
          </cell>
          <cell r="D5015" t="str">
            <v>A16.16.005</v>
          </cell>
          <cell r="E5015" t="str">
            <v>A16.16.005</v>
          </cell>
          <cell r="F5015" t="str">
            <v>Наложение анастомоза пищевода (внутригрудной)</v>
          </cell>
          <cell r="G5015" t="b">
            <v>1</v>
          </cell>
          <cell r="H5015" t="b">
            <v>1</v>
          </cell>
        </row>
        <row r="5016">
          <cell r="B5016" t="str">
            <v>A16.16.006</v>
          </cell>
          <cell r="C5016" t="str">
            <v>Бужирование пищевода</v>
          </cell>
          <cell r="D5016" t="str">
            <v>A16.16.006</v>
          </cell>
          <cell r="E5016" t="str">
            <v>A16.16.006</v>
          </cell>
          <cell r="F5016" t="str">
            <v>Бужирование пищевода</v>
          </cell>
          <cell r="G5016" t="b">
            <v>1</v>
          </cell>
          <cell r="H5016" t="b">
            <v>1</v>
          </cell>
        </row>
        <row r="5017">
          <cell r="B5017" t="str">
            <v>A16.16.006.001</v>
          </cell>
          <cell r="C5017" t="str">
            <v>Бужирование пищевода эндоскопическое</v>
          </cell>
          <cell r="D5017" t="str">
            <v>A16.16.006.001</v>
          </cell>
          <cell r="E5017" t="str">
            <v>A16.16.006.001</v>
          </cell>
          <cell r="F5017" t="str">
            <v>Бужирование пищевода эндоскопическое</v>
          </cell>
          <cell r="G5017" t="b">
            <v>1</v>
          </cell>
          <cell r="H5017" t="b">
            <v>1</v>
          </cell>
        </row>
        <row r="5018">
          <cell r="B5018" t="str">
            <v>A16.16.006.002</v>
          </cell>
          <cell r="C5018" t="str">
            <v>Стентирование пищевода</v>
          </cell>
          <cell r="D5018" t="str">
            <v>A16.16.006.002</v>
          </cell>
          <cell r="E5018" t="str">
            <v>A16.16.006.002</v>
          </cell>
          <cell r="F5018" t="str">
            <v>Стентирование пищевода</v>
          </cell>
          <cell r="G5018" t="b">
            <v>1</v>
          </cell>
          <cell r="H5018" t="b">
            <v>1</v>
          </cell>
        </row>
        <row r="5019">
          <cell r="B5019" t="str">
            <v>A16.16.007</v>
          </cell>
          <cell r="C5019" t="str">
            <v>Тампонада пищевода</v>
          </cell>
          <cell r="D5019" t="str">
            <v>A16.16.007</v>
          </cell>
          <cell r="E5019" t="str">
            <v>A16.16.007</v>
          </cell>
          <cell r="F5019" t="str">
            <v>Тампонада пищевода</v>
          </cell>
          <cell r="G5019" t="b">
            <v>1</v>
          </cell>
          <cell r="H5019" t="b">
            <v>1</v>
          </cell>
        </row>
        <row r="5020">
          <cell r="B5020" t="str">
            <v>A16.16.008</v>
          </cell>
          <cell r="C5020" t="str">
            <v>Инъекция в пищеводные варикозные расширения</v>
          </cell>
          <cell r="D5020" t="str">
            <v>A16.16.008</v>
          </cell>
          <cell r="E5020" t="str">
            <v>A16.16.008</v>
          </cell>
          <cell r="F5020" t="str">
            <v>Инъекция в пищеводные варикозные расширения</v>
          </cell>
          <cell r="G5020" t="b">
            <v>1</v>
          </cell>
          <cell r="H5020" t="b">
            <v>1</v>
          </cell>
        </row>
        <row r="5021">
          <cell r="B5021" t="str">
            <v>A16.16.009</v>
          </cell>
          <cell r="C5021" t="str">
            <v>Перевязка кровеносных сосудов в пищеводе</v>
          </cell>
          <cell r="D5021" t="str">
            <v>A16.16.009</v>
          </cell>
          <cell r="E5021" t="str">
            <v>A16.16.009</v>
          </cell>
          <cell r="F5021" t="str">
            <v>Перевязка кровеносных сосудов в пищеводе</v>
          </cell>
          <cell r="G5021" t="b">
            <v>1</v>
          </cell>
          <cell r="H5021" t="b">
            <v>1</v>
          </cell>
        </row>
        <row r="5022">
          <cell r="B5022" t="str">
            <v>A16.16.010</v>
          </cell>
          <cell r="C5022" t="str">
            <v>Гастротомия</v>
          </cell>
          <cell r="D5022" t="str">
            <v>A16.16.010</v>
          </cell>
          <cell r="E5022" t="str">
            <v>A16.16.010</v>
          </cell>
          <cell r="F5022" t="str">
            <v>Гастротомия</v>
          </cell>
          <cell r="G5022" t="b">
            <v>1</v>
          </cell>
          <cell r="H5022" t="b">
            <v>1</v>
          </cell>
        </row>
        <row r="5023">
          <cell r="B5023" t="str">
            <v>A16.16.011</v>
          </cell>
          <cell r="C5023" t="str">
            <v>Пилоромиотомия</v>
          </cell>
          <cell r="D5023" t="str">
            <v>A16.16.011</v>
          </cell>
          <cell r="E5023" t="str">
            <v>A16.16.011</v>
          </cell>
          <cell r="F5023" t="str">
            <v>Пилоромиотомия</v>
          </cell>
          <cell r="G5023" t="b">
            <v>1</v>
          </cell>
          <cell r="H5023" t="b">
            <v>1</v>
          </cell>
        </row>
        <row r="5024">
          <cell r="B5024" t="str">
            <v>A16.16.012</v>
          </cell>
          <cell r="C5024" t="str">
            <v>Иссечение дивертикула пищевода</v>
          </cell>
          <cell r="D5024" t="str">
            <v>A16.16.012</v>
          </cell>
          <cell r="E5024" t="str">
            <v>A16.16.012</v>
          </cell>
          <cell r="F5024" t="str">
            <v>Иссечение дивертикула пищевода</v>
          </cell>
          <cell r="G5024" t="b">
            <v>1</v>
          </cell>
          <cell r="H5024" t="b">
            <v>1</v>
          </cell>
        </row>
        <row r="5025">
          <cell r="B5025" t="str">
            <v>A16.16.013</v>
          </cell>
          <cell r="C5025" t="str">
            <v>Иссечение язвы желудка или двенадцатиперстной кишки</v>
          </cell>
          <cell r="D5025" t="str">
            <v>A16.16.013</v>
          </cell>
          <cell r="E5025" t="str">
            <v>A16.16.013</v>
          </cell>
          <cell r="F5025" t="str">
            <v>Иссечение язвы желудка или двенадцатиперстной кишки</v>
          </cell>
          <cell r="G5025" t="b">
            <v>1</v>
          </cell>
          <cell r="H5025" t="b">
            <v>1</v>
          </cell>
        </row>
        <row r="5026">
          <cell r="B5026" t="str">
            <v>A16.16.014</v>
          </cell>
          <cell r="C5026" t="str">
            <v>Клиновидная резекция поражения</v>
          </cell>
          <cell r="D5026" t="str">
            <v>A16.16.014</v>
          </cell>
          <cell r="E5026" t="str">
            <v>A16.16.014</v>
          </cell>
          <cell r="F5026" t="str">
            <v>Клиновидная резекция поражения</v>
          </cell>
          <cell r="G5026" t="b">
            <v>1</v>
          </cell>
          <cell r="H5026" t="b">
            <v>1</v>
          </cell>
        </row>
        <row r="5027">
          <cell r="B5027" t="str">
            <v>A16.16.015</v>
          </cell>
          <cell r="C5027" t="str">
            <v>Гастрэктомия</v>
          </cell>
          <cell r="D5027" t="str">
            <v>A16.16.015</v>
          </cell>
          <cell r="E5027" t="str">
            <v>A16.16.015</v>
          </cell>
          <cell r="F5027" t="str">
            <v>Гастрэктомия</v>
          </cell>
          <cell r="G5027" t="b">
            <v>1</v>
          </cell>
          <cell r="H5027" t="b">
            <v>1</v>
          </cell>
        </row>
        <row r="5028">
          <cell r="B5028" t="str">
            <v>A16.16.015.001</v>
          </cell>
          <cell r="C5028" t="str">
            <v>Гастрэктомия трансторакальная</v>
          </cell>
          <cell r="D5028" t="str">
            <v>A16.16.015.001</v>
          </cell>
          <cell r="E5028" t="str">
            <v>A16.16.015.001</v>
          </cell>
          <cell r="F5028" t="str">
            <v>Гастрэктомия трансторакальная</v>
          </cell>
          <cell r="G5028" t="b">
            <v>1</v>
          </cell>
          <cell r="H5028" t="b">
            <v>1</v>
          </cell>
        </row>
        <row r="5029">
          <cell r="B5029" t="str">
            <v>A16.16.015.002</v>
          </cell>
          <cell r="C5029" t="str">
            <v>Гастрэктомия комбинированная</v>
          </cell>
          <cell r="D5029" t="str">
            <v>A16.16.015.002</v>
          </cell>
          <cell r="E5029" t="str">
            <v>A16.16.015.002</v>
          </cell>
          <cell r="F5029" t="str">
            <v>Гастрэктомия комбинированная</v>
          </cell>
          <cell r="G5029" t="b">
            <v>1</v>
          </cell>
          <cell r="H5029" t="b">
            <v>1</v>
          </cell>
        </row>
        <row r="5030">
          <cell r="B5030" t="str">
            <v>A16.16.015.003</v>
          </cell>
          <cell r="C5030" t="str">
            <v>Гастрэктомия с реконструктивно-пластическим компонентом</v>
          </cell>
          <cell r="D5030" t="str">
            <v>A16.16.015.003</v>
          </cell>
          <cell r="E5030" t="str">
            <v>A16.16.015.003</v>
          </cell>
          <cell r="F5030" t="str">
            <v>Гастрэктомия с реконструктивно-пластическим компонентом</v>
          </cell>
          <cell r="G5030" t="b">
            <v>1</v>
          </cell>
          <cell r="H5030" t="b">
            <v>1</v>
          </cell>
        </row>
        <row r="5031">
          <cell r="B5031" t="str">
            <v>A16.16.016</v>
          </cell>
          <cell r="C5031" t="str">
            <v>Гастродуоденэктомия</v>
          </cell>
          <cell r="D5031" t="str">
            <v>A16.16.016</v>
          </cell>
          <cell r="E5031" t="str">
            <v>A16.16.016</v>
          </cell>
          <cell r="F5031" t="str">
            <v>Гастродуоденэктомия</v>
          </cell>
          <cell r="G5031" t="b">
            <v>1</v>
          </cell>
          <cell r="H5031" t="b">
            <v>1</v>
          </cell>
        </row>
        <row r="5032">
          <cell r="B5032" t="str">
            <v>A16.16.017</v>
          </cell>
          <cell r="C5032" t="str">
            <v>Резекция желудка</v>
          </cell>
          <cell r="D5032" t="str">
            <v>A16.16.017</v>
          </cell>
          <cell r="E5032" t="str">
            <v>A16.16.017</v>
          </cell>
          <cell r="F5032" t="str">
            <v>Резекция желудка</v>
          </cell>
          <cell r="G5032" t="b">
            <v>1</v>
          </cell>
          <cell r="H5032" t="b">
            <v>1</v>
          </cell>
        </row>
        <row r="5033">
          <cell r="B5033" t="str">
            <v>A16.16.017.001</v>
          </cell>
          <cell r="C5033" t="str">
            <v>Резекция желудка дистальная субтотальная</v>
          </cell>
          <cell r="D5033" t="str">
            <v>A16.16.017.001</v>
          </cell>
          <cell r="E5033" t="str">
            <v>A16.16.017.001</v>
          </cell>
          <cell r="F5033" t="str">
            <v>Резекция желудка дистальная субтотальная</v>
          </cell>
          <cell r="G5033" t="b">
            <v>1</v>
          </cell>
          <cell r="H5033" t="b">
            <v>1</v>
          </cell>
        </row>
        <row r="5034">
          <cell r="B5034" t="str">
            <v>A16.16.017.002</v>
          </cell>
          <cell r="C5034" t="str">
            <v>Резекция желудка дистальная субтотальная с использованием видеоэндоскопических технологий</v>
          </cell>
          <cell r="D5034" t="str">
            <v>A16.16.017.002</v>
          </cell>
          <cell r="E5034" t="str">
            <v>A16.16.017.002</v>
          </cell>
          <cell r="F5034" t="str">
            <v>Резекция желудка дистальная субтотальная с использованием видеоэндоскопических технологий</v>
          </cell>
          <cell r="G5034" t="b">
            <v>1</v>
          </cell>
          <cell r="H5034" t="b">
            <v>1</v>
          </cell>
        </row>
        <row r="5035">
          <cell r="B5035" t="str">
            <v>A16.16.017.003</v>
          </cell>
          <cell r="C5035" t="str">
            <v>Резекция желудка дистальная субтотальная комбинированная</v>
          </cell>
          <cell r="D5035" t="str">
            <v>A16.16.017.003</v>
          </cell>
          <cell r="E5035" t="str">
            <v>A16.16.017.003</v>
          </cell>
          <cell r="F5035" t="str">
            <v>Резекция желудка дистальная субтотальная комбинированная</v>
          </cell>
          <cell r="G5035" t="b">
            <v>1</v>
          </cell>
          <cell r="H5035" t="b">
            <v>1</v>
          </cell>
        </row>
        <row r="5036">
          <cell r="B5036" t="str">
            <v>A16.16.017.004</v>
          </cell>
          <cell r="C5036" t="str">
            <v>Резекция желудка проксимальная субтотальная</v>
          </cell>
          <cell r="D5036" t="str">
            <v>A16.16.017.004</v>
          </cell>
          <cell r="E5036" t="str">
            <v>A16.16.017.004</v>
          </cell>
          <cell r="F5036" t="str">
            <v>Резекция желудка проксимальная субтотальная</v>
          </cell>
          <cell r="G5036" t="b">
            <v>1</v>
          </cell>
          <cell r="H5036" t="b">
            <v>1</v>
          </cell>
        </row>
        <row r="5037">
          <cell r="B5037" t="str">
            <v>A16.16.017.005</v>
          </cell>
          <cell r="C5037" t="str">
            <v>Резекция желудка проксимальная субтотальная трансторакальная</v>
          </cell>
          <cell r="D5037" t="str">
            <v>A16.16.017.005</v>
          </cell>
          <cell r="E5037" t="str">
            <v>A16.16.017.005</v>
          </cell>
          <cell r="F5037" t="str">
            <v>Резекция желудка проксимальная субтотальная трансторакальная</v>
          </cell>
          <cell r="G5037" t="b">
            <v>1</v>
          </cell>
          <cell r="H5037" t="b">
            <v>1</v>
          </cell>
        </row>
        <row r="5038">
          <cell r="B5038" t="str">
            <v>A16.16.017.006</v>
          </cell>
          <cell r="C5038" t="str">
            <v>Резекция желудка проксимальная субтотальная комбинированная</v>
          </cell>
          <cell r="D5038" t="str">
            <v>A16.16.017.006</v>
          </cell>
          <cell r="E5038" t="str">
            <v>A16.16.017.006</v>
          </cell>
          <cell r="F5038" t="str">
            <v>Резекция желудка проксимальная субтотальная комбинированная</v>
          </cell>
          <cell r="G5038" t="b">
            <v>1</v>
          </cell>
          <cell r="H5038" t="b">
            <v>1</v>
          </cell>
        </row>
        <row r="5039">
          <cell r="B5039" t="str">
            <v>A16.16.017.007</v>
          </cell>
          <cell r="C5039" t="str">
            <v>Резекция оперированного желудка</v>
          </cell>
          <cell r="D5039" t="str">
            <v>A16.16.017.007</v>
          </cell>
          <cell r="E5039" t="str">
            <v>A16.16.017.007</v>
          </cell>
          <cell r="F5039" t="str">
            <v>Резекция оперированного желудка</v>
          </cell>
          <cell r="G5039" t="b">
            <v>1</v>
          </cell>
          <cell r="H5039" t="b">
            <v>1</v>
          </cell>
        </row>
        <row r="5040">
          <cell r="B5040" t="str">
            <v>A16.16.017.008</v>
          </cell>
          <cell r="C5040" t="str">
            <v>Резекция желудка парциальная</v>
          </cell>
          <cell r="D5040" t="str">
            <v>A16.16.017.008</v>
          </cell>
          <cell r="E5040" t="str">
            <v>A16.16.017.008</v>
          </cell>
          <cell r="F5040" t="str">
            <v>Резекция желудка парциальная</v>
          </cell>
          <cell r="G5040" t="b">
            <v>1</v>
          </cell>
          <cell r="H5040" t="b">
            <v>1</v>
          </cell>
        </row>
        <row r="5041">
          <cell r="B5041" t="str">
            <v>A16.16.017.009</v>
          </cell>
          <cell r="C5041" t="str">
            <v>Экстирпация культи желудка</v>
          </cell>
          <cell r="D5041" t="str">
            <v>A16.16.017.009</v>
          </cell>
          <cell r="E5041" t="str">
            <v>A16.16.017.009</v>
          </cell>
          <cell r="F5041" t="str">
            <v>Экстирпация культи желудка</v>
          </cell>
          <cell r="G5041" t="b">
            <v>1</v>
          </cell>
          <cell r="H5041" t="b">
            <v>1</v>
          </cell>
        </row>
        <row r="5042">
          <cell r="B5042" t="str">
            <v>A16.16.017.010</v>
          </cell>
          <cell r="C5042" t="str">
            <v>Роботассистированная парциальная резекция желудка</v>
          </cell>
          <cell r="D5042" t="str">
            <v>A16.16.017.010</v>
          </cell>
          <cell r="E5042" t="str">
            <v>A16.16.017.010</v>
          </cell>
          <cell r="F5042" t="str">
            <v>Роботассистированная парциальная резекция желудка</v>
          </cell>
          <cell r="G5042" t="b">
            <v>1</v>
          </cell>
          <cell r="H5042" t="b">
            <v>1</v>
          </cell>
        </row>
        <row r="5043">
          <cell r="B5043" t="str">
            <v>A16.16.017.011</v>
          </cell>
          <cell r="C5043" t="str">
            <v>Роботассистированная дистальная субтотальная резекция желудка</v>
          </cell>
          <cell r="D5043" t="str">
            <v>A16.16.017.011</v>
          </cell>
          <cell r="E5043" t="str">
            <v>A16.16.017.011</v>
          </cell>
          <cell r="F5043" t="str">
            <v>Роботассистированная дистальная субтотальная резекция желудка</v>
          </cell>
          <cell r="G5043" t="b">
            <v>1</v>
          </cell>
          <cell r="H5043" t="b">
            <v>1</v>
          </cell>
        </row>
        <row r="5044">
          <cell r="B5044" t="str">
            <v>A16.16.017.012</v>
          </cell>
          <cell r="C5044" t="str">
            <v>Резекция пищеводно-желудочного/пищеводно-кишечного анастомоза</v>
          </cell>
          <cell r="D5044" t="str">
            <v>A16.16.017.012</v>
          </cell>
          <cell r="E5044" t="str">
            <v>A16.16.017.012</v>
          </cell>
          <cell r="F5044" t="str">
            <v>Резекция пищеводно-желудочного/пищеводно-кишечного анастомоза</v>
          </cell>
          <cell r="G5044" t="b">
            <v>1</v>
          </cell>
          <cell r="H5044" t="b">
            <v>1</v>
          </cell>
        </row>
        <row r="5045">
          <cell r="B5045" t="str">
            <v>A16.16.017.013</v>
          </cell>
          <cell r="C5045" t="str">
            <v>Резекция пищеводно-желудочного/пищеводно-кишечного анастомоза трансторакальная</v>
          </cell>
          <cell r="D5045" t="str">
            <v>A16.16.017.013</v>
          </cell>
          <cell r="E5045" t="str">
            <v>A16.16.017.013</v>
          </cell>
          <cell r="F5045" t="str">
            <v>Резекция пищеводно-желудочного/пищеводно-кишечного анастомоза трансторакальная</v>
          </cell>
          <cell r="G5045" t="b">
            <v>1</v>
          </cell>
          <cell r="H5045" t="b">
            <v>1</v>
          </cell>
        </row>
        <row r="5046">
          <cell r="B5046" t="str">
            <v>A16.16.017.014</v>
          </cell>
          <cell r="C5046" t="str">
            <v>Удаление экстраорганного рецидива опухоли желудка</v>
          </cell>
          <cell r="D5046" t="str">
            <v>A16.16.017.014</v>
          </cell>
          <cell r="E5046" t="str">
            <v>A16.16.017.014</v>
          </cell>
          <cell r="F5046" t="str">
            <v>Удаление экстраорганного рецидива опухоли желудка</v>
          </cell>
          <cell r="G5046" t="b">
            <v>1</v>
          </cell>
          <cell r="H5046" t="b">
            <v>1</v>
          </cell>
        </row>
        <row r="5047">
          <cell r="B5047" t="str">
            <v>A16.16.017.015</v>
          </cell>
          <cell r="C5047" t="str">
            <v>Продольная резекция желудка лапаротомическая</v>
          </cell>
          <cell r="D5047" t="str">
            <v>A16.16.017.015</v>
          </cell>
          <cell r="G5047" t="b">
            <v>0</v>
          </cell>
          <cell r="H5047" t="b">
            <v>0</v>
          </cell>
        </row>
        <row r="5048">
          <cell r="B5048" t="str">
            <v>A16.16.017.016</v>
          </cell>
          <cell r="C5048" t="str">
            <v>Продольная резекция желудка лапароскопическая</v>
          </cell>
          <cell r="D5048" t="str">
            <v>A16.16.017.016</v>
          </cell>
          <cell r="G5048" t="b">
            <v>0</v>
          </cell>
          <cell r="H5048" t="b">
            <v>0</v>
          </cell>
        </row>
        <row r="5049">
          <cell r="B5049" t="str">
            <v>A16.16.018</v>
          </cell>
          <cell r="C5049" t="str">
            <v>Ваготомия</v>
          </cell>
          <cell r="D5049" t="str">
            <v>A16.16.018</v>
          </cell>
          <cell r="E5049" t="str">
            <v>A16.16.018</v>
          </cell>
          <cell r="F5049" t="str">
            <v>Ваготомия</v>
          </cell>
          <cell r="G5049" t="b">
            <v>1</v>
          </cell>
          <cell r="H5049" t="b">
            <v>1</v>
          </cell>
        </row>
        <row r="5050">
          <cell r="B5050" t="str">
            <v>A16.16.018.001</v>
          </cell>
          <cell r="C5050" t="str">
            <v>Стволовая ваготомия</v>
          </cell>
          <cell r="D5050" t="str">
            <v>A16.16.018.001</v>
          </cell>
          <cell r="E5050" t="str">
            <v>A16.16.018.001</v>
          </cell>
          <cell r="F5050" t="str">
            <v>Стволовая ваготомия</v>
          </cell>
          <cell r="G5050" t="b">
            <v>1</v>
          </cell>
          <cell r="H5050" t="b">
            <v>1</v>
          </cell>
        </row>
        <row r="5051">
          <cell r="B5051" t="str">
            <v>A16.16.018.002</v>
          </cell>
          <cell r="C5051" t="str">
            <v>Селективная проксимальная ваготомия без дренирования</v>
          </cell>
          <cell r="D5051" t="str">
            <v>A16.16.018.002</v>
          </cell>
          <cell r="E5051" t="str">
            <v>A16.16.018.002</v>
          </cell>
          <cell r="F5051" t="str">
            <v>Селективная проксимальная ваготомия без дренирования</v>
          </cell>
          <cell r="G5051" t="b">
            <v>1</v>
          </cell>
          <cell r="H5051" t="b">
            <v>1</v>
          </cell>
        </row>
        <row r="5052">
          <cell r="B5052" t="str">
            <v>A16.16.018.003</v>
          </cell>
          <cell r="C5052" t="str">
            <v>Ваготомия с дренированием</v>
          </cell>
          <cell r="D5052" t="str">
            <v>A16.16.018.003</v>
          </cell>
          <cell r="E5052" t="str">
            <v>A16.16.018.003</v>
          </cell>
          <cell r="F5052" t="str">
            <v>Ваготомия с дренированием</v>
          </cell>
          <cell r="G5052" t="b">
            <v>1</v>
          </cell>
          <cell r="H5052" t="b">
            <v>1</v>
          </cell>
        </row>
        <row r="5053">
          <cell r="B5053" t="str">
            <v>A16.16.018.004</v>
          </cell>
          <cell r="C5053" t="str">
            <v>Лапароскопическая ваготомия</v>
          </cell>
          <cell r="D5053" t="str">
            <v>A16.16.018.004</v>
          </cell>
          <cell r="E5053" t="str">
            <v>A16.16.018.004</v>
          </cell>
          <cell r="F5053" t="str">
            <v>Лапароскопическая ваготомия</v>
          </cell>
          <cell r="G5053" t="b">
            <v>1</v>
          </cell>
          <cell r="H5053" t="b">
            <v>1</v>
          </cell>
        </row>
        <row r="5054">
          <cell r="B5054" t="str">
            <v>A16.16.018.005</v>
          </cell>
          <cell r="C5054" t="str">
            <v>Ваготомия видеоторакоскопическая</v>
          </cell>
          <cell r="D5054" t="str">
            <v>A16.16.018.005</v>
          </cell>
          <cell r="G5054" t="b">
            <v>0</v>
          </cell>
          <cell r="H5054" t="b">
            <v>0</v>
          </cell>
        </row>
        <row r="5055">
          <cell r="B5055" t="str">
            <v>A16.16.019</v>
          </cell>
          <cell r="C5055" t="str">
            <v>Пилоропластика</v>
          </cell>
          <cell r="D5055" t="str">
            <v>A16.16.019</v>
          </cell>
          <cell r="E5055" t="str">
            <v>A16.16.019</v>
          </cell>
          <cell r="F5055" t="str">
            <v>Пилоропластика</v>
          </cell>
          <cell r="G5055" t="b">
            <v>1</v>
          </cell>
          <cell r="H5055" t="b">
            <v>1</v>
          </cell>
        </row>
        <row r="5056">
          <cell r="B5056" t="str">
            <v>A16.16.020</v>
          </cell>
          <cell r="C5056" t="str">
            <v>Гастроэнтеростомия (без гастрэктомии)</v>
          </cell>
          <cell r="D5056" t="str">
            <v>A16.16.020</v>
          </cell>
          <cell r="E5056" t="str">
            <v>A16.16.020</v>
          </cell>
          <cell r="F5056" t="str">
            <v>Гастроэнтеростомия (без гастрэктомии)</v>
          </cell>
          <cell r="G5056" t="b">
            <v>1</v>
          </cell>
          <cell r="H5056" t="b">
            <v>1</v>
          </cell>
        </row>
        <row r="5057">
          <cell r="B5057" t="str">
            <v>A16.16.021</v>
          </cell>
          <cell r="C5057" t="str">
            <v>Ушивание язвы желудка или двенадцатиперстной кишки</v>
          </cell>
          <cell r="D5057" t="str">
            <v>A16.16.021</v>
          </cell>
          <cell r="E5057" t="str">
            <v>A16.16.021</v>
          </cell>
          <cell r="F5057" t="str">
            <v>Ушивание язвы желудка или двенадцатиперстной кишки</v>
          </cell>
          <cell r="G5057" t="b">
            <v>1</v>
          </cell>
          <cell r="H5057" t="b">
            <v>1</v>
          </cell>
        </row>
        <row r="5058">
          <cell r="B5058" t="str">
            <v>A16.16.021.001</v>
          </cell>
          <cell r="C5058" t="str">
            <v>Ушивание язвы желудка или двенадцатиперстной кишки с использованием видеоэндоскопических технологий</v>
          </cell>
          <cell r="D5058" t="str">
            <v>A16.16.021.001</v>
          </cell>
          <cell r="G5058" t="b">
            <v>0</v>
          </cell>
          <cell r="H5058" t="b">
            <v>0</v>
          </cell>
        </row>
        <row r="5059">
          <cell r="B5059" t="str">
            <v>A16.16.022</v>
          </cell>
          <cell r="C5059" t="str">
            <v>Ревизия желудочного анастомоза</v>
          </cell>
          <cell r="D5059" t="str">
            <v>A16.16.022</v>
          </cell>
          <cell r="E5059" t="str">
            <v>A16.16.022</v>
          </cell>
          <cell r="F5059" t="str">
            <v>Ревизия желудочного анастомоза</v>
          </cell>
          <cell r="G5059" t="b">
            <v>1</v>
          </cell>
          <cell r="H5059" t="b">
            <v>1</v>
          </cell>
        </row>
        <row r="5060">
          <cell r="B5060" t="str">
            <v>A16.16.023</v>
          </cell>
          <cell r="C5060" t="str">
            <v>Гастропластика</v>
          </cell>
          <cell r="D5060" t="str">
            <v>A16.16.023</v>
          </cell>
          <cell r="E5060" t="str">
            <v>A16.16.023</v>
          </cell>
          <cell r="F5060" t="str">
            <v>Гастропластика</v>
          </cell>
          <cell r="G5060" t="b">
            <v>1</v>
          </cell>
          <cell r="H5060" t="b">
            <v>1</v>
          </cell>
        </row>
        <row r="5061">
          <cell r="B5061" t="str">
            <v>A16.16.024</v>
          </cell>
          <cell r="C5061" t="str">
            <v>Инвагинация дивертикула</v>
          </cell>
          <cell r="D5061" t="str">
            <v>A16.16.024</v>
          </cell>
          <cell r="E5061" t="str">
            <v>A16.16.024</v>
          </cell>
          <cell r="F5061" t="str">
            <v>Инвагинация дивертикула</v>
          </cell>
          <cell r="G5061" t="b">
            <v>1</v>
          </cell>
          <cell r="H5061" t="b">
            <v>1</v>
          </cell>
        </row>
        <row r="5062">
          <cell r="B5062" t="str">
            <v>A16.16.025</v>
          </cell>
          <cell r="C5062" t="str">
            <v>Дуоденэктомия</v>
          </cell>
          <cell r="D5062" t="str">
            <v>A16.16.025</v>
          </cell>
          <cell r="E5062" t="str">
            <v>A16.16.025</v>
          </cell>
          <cell r="F5062" t="str">
            <v>Дуоденэктомия</v>
          </cell>
          <cell r="G5062" t="b">
            <v>1</v>
          </cell>
          <cell r="H5062" t="b">
            <v>1</v>
          </cell>
        </row>
        <row r="5063">
          <cell r="B5063" t="str">
            <v>A16.16.026</v>
          </cell>
          <cell r="C5063" t="str">
            <v>Пластика пищевода</v>
          </cell>
          <cell r="D5063" t="str">
            <v>A16.16.026</v>
          </cell>
          <cell r="E5063" t="str">
            <v>A16.16.026</v>
          </cell>
          <cell r="F5063" t="str">
            <v>Пластика пищевода</v>
          </cell>
          <cell r="G5063" t="b">
            <v>1</v>
          </cell>
          <cell r="H5063" t="b">
            <v>1</v>
          </cell>
        </row>
        <row r="5064">
          <cell r="B5064" t="str">
            <v>A16.16.026.001</v>
          </cell>
          <cell r="C5064" t="str">
            <v>Пластика пищевода желудком</v>
          </cell>
          <cell r="D5064" t="str">
            <v>A16.16.026.001</v>
          </cell>
          <cell r="E5064" t="str">
            <v>A16.16.026.001</v>
          </cell>
          <cell r="F5064" t="str">
            <v>Пластика пищевода желудком</v>
          </cell>
          <cell r="G5064" t="b">
            <v>1</v>
          </cell>
          <cell r="H5064" t="b">
            <v>1</v>
          </cell>
        </row>
        <row r="5065">
          <cell r="B5065" t="str">
            <v>A16.16.026.002</v>
          </cell>
          <cell r="C5065" t="str">
            <v>Пластика пищевода толстой кишкой</v>
          </cell>
          <cell r="D5065" t="str">
            <v>A16.16.026.002</v>
          </cell>
          <cell r="E5065" t="str">
            <v>A16.16.026.002</v>
          </cell>
          <cell r="F5065" t="str">
            <v>Пластика пищевода толстой кишкой</v>
          </cell>
          <cell r="G5065" t="b">
            <v>1</v>
          </cell>
          <cell r="H5065" t="b">
            <v>1</v>
          </cell>
        </row>
        <row r="5066">
          <cell r="B5066" t="str">
            <v>A16.16.026.003</v>
          </cell>
          <cell r="C5066" t="str">
            <v>Пластика пищевода тонкой кишкой</v>
          </cell>
          <cell r="D5066" t="str">
            <v>A16.16.026.003</v>
          </cell>
          <cell r="E5066" t="str">
            <v>A16.16.026.003</v>
          </cell>
          <cell r="F5066" t="str">
            <v>Пластика пищевода тонкой кишкой</v>
          </cell>
          <cell r="G5066" t="b">
            <v>1</v>
          </cell>
          <cell r="H5066" t="b">
            <v>1</v>
          </cell>
        </row>
        <row r="5067">
          <cell r="B5067" t="str">
            <v>A16.16.026.004</v>
          </cell>
          <cell r="C5067" t="str">
            <v>Пластика пищевода с использованием микрососудистой техники</v>
          </cell>
          <cell r="D5067" t="str">
            <v>A16.16.026.004</v>
          </cell>
          <cell r="E5067" t="str">
            <v>A16.16.026.004</v>
          </cell>
          <cell r="F5067" t="str">
            <v>Пластика пищевода с использованием микрососудистой техники</v>
          </cell>
          <cell r="G5067" t="b">
            <v>1</v>
          </cell>
          <cell r="H5067" t="b">
            <v>1</v>
          </cell>
        </row>
        <row r="5068">
          <cell r="B5068" t="str">
            <v>A16.16.026.005</v>
          </cell>
          <cell r="C5068" t="str">
            <v>Пластика пищевода видеоторакоскопическая</v>
          </cell>
          <cell r="D5068" t="str">
            <v>A16.16.026.005</v>
          </cell>
          <cell r="G5068" t="b">
            <v>0</v>
          </cell>
          <cell r="H5068" t="b">
            <v>0</v>
          </cell>
        </row>
        <row r="5069">
          <cell r="B5069" t="str">
            <v>A16.16.027</v>
          </cell>
          <cell r="C5069" t="str">
            <v>Экстирпация пищевода</v>
          </cell>
          <cell r="D5069" t="str">
            <v>A16.16.027</v>
          </cell>
          <cell r="E5069" t="str">
            <v>A16.16.027</v>
          </cell>
          <cell r="F5069" t="str">
            <v>Экстирпация пищевода</v>
          </cell>
          <cell r="G5069" t="b">
            <v>1</v>
          </cell>
          <cell r="H5069" t="b">
            <v>1</v>
          </cell>
        </row>
        <row r="5070">
          <cell r="B5070" t="str">
            <v>A16.16.027.001</v>
          </cell>
          <cell r="C5070" t="str">
            <v>Экстирпация пищевода видеоторакоскопическая</v>
          </cell>
          <cell r="D5070" t="str">
            <v>A16.16.027.001</v>
          </cell>
          <cell r="G5070" t="b">
            <v>0</v>
          </cell>
          <cell r="H5070" t="b">
            <v>0</v>
          </cell>
        </row>
        <row r="5071">
          <cell r="B5071" t="str">
            <v>A16.16.028</v>
          </cell>
          <cell r="C5071" t="str">
            <v>Резекция пищевода</v>
          </cell>
          <cell r="D5071" t="str">
            <v>A16.16.028</v>
          </cell>
          <cell r="E5071" t="str">
            <v>A16.16.028</v>
          </cell>
          <cell r="F5071" t="str">
            <v>Резекция пищевода</v>
          </cell>
          <cell r="G5071" t="b">
            <v>1</v>
          </cell>
          <cell r="H5071" t="b">
            <v>1</v>
          </cell>
        </row>
        <row r="5072">
          <cell r="B5072" t="str">
            <v>A16.16.028.001</v>
          </cell>
          <cell r="C5072" t="str">
            <v>Резекция шейного отдела пищевода</v>
          </cell>
          <cell r="D5072" t="str">
            <v>A16.16.028.001</v>
          </cell>
          <cell r="E5072" t="str">
            <v>A16.16.028.001</v>
          </cell>
          <cell r="F5072" t="str">
            <v>Резекция шейного отдела пищевода</v>
          </cell>
          <cell r="G5072" t="b">
            <v>1</v>
          </cell>
          <cell r="H5072" t="b">
            <v>1</v>
          </cell>
        </row>
        <row r="5073">
          <cell r="B5073" t="str">
            <v>A16.16.028.002</v>
          </cell>
          <cell r="C5073" t="str">
            <v>Резекция пищевода субтотальная</v>
          </cell>
          <cell r="D5073" t="str">
            <v>A16.16.028.002</v>
          </cell>
          <cell r="E5073" t="str">
            <v>A16.16.028.002</v>
          </cell>
          <cell r="F5073" t="str">
            <v>Резекция пищевода субтотальная</v>
          </cell>
          <cell r="G5073" t="b">
            <v>1</v>
          </cell>
          <cell r="H5073" t="b">
            <v>1</v>
          </cell>
        </row>
        <row r="5074">
          <cell r="B5074" t="str">
            <v>A16.16.028.003</v>
          </cell>
          <cell r="C5074" t="str">
            <v>Удаление экстраорганного рецидива опухоли пищевода</v>
          </cell>
          <cell r="D5074" t="str">
            <v>A16.16.028.003</v>
          </cell>
          <cell r="E5074" t="str">
            <v>A16.16.028.003</v>
          </cell>
          <cell r="F5074" t="str">
            <v>Удаление экстраорганного рецидива опухоли пищевода</v>
          </cell>
          <cell r="G5074" t="b">
            <v>1</v>
          </cell>
          <cell r="H5074" t="b">
            <v>1</v>
          </cell>
        </row>
        <row r="5075">
          <cell r="B5075" t="str">
            <v>A16.16.029</v>
          </cell>
          <cell r="C5075" t="str">
            <v>Удаление доброкачественных опухолей пищевода</v>
          </cell>
          <cell r="D5075" t="str">
            <v>A16.16.029</v>
          </cell>
          <cell r="E5075" t="str">
            <v>A16.16.029</v>
          </cell>
          <cell r="F5075" t="str">
            <v>Удаление доброкачественных опухолей пищевода</v>
          </cell>
          <cell r="G5075" t="b">
            <v>1</v>
          </cell>
          <cell r="H5075" t="b">
            <v>1</v>
          </cell>
        </row>
        <row r="5076">
          <cell r="B5076" t="str">
            <v>A16.16.030</v>
          </cell>
          <cell r="C5076" t="str">
            <v>Дивертикулэктомия пищевода</v>
          </cell>
          <cell r="D5076" t="str">
            <v>A16.16.030</v>
          </cell>
          <cell r="E5076" t="str">
            <v>A16.16.030</v>
          </cell>
          <cell r="F5076" t="str">
            <v>Дивертикулэктомия пищевода</v>
          </cell>
          <cell r="G5076" t="b">
            <v>1</v>
          </cell>
          <cell r="H5076" t="b">
            <v>1</v>
          </cell>
        </row>
        <row r="5077">
          <cell r="B5077" t="str">
            <v>A16.16.030.001</v>
          </cell>
          <cell r="C5077" t="str">
            <v>Резекция глоточно-пищеводного дивертикула Ценкера</v>
          </cell>
          <cell r="D5077" t="str">
            <v>A16.16.030.001</v>
          </cell>
          <cell r="E5077" t="str">
            <v>A16.16.030.001</v>
          </cell>
          <cell r="F5077" t="str">
            <v>Резекция глоточно-пищеводного дивертикула Ценкера</v>
          </cell>
          <cell r="G5077" t="b">
            <v>1</v>
          </cell>
          <cell r="H5077" t="b">
            <v>1</v>
          </cell>
        </row>
        <row r="5078">
          <cell r="B5078" t="str">
            <v>A16.16.030.002</v>
          </cell>
          <cell r="C5078" t="str">
            <v>Резекция дивертикула грудного отдела пищевода (бифуркационного, эпифренального)</v>
          </cell>
          <cell r="D5078" t="str">
            <v>A16.16.030.002</v>
          </cell>
          <cell r="E5078" t="str">
            <v>A16.16.030.002</v>
          </cell>
          <cell r="F5078" t="str">
            <v>Резекция дивертикула грудного отдела пищевода (бифуркационного, эпифренального)</v>
          </cell>
          <cell r="G5078" t="b">
            <v>1</v>
          </cell>
          <cell r="H5078" t="b">
            <v>1</v>
          </cell>
        </row>
        <row r="5079">
          <cell r="B5079" t="str">
            <v>A16.16.031</v>
          </cell>
          <cell r="C5079" t="str">
            <v>Операции при пищеводно-респираторных свищах</v>
          </cell>
          <cell r="D5079" t="str">
            <v>A16.16.031</v>
          </cell>
          <cell r="E5079" t="str">
            <v>A16.16.031</v>
          </cell>
          <cell r="F5079" t="str">
            <v>Операции при пищеводно-респираторных свищах</v>
          </cell>
          <cell r="G5079" t="b">
            <v>1</v>
          </cell>
          <cell r="H5079" t="b">
            <v>1</v>
          </cell>
        </row>
        <row r="5080">
          <cell r="B5080" t="str">
            <v>A16.16.032</v>
          </cell>
          <cell r="C5080" t="str">
            <v>Кардиодилятация пищевода</v>
          </cell>
          <cell r="D5080" t="str">
            <v>A16.16.032</v>
          </cell>
          <cell r="E5080" t="str">
            <v>A16.16.032</v>
          </cell>
          <cell r="F5080" t="str">
            <v>Кардиодилятация пищевода</v>
          </cell>
          <cell r="G5080" t="b">
            <v>1</v>
          </cell>
          <cell r="H5080" t="b">
            <v>1</v>
          </cell>
        </row>
        <row r="5081">
          <cell r="B5081" t="str">
            <v>A16.16.032.001</v>
          </cell>
          <cell r="C5081" t="str">
            <v>Эндоскопическая кардиодилятация пищевода механическим кардиодилятатором</v>
          </cell>
          <cell r="D5081" t="str">
            <v>A16.16.032.001</v>
          </cell>
          <cell r="E5081" t="str">
            <v>A16.16.032.001</v>
          </cell>
          <cell r="F5081" t="str">
            <v>Эндоскопическая кардиодилятация пищевода механическим кардиодилятатором</v>
          </cell>
          <cell r="G5081" t="b">
            <v>1</v>
          </cell>
          <cell r="H5081" t="b">
            <v>1</v>
          </cell>
        </row>
        <row r="5082">
          <cell r="B5082" t="str">
            <v>A16.16.032.002</v>
          </cell>
          <cell r="C5082" t="str">
            <v>Эндоскопическая кардиодилятация пищевода баллонным кардиодилятатором</v>
          </cell>
          <cell r="D5082" t="str">
            <v>A16.16.032.002</v>
          </cell>
          <cell r="E5082" t="str">
            <v>A16.16.032.002</v>
          </cell>
          <cell r="F5082" t="str">
            <v>Эндоскопическая кардиодилятация пищевода баллонным кардиодилятатором</v>
          </cell>
          <cell r="G5082" t="b">
            <v>1</v>
          </cell>
          <cell r="H5082" t="b">
            <v>1</v>
          </cell>
        </row>
        <row r="5083">
          <cell r="B5083" t="str">
            <v>A16.16.033</v>
          </cell>
          <cell r="C5083" t="str">
            <v>Фундопликация</v>
          </cell>
          <cell r="D5083" t="str">
            <v>A16.16.033</v>
          </cell>
          <cell r="E5083" t="str">
            <v>A16.16.033</v>
          </cell>
          <cell r="F5083" t="str">
            <v>Фундопликация</v>
          </cell>
          <cell r="G5083" t="b">
            <v>1</v>
          </cell>
          <cell r="H5083" t="b">
            <v>1</v>
          </cell>
        </row>
        <row r="5084">
          <cell r="B5084" t="str">
            <v>A16.16.033.001</v>
          </cell>
          <cell r="C5084" t="str">
            <v>Фундопликация лапароскопическая</v>
          </cell>
          <cell r="D5084" t="str">
            <v>A16.16.033.001</v>
          </cell>
          <cell r="E5084" t="str">
            <v>A16.16.033.001</v>
          </cell>
          <cell r="F5084" t="str">
            <v>Фундопликация лапароскопическая</v>
          </cell>
          <cell r="G5084" t="b">
            <v>1</v>
          </cell>
          <cell r="H5084" t="b">
            <v>1</v>
          </cell>
        </row>
        <row r="5085">
          <cell r="B5085" t="str">
            <v>A16.16.034</v>
          </cell>
          <cell r="C5085" t="str">
            <v>Гастростомия</v>
          </cell>
          <cell r="D5085" t="str">
            <v>A16.16.034</v>
          </cell>
          <cell r="E5085" t="str">
            <v>A16.16.034</v>
          </cell>
          <cell r="F5085" t="str">
            <v>Гастростомия</v>
          </cell>
          <cell r="G5085" t="b">
            <v>1</v>
          </cell>
          <cell r="H5085" t="b">
            <v>1</v>
          </cell>
        </row>
        <row r="5086">
          <cell r="B5086" t="str">
            <v>A16.16.034.001</v>
          </cell>
          <cell r="C5086" t="str">
            <v>Гастростомия с использованием видеоэндоскопических технологий</v>
          </cell>
          <cell r="D5086" t="str">
            <v>A16.16.034.001</v>
          </cell>
          <cell r="E5086" t="str">
            <v>A16.16.034.001</v>
          </cell>
          <cell r="F5086" t="str">
            <v>Гастростомия с использованием видеоэндоскопических технологий</v>
          </cell>
          <cell r="G5086" t="b">
            <v>1</v>
          </cell>
          <cell r="H5086" t="b">
            <v>1</v>
          </cell>
        </row>
        <row r="5087">
          <cell r="B5087" t="str">
            <v>A16.16.034.002</v>
          </cell>
          <cell r="C5087" t="str">
            <v>Ушивание гастростомы</v>
          </cell>
          <cell r="D5087" t="str">
            <v>A16.16.034.002</v>
          </cell>
          <cell r="E5087" t="str">
            <v>A16.16.034.002</v>
          </cell>
          <cell r="F5087" t="str">
            <v>Ушивание гастростомы</v>
          </cell>
          <cell r="G5087" t="b">
            <v>1</v>
          </cell>
          <cell r="H5087" t="b">
            <v>1</v>
          </cell>
        </row>
        <row r="5088">
          <cell r="B5088" t="str">
            <v>A16.16.034.003</v>
          </cell>
          <cell r="C5088" t="str">
            <v>Лапароскопическая гастростомия</v>
          </cell>
          <cell r="D5088" t="str">
            <v>A16.16.034.003</v>
          </cell>
          <cell r="E5088" t="str">
            <v>A16.16.034.003</v>
          </cell>
          <cell r="F5088" t="str">
            <v>Лапароскопическая гастростомия</v>
          </cell>
          <cell r="G5088" t="b">
            <v>1</v>
          </cell>
          <cell r="H5088" t="b">
            <v>1</v>
          </cell>
        </row>
        <row r="5089">
          <cell r="B5089" t="str">
            <v>A16.16.035</v>
          </cell>
          <cell r="C5089" t="str">
            <v>Передняя гемипилорэктомия</v>
          </cell>
          <cell r="D5089" t="str">
            <v>A16.16.035</v>
          </cell>
          <cell r="E5089" t="str">
            <v>A16.16.035</v>
          </cell>
          <cell r="F5089" t="str">
            <v>Передняя гемипилорэктомия</v>
          </cell>
          <cell r="G5089" t="b">
            <v>1</v>
          </cell>
          <cell r="H5089" t="b">
            <v>1</v>
          </cell>
        </row>
        <row r="5090">
          <cell r="B5090" t="str">
            <v>A16.16.036</v>
          </cell>
          <cell r="C5090" t="str">
            <v>Реконструкция гастроэнтероанастомоза</v>
          </cell>
          <cell r="D5090" t="str">
            <v>A16.16.036</v>
          </cell>
          <cell r="E5090" t="str">
            <v>A16.16.036</v>
          </cell>
          <cell r="F5090" t="str">
            <v>Реконструкция гастроэнтероанастомоза</v>
          </cell>
          <cell r="G5090" t="b">
            <v>1</v>
          </cell>
          <cell r="H5090" t="b">
            <v>1</v>
          </cell>
        </row>
        <row r="5091">
          <cell r="B5091" t="str">
            <v>A16.16.036.001</v>
          </cell>
          <cell r="C5091" t="str">
            <v>Лапароскопический гастроэнтероанастомоз</v>
          </cell>
          <cell r="D5091" t="str">
            <v>A16.16.036.001</v>
          </cell>
          <cell r="E5091" t="str">
            <v>A16.16.036.001</v>
          </cell>
          <cell r="F5091" t="str">
            <v>Лапароскопический гастроэнтероанастомоз</v>
          </cell>
          <cell r="G5091" t="b">
            <v>1</v>
          </cell>
          <cell r="H5091" t="b">
            <v>1</v>
          </cell>
        </row>
        <row r="5092">
          <cell r="B5092" t="str">
            <v>A16.16.037</v>
          </cell>
          <cell r="C5092" t="str">
            <v>Эндоскопическая резекция слизистой пищевода</v>
          </cell>
          <cell r="D5092" t="str">
            <v>A16.16.037</v>
          </cell>
          <cell r="E5092" t="str">
            <v>A16.16.037</v>
          </cell>
          <cell r="F5092" t="str">
            <v>Эндоскопическая резекция слизистой пищевода</v>
          </cell>
          <cell r="G5092" t="b">
            <v>1</v>
          </cell>
          <cell r="H5092" t="b">
            <v>1</v>
          </cell>
        </row>
        <row r="5093">
          <cell r="B5093" t="str">
            <v>A16.16.037.001</v>
          </cell>
          <cell r="C5093" t="str">
            <v>Аргоноплазменная абляция подслизистых опухолей (очагов метаплазии) пищевода</v>
          </cell>
          <cell r="D5093" t="str">
            <v>A16.16.037.001</v>
          </cell>
          <cell r="E5093" t="str">
            <v>A16.16.037.001</v>
          </cell>
          <cell r="F5093" t="str">
            <v>Аргоноплазменная коагуляция подслизистых опухолей (очагов метаплазии) пищевода</v>
          </cell>
          <cell r="G5093" t="b">
            <v>1</v>
          </cell>
          <cell r="H5093" t="b">
            <v>0</v>
          </cell>
          <cell r="I5093" t="str">
            <v>"коагуляция" заменена на "абляция"</v>
          </cell>
        </row>
        <row r="5094">
          <cell r="B5094" t="str">
            <v>A16.16.038</v>
          </cell>
          <cell r="C5094" t="str">
            <v>Эндоскопическая резекция слизистой желудка</v>
          </cell>
          <cell r="D5094" t="str">
            <v>A16.16.038</v>
          </cell>
          <cell r="E5094" t="str">
            <v>A16.16.038</v>
          </cell>
          <cell r="F5094" t="str">
            <v>Эндоскопическая резекция слизистой желудка</v>
          </cell>
          <cell r="G5094" t="b">
            <v>1</v>
          </cell>
          <cell r="H5094" t="b">
            <v>1</v>
          </cell>
        </row>
        <row r="5095">
          <cell r="B5095" t="str">
            <v>A16.16.038.001</v>
          </cell>
          <cell r="C5095" t="str">
            <v>Эндоскопическое удаление подслизистых образований желудка</v>
          </cell>
          <cell r="D5095" t="str">
            <v>A16.16.038.001</v>
          </cell>
          <cell r="E5095" t="str">
            <v>A16.16.038.001</v>
          </cell>
          <cell r="F5095" t="str">
            <v>Эндоскопическое удаление подслизистых образований желудка</v>
          </cell>
          <cell r="G5095" t="b">
            <v>1</v>
          </cell>
          <cell r="H5095" t="b">
            <v>1</v>
          </cell>
        </row>
        <row r="5096">
          <cell r="B5096" t="str">
            <v>A16.16.039</v>
          </cell>
          <cell r="C5096" t="str">
            <v>Эндоскопическая хирургия при новообразованиях желудка</v>
          </cell>
          <cell r="D5096" t="str">
            <v>A16.16.039</v>
          </cell>
          <cell r="E5096" t="str">
            <v>A16.16.039</v>
          </cell>
          <cell r="F5096" t="str">
            <v>Эндоскопическая хирургия при новообразованиях желудка</v>
          </cell>
          <cell r="G5096" t="b">
            <v>1</v>
          </cell>
          <cell r="H5096" t="b">
            <v>1</v>
          </cell>
        </row>
        <row r="5097">
          <cell r="B5097" t="str">
            <v>A16.16.040</v>
          </cell>
          <cell r="C5097" t="str">
            <v>Резекция пищевода с одномоментной пластикой</v>
          </cell>
          <cell r="D5097" t="str">
            <v>A16.16.040</v>
          </cell>
          <cell r="E5097" t="str">
            <v>A16.16.040</v>
          </cell>
          <cell r="F5097" t="str">
            <v>Резекция пищевода с одномоментной пластикой</v>
          </cell>
          <cell r="G5097" t="b">
            <v>1</v>
          </cell>
          <cell r="H5097" t="b">
            <v>1</v>
          </cell>
        </row>
        <row r="5098">
          <cell r="B5098" t="str">
            <v>A16.16.040.001</v>
          </cell>
          <cell r="C5098" t="str">
            <v>Резекция пищевода с одномоментной пластикой видеоторакоскопическая</v>
          </cell>
          <cell r="D5098" t="str">
            <v>A16.16.040.001</v>
          </cell>
          <cell r="G5098" t="b">
            <v>0</v>
          </cell>
          <cell r="H5098" t="b">
            <v>0</v>
          </cell>
        </row>
        <row r="5099">
          <cell r="B5099" t="str">
            <v>A16.16.041</v>
          </cell>
          <cell r="C5099" t="str">
            <v>Эндоскопическая хирургия при новообразованиях пищевода</v>
          </cell>
          <cell r="D5099" t="str">
            <v>A16.16.041</v>
          </cell>
          <cell r="E5099" t="str">
            <v>A16.16.041</v>
          </cell>
          <cell r="F5099" t="str">
            <v>Эндоскопическая хирургия при новообразованиях пищевода</v>
          </cell>
          <cell r="G5099" t="b">
            <v>1</v>
          </cell>
          <cell r="H5099" t="b">
            <v>1</v>
          </cell>
        </row>
        <row r="5100">
          <cell r="B5100" t="str">
            <v>A16.16.041.001</v>
          </cell>
          <cell r="C5100" t="str">
            <v>Эндоскопическое удаление полипов из пищевода</v>
          </cell>
          <cell r="D5100" t="str">
            <v>A16.16.041.001</v>
          </cell>
          <cell r="E5100" t="str">
            <v>A16.16.041.001</v>
          </cell>
          <cell r="F5100" t="str">
            <v>Эндоскопическое удаление полипов из пищевода</v>
          </cell>
          <cell r="G5100" t="b">
            <v>1</v>
          </cell>
          <cell r="H5100" t="b">
            <v>1</v>
          </cell>
        </row>
        <row r="5101">
          <cell r="B5101" t="str">
            <v>A16.16.041.002</v>
          </cell>
          <cell r="C5101" t="str">
            <v>Эндоскопическое удаление подслизистых образований пищевода</v>
          </cell>
          <cell r="D5101" t="str">
            <v>A16.16.041.002</v>
          </cell>
          <cell r="E5101" t="str">
            <v>A16.16.041.002</v>
          </cell>
          <cell r="F5101" t="str">
            <v>Эндоскопическое удаление подслизистых образований пищевода</v>
          </cell>
          <cell r="G5101" t="b">
            <v>1</v>
          </cell>
          <cell r="H5101" t="b">
            <v>1</v>
          </cell>
        </row>
        <row r="5102">
          <cell r="B5102" t="str">
            <v>A16.16.041.003</v>
          </cell>
          <cell r="C5102" t="str">
            <v>Эндоскопическое удаление инородных тел пищевода</v>
          </cell>
          <cell r="D5102" t="str">
            <v>A16.16.041.003</v>
          </cell>
          <cell r="E5102" t="str">
            <v>A16.16.041.003</v>
          </cell>
          <cell r="F5102" t="str">
            <v>Эндоскопическое удаление инородных тел пищевода</v>
          </cell>
          <cell r="G5102" t="b">
            <v>1</v>
          </cell>
          <cell r="H5102" t="b">
            <v>1</v>
          </cell>
        </row>
        <row r="5103">
          <cell r="B5103" t="str">
            <v>A16.16.041.004</v>
          </cell>
          <cell r="C5103" t="str">
            <v>Эндоскопическое протезирование пищевода</v>
          </cell>
          <cell r="D5103" t="str">
            <v>A16.16.041.004</v>
          </cell>
          <cell r="E5103" t="str">
            <v>A16.16.041.004</v>
          </cell>
          <cell r="F5103" t="str">
            <v>Эндоскопическое протезирование пищевода</v>
          </cell>
          <cell r="G5103" t="b">
            <v>1</v>
          </cell>
          <cell r="H5103" t="b">
            <v>1</v>
          </cell>
        </row>
        <row r="5104">
          <cell r="B5104" t="str">
            <v>A16.16.041.005</v>
          </cell>
          <cell r="C5104" t="str">
            <v>Эндоскопическая эзофагодивертикулостомия</v>
          </cell>
          <cell r="D5104" t="str">
            <v>A16.16.041.005</v>
          </cell>
          <cell r="E5104" t="str">
            <v>A16.16.041.005</v>
          </cell>
          <cell r="F5104" t="str">
            <v>Эндоскопическая эзофагодивертикулостомия</v>
          </cell>
          <cell r="G5104" t="b">
            <v>1</v>
          </cell>
          <cell r="H5104" t="b">
            <v>1</v>
          </cell>
        </row>
        <row r="5105">
          <cell r="B5105" t="str">
            <v>A16.16.041.006</v>
          </cell>
          <cell r="C5105" t="str">
            <v>Эзофагоэнтероанастомоз</v>
          </cell>
          <cell r="D5105" t="str">
            <v>A16.16.041.006</v>
          </cell>
          <cell r="E5105" t="str">
            <v>A16.16.041.006</v>
          </cell>
          <cell r="F5105" t="str">
            <v>Эзофагоэнтероанастомоз</v>
          </cell>
          <cell r="G5105" t="b">
            <v>1</v>
          </cell>
          <cell r="H5105" t="b">
            <v>1</v>
          </cell>
        </row>
        <row r="5106">
          <cell r="B5106" t="str">
            <v>A16.16.042</v>
          </cell>
          <cell r="C5106" t="str">
            <v>Эндопротезирование пищевода</v>
          </cell>
          <cell r="D5106" t="str">
            <v>A16.16.042</v>
          </cell>
          <cell r="E5106" t="str">
            <v>A16.16.042</v>
          </cell>
          <cell r="F5106" t="str">
            <v>Эндопротезирование пищевода</v>
          </cell>
          <cell r="G5106" t="b">
            <v>1</v>
          </cell>
          <cell r="H5106" t="b">
            <v>1</v>
          </cell>
        </row>
        <row r="5107">
          <cell r="B5107" t="str">
            <v>A16.16.043</v>
          </cell>
          <cell r="C5107" t="str">
            <v>Эзофагогастрофундопликация</v>
          </cell>
          <cell r="D5107" t="str">
            <v>A16.16.043</v>
          </cell>
          <cell r="E5107" t="str">
            <v>A16.16.043</v>
          </cell>
          <cell r="F5107" t="str">
            <v>Эзофагогастрофундопликация</v>
          </cell>
          <cell r="G5107" t="b">
            <v>1</v>
          </cell>
          <cell r="H5107" t="b">
            <v>1</v>
          </cell>
        </row>
        <row r="5108">
          <cell r="C5108" t="str">
            <v/>
          </cell>
          <cell r="E5108" t="str">
            <v>A16.16.043.001</v>
          </cell>
          <cell r="F5108" t="str">
            <v>Лапароскопическая фундопликация</v>
          </cell>
          <cell r="G5108" t="b">
            <v>0</v>
          </cell>
          <cell r="H5108" t="b">
            <v>0</v>
          </cell>
          <cell r="I5108" t="str">
            <v>нет услуги в 804н</v>
          </cell>
        </row>
        <row r="5109">
          <cell r="B5109" t="str">
            <v>A16.16.044</v>
          </cell>
          <cell r="C5109" t="str">
            <v>Эзофагостомия</v>
          </cell>
          <cell r="D5109" t="str">
            <v>A16.16.044</v>
          </cell>
          <cell r="E5109" t="str">
            <v>A16.16.044</v>
          </cell>
          <cell r="F5109" t="str">
            <v>Эзофагостомия</v>
          </cell>
          <cell r="G5109" t="b">
            <v>1</v>
          </cell>
          <cell r="H5109" t="b">
            <v>1</v>
          </cell>
        </row>
        <row r="5110">
          <cell r="B5110" t="str">
            <v>A16.16.045</v>
          </cell>
          <cell r="C5110" t="str">
            <v>Рассечение рубцовой стриктуры пищевода</v>
          </cell>
          <cell r="D5110" t="str">
            <v>A16.16.045</v>
          </cell>
          <cell r="E5110" t="str">
            <v>A16.16.045</v>
          </cell>
          <cell r="F5110" t="str">
            <v>Рассечение рубцовой стриктуры пищевода</v>
          </cell>
          <cell r="G5110" t="b">
            <v>1</v>
          </cell>
          <cell r="H5110" t="b">
            <v>1</v>
          </cell>
        </row>
        <row r="5111">
          <cell r="B5111" t="str">
            <v>A16.16.046</v>
          </cell>
          <cell r="C5111" t="str">
            <v>Лапароскопическая хирургия пищевода</v>
          </cell>
          <cell r="D5111" t="str">
            <v>A16.16.046</v>
          </cell>
          <cell r="E5111" t="str">
            <v>A16.16.046</v>
          </cell>
          <cell r="F5111" t="str">
            <v>Лапароскопическая хирургия пищевода</v>
          </cell>
          <cell r="G5111" t="b">
            <v>1</v>
          </cell>
          <cell r="H5111" t="b">
            <v>1</v>
          </cell>
        </row>
        <row r="5112">
          <cell r="B5112" t="str">
            <v>A16.16.046.001</v>
          </cell>
          <cell r="C5112" t="str">
            <v>Лапароскопическая эзофагокардиомиотомия</v>
          </cell>
          <cell r="D5112" t="str">
            <v>A16.16.046.001</v>
          </cell>
          <cell r="E5112" t="str">
            <v>A16.16.046.001</v>
          </cell>
          <cell r="F5112" t="str">
            <v>Лапароскопическая эзофагокардиомиотомия</v>
          </cell>
          <cell r="G5112" t="b">
            <v>1</v>
          </cell>
          <cell r="H5112" t="b">
            <v>1</v>
          </cell>
        </row>
        <row r="5113">
          <cell r="B5113" t="str">
            <v>A16.16.046.002</v>
          </cell>
          <cell r="C5113" t="str">
            <v>Лапароскопическая диафрагмокруро рафия</v>
          </cell>
          <cell r="D5113" t="str">
            <v>A16.16.046.002</v>
          </cell>
          <cell r="E5113" t="str">
            <v>A16.16.046.002</v>
          </cell>
          <cell r="F5113" t="str">
            <v>Лапароскопическая диафрагмокруро рафия</v>
          </cell>
          <cell r="G5113" t="b">
            <v>1</v>
          </cell>
          <cell r="H5113" t="b">
            <v>1</v>
          </cell>
        </row>
        <row r="5114">
          <cell r="B5114" t="str">
            <v>A16.16.046.003</v>
          </cell>
          <cell r="C5114" t="str">
            <v>Лапароскопическая резекция пищевода</v>
          </cell>
          <cell r="D5114" t="str">
            <v>A16.16.046.003</v>
          </cell>
          <cell r="E5114" t="str">
            <v>A16.16.046.003</v>
          </cell>
          <cell r="F5114" t="str">
            <v>Лапароскопическая резекция пищевода</v>
          </cell>
          <cell r="G5114" t="b">
            <v>1</v>
          </cell>
          <cell r="H5114" t="b">
            <v>1</v>
          </cell>
        </row>
        <row r="5115">
          <cell r="B5115" t="str">
            <v>A16.16.047</v>
          </cell>
          <cell r="C5115" t="str">
            <v>Эндоскопическая имплантация баллона в желудок</v>
          </cell>
          <cell r="D5115" t="str">
            <v>A16.16.047</v>
          </cell>
          <cell r="E5115" t="str">
            <v>A16.16.047</v>
          </cell>
          <cell r="F5115" t="str">
            <v>Эндоскопическая имплантация баллонов в желудок</v>
          </cell>
          <cell r="G5115" t="b">
            <v>1</v>
          </cell>
          <cell r="H5115" t="b">
            <v>0</v>
          </cell>
          <cell r="I5115" t="str">
            <v>"баллонов" заменено на "баллона"</v>
          </cell>
        </row>
        <row r="5116">
          <cell r="B5116" t="str">
            <v>A16.16.047.001</v>
          </cell>
          <cell r="C5116" t="str">
            <v>Эндоскопическое извлечение баллона из желудка</v>
          </cell>
          <cell r="D5116" t="str">
            <v>A16.16.047.001</v>
          </cell>
          <cell r="E5116" t="str">
            <v>A16.16.047.001</v>
          </cell>
          <cell r="F5116" t="str">
            <v>Эндоскопическое извлечение баллонов из желудка</v>
          </cell>
          <cell r="G5116" t="b">
            <v>1</v>
          </cell>
          <cell r="H5116" t="b">
            <v>0</v>
          </cell>
          <cell r="I5116" t="str">
            <v>"баллонов" заменено на "баллона"</v>
          </cell>
        </row>
        <row r="5117">
          <cell r="B5117" t="str">
            <v>A16.16.048</v>
          </cell>
          <cell r="C5117" t="str">
            <v>Эндоскопическое удаление инородных тел из желудка</v>
          </cell>
          <cell r="D5117" t="str">
            <v>A16.16.048</v>
          </cell>
          <cell r="E5117" t="str">
            <v>A16.16.048</v>
          </cell>
          <cell r="F5117" t="str">
            <v>Эндоскопическое удаление инородных тел из желудка</v>
          </cell>
          <cell r="G5117" t="b">
            <v>1</v>
          </cell>
          <cell r="H5117" t="b">
            <v>1</v>
          </cell>
        </row>
        <row r="5118">
          <cell r="B5118" t="str">
            <v>A16.16.049</v>
          </cell>
          <cell r="C5118" t="str">
            <v>Лапароскопическое трансгастральное удаление опухолей желудка</v>
          </cell>
          <cell r="D5118" t="str">
            <v>A16.16.049</v>
          </cell>
          <cell r="E5118" t="str">
            <v>A16.16.049</v>
          </cell>
          <cell r="F5118" t="str">
            <v>Лапароскопическое трансгастральное удаление опухолей желудка</v>
          </cell>
          <cell r="G5118" t="b">
            <v>1</v>
          </cell>
          <cell r="H5118" t="b">
            <v>1</v>
          </cell>
        </row>
        <row r="5119">
          <cell r="B5119" t="str">
            <v>A16.16.050</v>
          </cell>
          <cell r="C5119" t="str">
            <v>Видеоторакоскопическая лимфодиссекция при раке пищевода</v>
          </cell>
          <cell r="D5119" t="str">
            <v>A16.16.050</v>
          </cell>
          <cell r="E5119" t="str">
            <v>A16.16.050</v>
          </cell>
          <cell r="F5119" t="str">
            <v>Видеоторакоскопическая лимфодиссекция при раке пищевода</v>
          </cell>
          <cell r="G5119" t="b">
            <v>1</v>
          </cell>
          <cell r="H5119" t="b">
            <v>1</v>
          </cell>
        </row>
        <row r="5120">
          <cell r="B5120" t="str">
            <v>A16.16.051</v>
          </cell>
          <cell r="C5120" t="str">
            <v>Эндоскопическое электрохирургическое удаление новообразования пищевода</v>
          </cell>
          <cell r="D5120" t="str">
            <v>A16.16.051</v>
          </cell>
          <cell r="G5120" t="b">
            <v>0</v>
          </cell>
          <cell r="H5120" t="b">
            <v>0</v>
          </cell>
        </row>
        <row r="5121">
          <cell r="B5121" t="str">
            <v>A16.16.052</v>
          </cell>
          <cell r="C5121" t="str">
            <v>Эндоскопическое электрохирургическое удаление новообразования желудка</v>
          </cell>
          <cell r="D5121" t="str">
            <v>A16.16.052</v>
          </cell>
          <cell r="G5121" t="b">
            <v>0</v>
          </cell>
          <cell r="H5121" t="b">
            <v>0</v>
          </cell>
        </row>
        <row r="5122">
          <cell r="B5122" t="str">
            <v>A16.16.053</v>
          </cell>
          <cell r="C5122" t="str">
            <v>Закрытие гастростомы</v>
          </cell>
          <cell r="D5122" t="str">
            <v>A16.16.053</v>
          </cell>
          <cell r="G5122" t="b">
            <v>0</v>
          </cell>
          <cell r="H5122" t="b">
            <v>0</v>
          </cell>
        </row>
        <row r="5123">
          <cell r="B5123" t="str">
            <v>A16.16.054</v>
          </cell>
          <cell r="C5123" t="str">
            <v>Удаление эндопротеза пищевода</v>
          </cell>
          <cell r="D5123" t="str">
            <v>A16.16.054</v>
          </cell>
          <cell r="G5123" t="b">
            <v>0</v>
          </cell>
          <cell r="H5123" t="b">
            <v>0</v>
          </cell>
        </row>
        <row r="5124">
          <cell r="B5124" t="str">
            <v>A16.16.055</v>
          </cell>
          <cell r="C5124" t="str">
            <v>Ушивание разрыва пищевода</v>
          </cell>
          <cell r="D5124" t="str">
            <v>A16.16.055</v>
          </cell>
          <cell r="G5124" t="b">
            <v>0</v>
          </cell>
          <cell r="H5124" t="b">
            <v>0</v>
          </cell>
        </row>
        <row r="5125">
          <cell r="B5125" t="str">
            <v>A16.16.056</v>
          </cell>
          <cell r="C5125" t="str">
            <v>Наложение гастродуоденоанастомоза</v>
          </cell>
          <cell r="D5125" t="str">
            <v>A16.16.056</v>
          </cell>
          <cell r="G5125" t="b">
            <v>0</v>
          </cell>
          <cell r="H5125" t="b">
            <v>0</v>
          </cell>
        </row>
        <row r="5126">
          <cell r="B5126" t="str">
            <v>A16.16.057</v>
          </cell>
          <cell r="C5126" t="str">
            <v>Установка внутрижелудочного баллона</v>
          </cell>
          <cell r="D5126" t="str">
            <v>A16.16.057</v>
          </cell>
          <cell r="G5126" t="b">
            <v>0</v>
          </cell>
          <cell r="H5126" t="b">
            <v>0</v>
          </cell>
        </row>
        <row r="5127">
          <cell r="B5127" t="str">
            <v>A16.16.058</v>
          </cell>
          <cell r="C5127" t="str">
            <v>Удаление внутрижелудочного баллона</v>
          </cell>
          <cell r="D5127" t="str">
            <v>A16.16.058</v>
          </cell>
          <cell r="G5127" t="b">
            <v>0</v>
          </cell>
          <cell r="H5127" t="b">
            <v>0</v>
          </cell>
        </row>
        <row r="5128">
          <cell r="B5128" t="str">
            <v>A16.16.059</v>
          </cell>
          <cell r="C5128" t="str">
            <v>Эндоскопическое лигирование варикозных расширений пищевода</v>
          </cell>
          <cell r="D5128" t="str">
            <v>A16.16.059</v>
          </cell>
          <cell r="G5128" t="b">
            <v>0</v>
          </cell>
          <cell r="H5128" t="b">
            <v>0</v>
          </cell>
        </row>
        <row r="5129">
          <cell r="B5129" t="str">
            <v>A16.16.060</v>
          </cell>
          <cell r="C5129" t="str">
            <v>Наложение дуоденодуоденоанастомоза</v>
          </cell>
          <cell r="D5129" t="str">
            <v>A16.16.060</v>
          </cell>
          <cell r="G5129" t="b">
            <v>0</v>
          </cell>
          <cell r="H5129" t="b">
            <v>0</v>
          </cell>
        </row>
        <row r="5130">
          <cell r="B5130" t="str">
            <v>A16.16.061</v>
          </cell>
          <cell r="C5130" t="str">
            <v>Ушивание раны желудка при проникающем ранении или разрыве</v>
          </cell>
          <cell r="D5130" t="str">
            <v>A16.16.061</v>
          </cell>
          <cell r="G5130" t="b">
            <v>0</v>
          </cell>
          <cell r="H5130" t="b">
            <v>0</v>
          </cell>
        </row>
        <row r="5131">
          <cell r="B5131" t="str">
            <v>A16.16.062</v>
          </cell>
          <cell r="C5131" t="str">
            <v>Баллонная дилатация стеноза пищевода</v>
          </cell>
          <cell r="D5131" t="str">
            <v>A16.16.062</v>
          </cell>
          <cell r="G5131" t="b">
            <v>0</v>
          </cell>
          <cell r="H5131" t="b">
            <v>0</v>
          </cell>
        </row>
        <row r="5132">
          <cell r="B5132" t="str">
            <v>A16.16.063</v>
          </cell>
          <cell r="C5132" t="str">
            <v>Рассечение рубцовых стриктур желудка</v>
          </cell>
          <cell r="D5132" t="str">
            <v>A16.16.063</v>
          </cell>
          <cell r="G5132" t="b">
            <v>0</v>
          </cell>
          <cell r="H5132" t="b">
            <v>0</v>
          </cell>
        </row>
        <row r="5133">
          <cell r="B5133" t="str">
            <v>A16.16.064</v>
          </cell>
          <cell r="C5133" t="str">
            <v>Гастрошунтирование</v>
          </cell>
          <cell r="D5133" t="str">
            <v>A16.16.064</v>
          </cell>
          <cell r="G5133" t="b">
            <v>0</v>
          </cell>
          <cell r="H5133" t="b">
            <v>0</v>
          </cell>
        </row>
        <row r="5134">
          <cell r="B5134" t="str">
            <v>A16.16.064.001</v>
          </cell>
          <cell r="C5134" t="str">
            <v>Гастрошунтирование лапароскопическое</v>
          </cell>
          <cell r="D5134" t="str">
            <v>A16.16.064.001</v>
          </cell>
          <cell r="G5134" t="b">
            <v>0</v>
          </cell>
          <cell r="H5134" t="b">
            <v>0</v>
          </cell>
        </row>
        <row r="5135">
          <cell r="B5135" t="str">
            <v>A16.16.065</v>
          </cell>
          <cell r="C5135" t="str">
            <v>Билиопанкреатическое шунтирование</v>
          </cell>
          <cell r="D5135" t="str">
            <v>A16.16.065</v>
          </cell>
          <cell r="G5135" t="b">
            <v>0</v>
          </cell>
          <cell r="H5135" t="b">
            <v>0</v>
          </cell>
        </row>
        <row r="5136">
          <cell r="B5136" t="str">
            <v>A16.16.065.001</v>
          </cell>
          <cell r="C5136" t="str">
            <v>Билиопанкреатическое шунтирование лапароскопическое</v>
          </cell>
          <cell r="D5136" t="str">
            <v>A16.16.065.001</v>
          </cell>
          <cell r="G5136" t="b">
            <v>0</v>
          </cell>
          <cell r="H5136" t="b">
            <v>0</v>
          </cell>
        </row>
        <row r="5137">
          <cell r="B5137" t="str">
            <v>A16.16.066</v>
          </cell>
          <cell r="C5137" t="str">
            <v>Гастропликация лапароскопическая</v>
          </cell>
          <cell r="D5137" t="str">
            <v>A16.16.066</v>
          </cell>
          <cell r="G5137" t="b">
            <v>0</v>
          </cell>
          <cell r="H5137" t="b">
            <v>0</v>
          </cell>
        </row>
        <row r="5138">
          <cell r="B5138" t="str">
            <v>A16.16.067</v>
          </cell>
          <cell r="C5138" t="str">
            <v>Бандажирование желудка лапароскопическое</v>
          </cell>
          <cell r="D5138" t="str">
            <v>A16.16.067</v>
          </cell>
          <cell r="G5138" t="b">
            <v>0</v>
          </cell>
          <cell r="H5138" t="b">
            <v>0</v>
          </cell>
        </row>
        <row r="5139">
          <cell r="B5139" t="str">
            <v>A16.17.001</v>
          </cell>
          <cell r="C5139" t="str">
            <v>Иссечение дивертикула тонкой кишки</v>
          </cell>
          <cell r="D5139" t="str">
            <v>A16.17.001</v>
          </cell>
          <cell r="E5139" t="str">
            <v>A16.17.001</v>
          </cell>
          <cell r="F5139" t="str">
            <v>Иссечение дивертикула тонкой кишки</v>
          </cell>
          <cell r="G5139" t="b">
            <v>1</v>
          </cell>
          <cell r="H5139" t="b">
            <v>1</v>
          </cell>
        </row>
        <row r="5140">
          <cell r="B5140" t="str">
            <v>A16.17.002</v>
          </cell>
          <cell r="C5140" t="str">
            <v>Сегментарное иссечение поврежденной тонкой кишки</v>
          </cell>
          <cell r="D5140" t="str">
            <v>A16.17.002</v>
          </cell>
          <cell r="E5140" t="str">
            <v>A16.17.002</v>
          </cell>
          <cell r="F5140" t="str">
            <v>Сегментарное иссечение поврежденной тонкой кишки</v>
          </cell>
          <cell r="G5140" t="b">
            <v>1</v>
          </cell>
          <cell r="H5140" t="b">
            <v>1</v>
          </cell>
        </row>
        <row r="5141">
          <cell r="B5141" t="str">
            <v>A16.17.003</v>
          </cell>
          <cell r="C5141" t="str">
            <v>Резекция тонкой кишки для интерпозиции</v>
          </cell>
          <cell r="D5141" t="str">
            <v>A16.17.003</v>
          </cell>
          <cell r="E5141" t="str">
            <v>A16.17.003</v>
          </cell>
          <cell r="F5141" t="str">
            <v>Резекция тонкой кишки для интерпозиции</v>
          </cell>
          <cell r="G5141" t="b">
            <v>1</v>
          </cell>
          <cell r="H5141" t="b">
            <v>1</v>
          </cell>
        </row>
        <row r="5142">
          <cell r="B5142" t="str">
            <v>A16.17.003.001</v>
          </cell>
          <cell r="C5142" t="str">
            <v>Роботассистированная резекция тонкой кишки</v>
          </cell>
          <cell r="D5142" t="str">
            <v>A16.17.003.001</v>
          </cell>
          <cell r="E5142" t="str">
            <v>A16.17.003.001</v>
          </cell>
          <cell r="F5142" t="str">
            <v>Роботассистированная резекция тонкой кишки</v>
          </cell>
          <cell r="G5142" t="b">
            <v>1</v>
          </cell>
          <cell r="H5142" t="b">
            <v>1</v>
          </cell>
        </row>
        <row r="5143">
          <cell r="B5143" t="str">
            <v>A16.17.004</v>
          </cell>
          <cell r="C5143" t="str">
            <v>Илеоэктомия</v>
          </cell>
          <cell r="D5143" t="str">
            <v>A16.17.004</v>
          </cell>
          <cell r="E5143" t="str">
            <v>A16.17.004</v>
          </cell>
          <cell r="F5143" t="str">
            <v>Илеоэктомия</v>
          </cell>
          <cell r="G5143" t="b">
            <v>1</v>
          </cell>
          <cell r="H5143" t="b">
            <v>1</v>
          </cell>
        </row>
        <row r="5144">
          <cell r="B5144" t="str">
            <v>A16.17.005</v>
          </cell>
          <cell r="C5144" t="str">
            <v>Еюнэктомия</v>
          </cell>
          <cell r="D5144" t="str">
            <v>A16.17.005</v>
          </cell>
          <cell r="E5144" t="str">
            <v>A16.17.005</v>
          </cell>
          <cell r="F5144" t="str">
            <v>Еюнэктомия</v>
          </cell>
          <cell r="G5144" t="b">
            <v>1</v>
          </cell>
          <cell r="H5144" t="b">
            <v>1</v>
          </cell>
        </row>
        <row r="5145">
          <cell r="B5145" t="str">
            <v>A16.17.006</v>
          </cell>
          <cell r="C5145" t="str">
            <v>Наложение анастомоза тонкой кишки в толстую кишку</v>
          </cell>
          <cell r="D5145" t="str">
            <v>A16.17.006</v>
          </cell>
          <cell r="E5145" t="str">
            <v>A16.17.006</v>
          </cell>
          <cell r="F5145" t="str">
            <v>Наложение анастомоза тонкой кишки в толстую кишку</v>
          </cell>
          <cell r="G5145" t="b">
            <v>1</v>
          </cell>
          <cell r="H5145" t="b">
            <v>1</v>
          </cell>
        </row>
        <row r="5146">
          <cell r="B5146" t="str">
            <v>A16.17.007</v>
          </cell>
          <cell r="C5146" t="str">
            <v>Илеостомия</v>
          </cell>
          <cell r="D5146" t="str">
            <v>A16.17.007</v>
          </cell>
          <cell r="E5146" t="str">
            <v>A16.17.007</v>
          </cell>
          <cell r="F5146" t="str">
            <v>Илеостомия</v>
          </cell>
          <cell r="G5146" t="b">
            <v>1</v>
          </cell>
          <cell r="H5146" t="b">
            <v>1</v>
          </cell>
        </row>
        <row r="5147">
          <cell r="B5147" t="str">
            <v>A16.17.007.001</v>
          </cell>
          <cell r="C5147" t="str">
            <v>Илеостомия превентивная</v>
          </cell>
          <cell r="D5147" t="str">
            <v>A16.17.007.001</v>
          </cell>
          <cell r="E5147" t="str">
            <v>A16.17.007.001</v>
          </cell>
          <cell r="F5147" t="str">
            <v>Илеостомия превентивная</v>
          </cell>
          <cell r="G5147" t="b">
            <v>1</v>
          </cell>
          <cell r="H5147" t="b">
            <v>1</v>
          </cell>
        </row>
        <row r="5148">
          <cell r="B5148" t="str">
            <v>A16.17.008</v>
          </cell>
          <cell r="C5148" t="str">
            <v>Еюностомия</v>
          </cell>
          <cell r="D5148" t="str">
            <v>A16.17.008</v>
          </cell>
          <cell r="E5148" t="str">
            <v>A16.17.008</v>
          </cell>
          <cell r="F5148" t="str">
            <v>Еюностомия</v>
          </cell>
          <cell r="G5148" t="b">
            <v>1</v>
          </cell>
          <cell r="H5148" t="b">
            <v>1</v>
          </cell>
        </row>
        <row r="5149">
          <cell r="B5149" t="str">
            <v>A16.17.009</v>
          </cell>
          <cell r="C5149" t="str">
            <v>Освобождение кишки, внедренной в другую (инвагинации)</v>
          </cell>
          <cell r="D5149" t="str">
            <v>A16.17.009</v>
          </cell>
          <cell r="E5149" t="str">
            <v>A16.17.009</v>
          </cell>
          <cell r="F5149" t="str">
            <v>Освобождение кишки, внедренной в другую (инвагинации)</v>
          </cell>
          <cell r="G5149" t="b">
            <v>1</v>
          </cell>
          <cell r="H5149" t="b">
            <v>1</v>
          </cell>
        </row>
        <row r="5150">
          <cell r="B5150" t="str">
            <v>A16.17.009.001</v>
          </cell>
          <cell r="C5150" t="str">
            <v>Дезинвагинация с резекцией кишки</v>
          </cell>
          <cell r="D5150" t="str">
            <v>A16.17.009.001</v>
          </cell>
          <cell r="G5150" t="b">
            <v>0</v>
          </cell>
          <cell r="H5150" t="b">
            <v>0</v>
          </cell>
        </row>
        <row r="5151">
          <cell r="B5151" t="str">
            <v>A16.17.010</v>
          </cell>
          <cell r="C5151" t="str">
            <v>Оперативное удаление инородного тела тонкой кишки</v>
          </cell>
          <cell r="D5151" t="str">
            <v>A16.17.010</v>
          </cell>
          <cell r="E5151" t="str">
            <v>A16.17.010</v>
          </cell>
          <cell r="F5151" t="str">
            <v>Оперативное удаление инородного тела тонкой кишки</v>
          </cell>
          <cell r="G5151" t="b">
            <v>1</v>
          </cell>
          <cell r="H5151" t="b">
            <v>1</v>
          </cell>
        </row>
        <row r="5152">
          <cell r="B5152" t="str">
            <v>A16.17.011</v>
          </cell>
          <cell r="C5152" t="str">
            <v>Энтероэнтеростомия</v>
          </cell>
          <cell r="D5152" t="str">
            <v>A16.17.011</v>
          </cell>
          <cell r="E5152" t="str">
            <v>A16.17.011</v>
          </cell>
          <cell r="F5152" t="str">
            <v>Энтероэнтеростомия</v>
          </cell>
          <cell r="G5152" t="b">
            <v>1</v>
          </cell>
          <cell r="H5152" t="b">
            <v>1</v>
          </cell>
        </row>
        <row r="5153">
          <cell r="B5153" t="str">
            <v>A16.17.012</v>
          </cell>
          <cell r="C5153" t="str">
            <v>Наложение энтеро-энтероанастомоза</v>
          </cell>
          <cell r="D5153" t="str">
            <v>A16.17.012</v>
          </cell>
          <cell r="E5153" t="str">
            <v>A16.17.012</v>
          </cell>
          <cell r="F5153" t="str">
            <v>Наложение энтеро-энтероанастомоза</v>
          </cell>
          <cell r="G5153" t="b">
            <v>1</v>
          </cell>
          <cell r="H5153" t="b">
            <v>1</v>
          </cell>
        </row>
        <row r="5154">
          <cell r="B5154" t="str">
            <v>A16.17.013</v>
          </cell>
          <cell r="C5154" t="str">
            <v>Ушивание дефекта тонкой кишки</v>
          </cell>
          <cell r="D5154" t="str">
            <v>A16.17.013</v>
          </cell>
          <cell r="E5154" t="str">
            <v>A16.17.013</v>
          </cell>
          <cell r="F5154" t="str">
            <v>Ушивание дефекта тонкой кишки</v>
          </cell>
          <cell r="G5154" t="b">
            <v>1</v>
          </cell>
          <cell r="H5154" t="b">
            <v>1</v>
          </cell>
        </row>
        <row r="5155">
          <cell r="B5155" t="str">
            <v>A16.17.014</v>
          </cell>
          <cell r="C5155" t="str">
            <v>Разобщение тонкокишечных свищей</v>
          </cell>
          <cell r="D5155" t="str">
            <v>A16.17.014</v>
          </cell>
          <cell r="E5155" t="str">
            <v>A16.17.014</v>
          </cell>
          <cell r="F5155" t="str">
            <v>Разобщение тонкокишечных свищей</v>
          </cell>
          <cell r="G5155" t="b">
            <v>1</v>
          </cell>
          <cell r="H5155" t="b">
            <v>1</v>
          </cell>
        </row>
        <row r="5156">
          <cell r="B5156" t="str">
            <v>A16.17.015</v>
          </cell>
          <cell r="C5156" t="str">
            <v>Эндоскопическое электрохирургическое удаление новообразования тонкой кишки</v>
          </cell>
          <cell r="D5156" t="str">
            <v>A16.17.015</v>
          </cell>
          <cell r="G5156" t="b">
            <v>0</v>
          </cell>
          <cell r="H5156" t="b">
            <v>0</v>
          </cell>
        </row>
        <row r="5157">
          <cell r="B5157" t="str">
            <v>A16.17.016</v>
          </cell>
          <cell r="C5157" t="str">
            <v>Закрытие илеостомы</v>
          </cell>
          <cell r="D5157" t="str">
            <v>A16.17.016</v>
          </cell>
          <cell r="G5157" t="b">
            <v>0</v>
          </cell>
          <cell r="H5157" t="b">
            <v>0</v>
          </cell>
        </row>
        <row r="5158">
          <cell r="B5158" t="str">
            <v>A16.17.016.001</v>
          </cell>
          <cell r="C5158" t="str">
            <v>Внутрибрюшное закрытие илеостомы с формированием илео-илеоанастомоза</v>
          </cell>
          <cell r="D5158" t="str">
            <v>A16.17.016.001</v>
          </cell>
          <cell r="G5158" t="b">
            <v>0</v>
          </cell>
          <cell r="H5158" t="b">
            <v>0</v>
          </cell>
        </row>
        <row r="5159">
          <cell r="B5159" t="str">
            <v>A16.17.017</v>
          </cell>
          <cell r="C5159" t="str">
            <v>Формирование обходного анастомоза тонкой кишки</v>
          </cell>
          <cell r="D5159" t="str">
            <v>A16.17.017</v>
          </cell>
          <cell r="G5159" t="b">
            <v>0</v>
          </cell>
          <cell r="H5159" t="b">
            <v>0</v>
          </cell>
        </row>
        <row r="5160">
          <cell r="B5160" t="str">
            <v>A16.17.018</v>
          </cell>
          <cell r="C5160" t="str">
            <v>Эндоскопическая резекция слизистой тонкой кишки</v>
          </cell>
          <cell r="D5160" t="str">
            <v>A16.17.018</v>
          </cell>
          <cell r="G5160" t="b">
            <v>0</v>
          </cell>
          <cell r="H5160" t="b">
            <v>0</v>
          </cell>
        </row>
        <row r="5161">
          <cell r="B5161" t="str">
            <v>A16.17.019</v>
          </cell>
          <cell r="C5161" t="str">
            <v>Энтеростомия</v>
          </cell>
          <cell r="D5161" t="str">
            <v>A16.17.019</v>
          </cell>
          <cell r="G5161" t="b">
            <v>0</v>
          </cell>
          <cell r="H5161" t="b">
            <v>0</v>
          </cell>
        </row>
        <row r="5162">
          <cell r="B5162" t="str">
            <v>A16.17.020</v>
          </cell>
          <cell r="C5162" t="str">
            <v>Удаление полипа тонкой кишки эндоскопическое</v>
          </cell>
          <cell r="D5162" t="str">
            <v>A16.17.020</v>
          </cell>
          <cell r="G5162" t="b">
            <v>0</v>
          </cell>
          <cell r="H5162" t="b">
            <v>0</v>
          </cell>
        </row>
        <row r="5163">
          <cell r="B5163" t="str">
            <v>A16.17.021</v>
          </cell>
          <cell r="C5163" t="str">
            <v>Баллонная дилатация стеноза тонкой кишки</v>
          </cell>
          <cell r="D5163" t="str">
            <v>A16.17.021</v>
          </cell>
          <cell r="G5163" t="b">
            <v>0</v>
          </cell>
          <cell r="H5163" t="b">
            <v>0</v>
          </cell>
        </row>
        <row r="5164">
          <cell r="B5164" t="str">
            <v>A16.17.022</v>
          </cell>
          <cell r="C5164" t="str">
            <v>Рассечение рубцовых стриктур тонкой кишки</v>
          </cell>
          <cell r="D5164" t="str">
            <v>A16.17.022</v>
          </cell>
          <cell r="G5164" t="b">
            <v>0</v>
          </cell>
          <cell r="H5164" t="b">
            <v>0</v>
          </cell>
        </row>
        <row r="5165">
          <cell r="B5165" t="str">
            <v>A16.17.023</v>
          </cell>
          <cell r="C5165" t="str">
            <v>Удаление инородных тел из тонкой кишки эндоскопическое</v>
          </cell>
          <cell r="D5165" t="str">
            <v>A16.17.023</v>
          </cell>
          <cell r="G5165" t="b">
            <v>0</v>
          </cell>
          <cell r="H5165" t="b">
            <v>0</v>
          </cell>
        </row>
        <row r="5166">
          <cell r="B5166" t="str">
            <v>A16.18.001</v>
          </cell>
          <cell r="C5166" t="str">
            <v>Удаление дивертикула толстой кишки</v>
          </cell>
          <cell r="D5166" t="str">
            <v>A16.18.001</v>
          </cell>
          <cell r="E5166" t="str">
            <v>A16.18.001</v>
          </cell>
          <cell r="F5166" t="str">
            <v>Удаление дивертикула толстой кишки</v>
          </cell>
          <cell r="G5166" t="b">
            <v>1</v>
          </cell>
          <cell r="H5166" t="b">
            <v>1</v>
          </cell>
        </row>
        <row r="5167">
          <cell r="B5167" t="str">
            <v>A16.18.002</v>
          </cell>
          <cell r="C5167" t="str">
            <v>Иссечение толстой кишки, частичное</v>
          </cell>
          <cell r="D5167" t="str">
            <v>A16.18.002</v>
          </cell>
          <cell r="E5167" t="str">
            <v>A16.18.002</v>
          </cell>
          <cell r="F5167" t="str">
            <v>Иссечение толстой кишки, частичное</v>
          </cell>
          <cell r="G5167" t="b">
            <v>1</v>
          </cell>
          <cell r="H5167" t="b">
            <v>1</v>
          </cell>
        </row>
        <row r="5168">
          <cell r="B5168" t="str">
            <v>A16.18.003</v>
          </cell>
          <cell r="C5168" t="str">
            <v>Иссечение толстой кишки с анастомозом "конец в конец"</v>
          </cell>
          <cell r="D5168" t="str">
            <v>A16.18.003</v>
          </cell>
          <cell r="E5168" t="str">
            <v>A16.18.003</v>
          </cell>
          <cell r="F5168" t="str">
            <v>Иссечение толстой кишки с анастомозом "конец в конец"</v>
          </cell>
          <cell r="G5168" t="b">
            <v>1</v>
          </cell>
          <cell r="H5168" t="b">
            <v>1</v>
          </cell>
        </row>
        <row r="5169">
          <cell r="B5169" t="str">
            <v>A16.18.004</v>
          </cell>
          <cell r="C5169" t="str">
            <v>Тотальная колэктомия</v>
          </cell>
          <cell r="D5169" t="str">
            <v>A16.18.004</v>
          </cell>
          <cell r="E5169" t="str">
            <v>A16.18.004</v>
          </cell>
          <cell r="F5169" t="str">
            <v>Тотальная колэктомия</v>
          </cell>
          <cell r="G5169" t="b">
            <v>1</v>
          </cell>
          <cell r="H5169" t="b">
            <v>1</v>
          </cell>
        </row>
        <row r="5170">
          <cell r="B5170" t="str">
            <v>A16.18.004.001</v>
          </cell>
          <cell r="C5170" t="str">
            <v>Субтотальная колэктомия</v>
          </cell>
          <cell r="D5170" t="str">
            <v>A16.18.004.001</v>
          </cell>
          <cell r="E5170" t="str">
            <v>A16.18.004.001</v>
          </cell>
          <cell r="F5170" t="str">
            <v>Субтотальная колэктомия</v>
          </cell>
          <cell r="G5170" t="b">
            <v>1</v>
          </cell>
          <cell r="H5170" t="b">
            <v>1</v>
          </cell>
        </row>
        <row r="5171">
          <cell r="B5171" t="str">
            <v>A16.18.005</v>
          </cell>
          <cell r="C5171" t="str">
            <v>Наложение анастомоза толстой кишки в тонкую кишку</v>
          </cell>
          <cell r="D5171" t="str">
            <v>A16.18.005</v>
          </cell>
          <cell r="E5171" t="str">
            <v>A16.18.005</v>
          </cell>
          <cell r="F5171" t="str">
            <v>Наложение анастомоза толстой кишки в тонкую кишку</v>
          </cell>
          <cell r="G5171" t="b">
            <v>1</v>
          </cell>
          <cell r="H5171" t="b">
            <v>1</v>
          </cell>
        </row>
        <row r="5172">
          <cell r="B5172" t="str">
            <v>A16.18.006</v>
          </cell>
          <cell r="C5172" t="str">
            <v>Резекция и формирование стомы</v>
          </cell>
          <cell r="D5172" t="str">
            <v>A16.18.006</v>
          </cell>
          <cell r="E5172" t="str">
            <v>A16.18.006</v>
          </cell>
          <cell r="F5172" t="str">
            <v>Резекция и формирование стомы</v>
          </cell>
          <cell r="G5172" t="b">
            <v>1</v>
          </cell>
          <cell r="H5172" t="b">
            <v>1</v>
          </cell>
        </row>
        <row r="5173">
          <cell r="B5173" t="str">
            <v>A16.18.007</v>
          </cell>
          <cell r="C5173" t="str">
            <v>Колостомия</v>
          </cell>
          <cell r="D5173" t="str">
            <v>A16.18.007</v>
          </cell>
          <cell r="E5173" t="str">
            <v>A16.18.007</v>
          </cell>
          <cell r="F5173" t="str">
            <v>Колостомия</v>
          </cell>
          <cell r="G5173" t="b">
            <v>1</v>
          </cell>
          <cell r="H5173" t="b">
            <v>1</v>
          </cell>
        </row>
        <row r="5174">
          <cell r="B5174" t="str">
            <v>A16.18.007.001</v>
          </cell>
          <cell r="C5174" t="str">
            <v>Колостомия превентивная</v>
          </cell>
          <cell r="D5174" t="str">
            <v>A16.18.007.001</v>
          </cell>
          <cell r="E5174" t="str">
            <v>A16.18.007.001</v>
          </cell>
          <cell r="F5174" t="str">
            <v>Колостомия превентивная</v>
          </cell>
          <cell r="G5174" t="b">
            <v>1</v>
          </cell>
          <cell r="H5174" t="b">
            <v>1</v>
          </cell>
        </row>
        <row r="5175">
          <cell r="B5175" t="str">
            <v>A16.18.008</v>
          </cell>
          <cell r="C5175" t="str">
            <v>Цекостомия</v>
          </cell>
          <cell r="D5175" t="str">
            <v>A16.18.008</v>
          </cell>
          <cell r="E5175" t="str">
            <v>A16.18.008</v>
          </cell>
          <cell r="F5175" t="str">
            <v>Цекостомия</v>
          </cell>
          <cell r="G5175" t="b">
            <v>1</v>
          </cell>
          <cell r="H5175" t="b">
            <v>1</v>
          </cell>
        </row>
        <row r="5176">
          <cell r="B5176" t="str">
            <v>A16.18.009</v>
          </cell>
          <cell r="C5176" t="str">
            <v>Аппендэктомия</v>
          </cell>
          <cell r="D5176" t="str">
            <v>A16.18.009</v>
          </cell>
          <cell r="E5176" t="str">
            <v>A16.18.009</v>
          </cell>
          <cell r="F5176" t="str">
            <v>Аппендэктомия</v>
          </cell>
          <cell r="G5176" t="b">
            <v>1</v>
          </cell>
          <cell r="H5176" t="b">
            <v>1</v>
          </cell>
        </row>
        <row r="5177">
          <cell r="B5177" t="str">
            <v>A16.18.009.001</v>
          </cell>
          <cell r="C5177" t="str">
            <v>Аппендэктомия с использованием видеоэндоскопических технологий</v>
          </cell>
          <cell r="D5177" t="str">
            <v>A16.18.009.001</v>
          </cell>
          <cell r="G5177" t="b">
            <v>0</v>
          </cell>
          <cell r="H5177" t="b">
            <v>0</v>
          </cell>
        </row>
        <row r="5178">
          <cell r="B5178" t="str">
            <v>A16.18.010</v>
          </cell>
          <cell r="C5178" t="str">
            <v>Дренаж аппендикулярного абсцесса</v>
          </cell>
          <cell r="D5178" t="str">
            <v>A16.18.010</v>
          </cell>
          <cell r="E5178" t="str">
            <v>A16.18.010</v>
          </cell>
          <cell r="F5178" t="str">
            <v>Дренаж аппендикулярного абсцесса</v>
          </cell>
          <cell r="G5178" t="b">
            <v>1</v>
          </cell>
          <cell r="H5178" t="b">
            <v>1</v>
          </cell>
        </row>
        <row r="5179">
          <cell r="B5179" t="str">
            <v>A16.18.011</v>
          </cell>
          <cell r="C5179" t="str">
            <v>Оперативное удаление инородного тела толстой кишки</v>
          </cell>
          <cell r="D5179" t="str">
            <v>A16.18.011</v>
          </cell>
          <cell r="E5179" t="str">
            <v>A16.18.011</v>
          </cell>
          <cell r="F5179" t="str">
            <v>Оперативное удаление инородного тела толстой кишки</v>
          </cell>
          <cell r="G5179" t="b">
            <v>1</v>
          </cell>
          <cell r="H5179" t="b">
            <v>1</v>
          </cell>
        </row>
        <row r="5180">
          <cell r="B5180" t="str">
            <v>A16.18.012</v>
          </cell>
          <cell r="C5180" t="str">
            <v>Формирование обходного анастомоза толстой кишки</v>
          </cell>
          <cell r="D5180" t="str">
            <v>A16.18.012</v>
          </cell>
          <cell r="E5180" t="str">
            <v>A16.18.012</v>
          </cell>
          <cell r="F5180" t="str">
            <v>Формирование обходного анастомоза толстой кишки</v>
          </cell>
          <cell r="G5180" t="b">
            <v>1</v>
          </cell>
          <cell r="H5180" t="b">
            <v>1</v>
          </cell>
        </row>
        <row r="5181">
          <cell r="B5181" t="str">
            <v>A16.18.013</v>
          </cell>
          <cell r="C5181" t="str">
            <v>Закрытие колостомы</v>
          </cell>
          <cell r="D5181" t="str">
            <v>A16.18.013</v>
          </cell>
          <cell r="E5181" t="str">
            <v>A16.18.013</v>
          </cell>
          <cell r="F5181" t="str">
            <v>Закрытие колостомы</v>
          </cell>
          <cell r="G5181" t="b">
            <v>1</v>
          </cell>
          <cell r="H5181" t="b">
            <v>1</v>
          </cell>
        </row>
        <row r="5182">
          <cell r="B5182" t="str">
            <v>A16.18.013.001</v>
          </cell>
          <cell r="C5182" t="str">
            <v>Внебрюшинное закрытие колостомы</v>
          </cell>
          <cell r="D5182" t="str">
            <v>A16.18.013.001</v>
          </cell>
          <cell r="E5182" t="str">
            <v>A16.18.013.001</v>
          </cell>
          <cell r="F5182" t="str">
            <v>Внебрюшинное закрытие колостомы</v>
          </cell>
          <cell r="G5182" t="b">
            <v>1</v>
          </cell>
          <cell r="H5182" t="b">
            <v>1</v>
          </cell>
        </row>
        <row r="5183">
          <cell r="B5183" t="str">
            <v>A16.18.013.002</v>
          </cell>
          <cell r="C5183" t="str">
            <v>Чрезбрюшинное закрытие колостомы</v>
          </cell>
          <cell r="D5183" t="str">
            <v>A16.18.013.002</v>
          </cell>
          <cell r="E5183" t="str">
            <v>A16.18.013.002</v>
          </cell>
          <cell r="F5183" t="str">
            <v>Чрезбрюшинное закрытие колостомы</v>
          </cell>
          <cell r="G5183" t="b">
            <v>1</v>
          </cell>
          <cell r="H5183" t="b">
            <v>1</v>
          </cell>
        </row>
        <row r="5184">
          <cell r="B5184" t="str">
            <v>A16.18.014</v>
          </cell>
          <cell r="C5184" t="str">
            <v>Проктопластика брюшнопромежностная</v>
          </cell>
          <cell r="D5184" t="str">
            <v>A16.18.014</v>
          </cell>
          <cell r="E5184" t="str">
            <v>A16.18.014</v>
          </cell>
          <cell r="F5184" t="str">
            <v>Проктопластика брюшнопромежностная</v>
          </cell>
          <cell r="G5184" t="b">
            <v>1</v>
          </cell>
          <cell r="H5184" t="b">
            <v>1</v>
          </cell>
        </row>
        <row r="5185">
          <cell r="B5185" t="str">
            <v>A16.18.015</v>
          </cell>
          <cell r="C5185" t="str">
            <v>Гемиколэктомия левосторонняя</v>
          </cell>
          <cell r="D5185" t="str">
            <v>A16.18.015</v>
          </cell>
          <cell r="E5185" t="str">
            <v>A16.18.015</v>
          </cell>
          <cell r="F5185" t="str">
            <v>Гемиколэктомия левосторонняя</v>
          </cell>
          <cell r="G5185" t="b">
            <v>1</v>
          </cell>
          <cell r="H5185" t="b">
            <v>1</v>
          </cell>
        </row>
        <row r="5186">
          <cell r="B5186" t="str">
            <v>A16.18.015.001</v>
          </cell>
          <cell r="C5186" t="str">
            <v>Гемиколэктомия левосторонняя с формированием колостомы</v>
          </cell>
          <cell r="D5186" t="str">
            <v>A16.18.015.001</v>
          </cell>
          <cell r="E5186" t="str">
            <v>A16.18.015.001</v>
          </cell>
          <cell r="F5186" t="str">
            <v>Гемиколэктомия левосторонняя с формированием колостомы</v>
          </cell>
          <cell r="G5186" t="b">
            <v>1</v>
          </cell>
          <cell r="H5186" t="b">
            <v>1</v>
          </cell>
        </row>
        <row r="5187">
          <cell r="B5187" t="str">
            <v>A16.18.015.002</v>
          </cell>
          <cell r="C5187" t="str">
            <v>Гемиколэктомия левосторонняя с использованием видеоэндоскопических технологий</v>
          </cell>
          <cell r="D5187" t="str">
            <v>A16.18.015.002</v>
          </cell>
          <cell r="E5187" t="str">
            <v>A16.18.015.002</v>
          </cell>
          <cell r="F5187" t="str">
            <v>Гемиколэктомия левосторонняя с использованием видеоэндоскопических технологий</v>
          </cell>
          <cell r="G5187" t="b">
            <v>1</v>
          </cell>
          <cell r="H5187" t="b">
            <v>1</v>
          </cell>
        </row>
        <row r="5188">
          <cell r="B5188" t="str">
            <v>A16.18.015.003</v>
          </cell>
          <cell r="C5188" t="str">
            <v>Гемиколэктомия левосторонняя роботассистированная</v>
          </cell>
          <cell r="D5188" t="str">
            <v>A16.18.015.003</v>
          </cell>
          <cell r="E5188" t="str">
            <v>A16.18.015.003</v>
          </cell>
          <cell r="F5188" t="str">
            <v>Гемиколэктомия левосторонняя роботассистированная</v>
          </cell>
          <cell r="G5188" t="b">
            <v>1</v>
          </cell>
          <cell r="H5188" t="b">
            <v>1</v>
          </cell>
        </row>
        <row r="5189">
          <cell r="B5189" t="str">
            <v>A16.18.015.004</v>
          </cell>
          <cell r="C5189" t="str">
            <v>Комбинированная гемиколэктомия левосторонняя с резекцией соседних органов</v>
          </cell>
          <cell r="D5189" t="str">
            <v>A16.18.015.004</v>
          </cell>
          <cell r="G5189" t="b">
            <v>0</v>
          </cell>
          <cell r="H5189" t="b">
            <v>0</v>
          </cell>
        </row>
        <row r="5190">
          <cell r="B5190" t="str">
            <v>A16.18.016</v>
          </cell>
          <cell r="C5190" t="str">
            <v>Гемиколэктомия правосторонняя</v>
          </cell>
          <cell r="D5190" t="str">
            <v>A16.18.016</v>
          </cell>
          <cell r="E5190" t="str">
            <v>A16.18.016</v>
          </cell>
          <cell r="F5190" t="str">
            <v>Гемиколэктомия правосторонняя</v>
          </cell>
          <cell r="G5190" t="b">
            <v>1</v>
          </cell>
          <cell r="H5190" t="b">
            <v>1</v>
          </cell>
        </row>
        <row r="5191">
          <cell r="B5191" t="str">
            <v>A16.18.016.001</v>
          </cell>
          <cell r="C5191" t="str">
            <v>Гемиколэктомия правосторонняя с использованием видеоэндоскопических технологий</v>
          </cell>
          <cell r="D5191" t="str">
            <v>A16.18.016.001</v>
          </cell>
          <cell r="E5191" t="str">
            <v>A16.18.016.001</v>
          </cell>
          <cell r="F5191" t="str">
            <v>Гемиколэктомия правосторонняя с использованием видеоэндоскопических технологий</v>
          </cell>
          <cell r="G5191" t="b">
            <v>1</v>
          </cell>
          <cell r="H5191" t="b">
            <v>1</v>
          </cell>
        </row>
        <row r="5192">
          <cell r="B5192" t="str">
            <v>A16.18.016.002</v>
          </cell>
          <cell r="C5192" t="str">
            <v>Гемиколэктомия правосторонняя роботассистированная</v>
          </cell>
          <cell r="D5192" t="str">
            <v>A16.18.016.002</v>
          </cell>
          <cell r="E5192" t="str">
            <v>A16.18.016.002</v>
          </cell>
          <cell r="F5192" t="str">
            <v>Гемиколэктомия правосторонняя роботассистированная</v>
          </cell>
          <cell r="G5192" t="b">
            <v>1</v>
          </cell>
          <cell r="H5192" t="b">
            <v>1</v>
          </cell>
        </row>
        <row r="5193">
          <cell r="B5193" t="str">
            <v>A16.18.016.003</v>
          </cell>
          <cell r="C5193" t="str">
            <v>Комбинированная гемиколэктомия правосторонняя с резекцией соседних органов</v>
          </cell>
          <cell r="D5193" t="str">
            <v>A16.18.016.003</v>
          </cell>
          <cell r="G5193" t="b">
            <v>0</v>
          </cell>
          <cell r="H5193" t="b">
            <v>0</v>
          </cell>
        </row>
        <row r="5194">
          <cell r="B5194" t="str">
            <v>A16.18.017</v>
          </cell>
          <cell r="C5194" t="str">
            <v>Резекция поперечно-ободочной кишки</v>
          </cell>
          <cell r="D5194" t="str">
            <v>A16.18.017</v>
          </cell>
          <cell r="E5194" t="str">
            <v>A16.18.017</v>
          </cell>
          <cell r="F5194" t="str">
            <v>Резекция поперечно-ободочной кишки</v>
          </cell>
          <cell r="G5194" t="b">
            <v>1</v>
          </cell>
          <cell r="H5194" t="b">
            <v>1</v>
          </cell>
        </row>
        <row r="5195">
          <cell r="B5195" t="str">
            <v>A16.18.017.001</v>
          </cell>
          <cell r="C5195" t="str">
            <v>Резекция поперечно-ободочной кишки с использованием видеоэндоскопических технологий</v>
          </cell>
          <cell r="D5195" t="str">
            <v>A16.18.017.001</v>
          </cell>
          <cell r="E5195" t="str">
            <v>A16.18.017.001</v>
          </cell>
          <cell r="F5195" t="str">
            <v>Резекция поперечно-ободочной кишки с использованием видеоэндоскопических технологий</v>
          </cell>
          <cell r="G5195" t="b">
            <v>1</v>
          </cell>
          <cell r="H5195" t="b">
            <v>1</v>
          </cell>
        </row>
        <row r="5196">
          <cell r="B5196" t="str">
            <v>A16.18.017.002</v>
          </cell>
          <cell r="C5196" t="str">
            <v>Комбинированная резекция ободочной кишки с резекцией соседних органов</v>
          </cell>
          <cell r="D5196" t="str">
            <v>A16.18.017.002</v>
          </cell>
          <cell r="E5196" t="str">
            <v>A16.18.017.002</v>
          </cell>
          <cell r="F5196" t="str">
            <v>Комбинированная резекция ободочной кишки с резекцией соседних органов</v>
          </cell>
          <cell r="G5196" t="b">
            <v>1</v>
          </cell>
          <cell r="H5196" t="b">
            <v>1</v>
          </cell>
        </row>
        <row r="5197">
          <cell r="B5197" t="str">
            <v>A16.18.017.003</v>
          </cell>
          <cell r="C5197" t="str">
            <v>Лапароскопическая резекция толстой кишки</v>
          </cell>
          <cell r="D5197" t="str">
            <v>A16.18.017.003</v>
          </cell>
          <cell r="E5197" t="str">
            <v>A16.18.017.003</v>
          </cell>
          <cell r="F5197" t="str">
            <v>Лапароскопическая резекция толстой кишки</v>
          </cell>
          <cell r="G5197" t="b">
            <v>1</v>
          </cell>
          <cell r="H5197" t="b">
            <v>1</v>
          </cell>
        </row>
        <row r="5198">
          <cell r="B5198" t="str">
            <v>A16.18.018</v>
          </cell>
          <cell r="C5198" t="str">
            <v>Иссечение толстой кишки с анастомозом "конец в бок"</v>
          </cell>
          <cell r="D5198" t="str">
            <v>A16.18.018</v>
          </cell>
          <cell r="E5198" t="str">
            <v>A16.18.018</v>
          </cell>
          <cell r="F5198" t="str">
            <v>Иссечение толстой кишки с анастомозом "конец в бок"</v>
          </cell>
          <cell r="G5198" t="b">
            <v>1</v>
          </cell>
          <cell r="H5198" t="b">
            <v>1</v>
          </cell>
        </row>
        <row r="5199">
          <cell r="B5199" t="str">
            <v>A16.18.019</v>
          </cell>
          <cell r="C5199" t="str">
            <v>Удаление полипа толстой кишки</v>
          </cell>
          <cell r="D5199" t="str">
            <v>A16.18.019</v>
          </cell>
          <cell r="E5199" t="str">
            <v>A16.18.019</v>
          </cell>
          <cell r="F5199" t="str">
            <v>Удаление полипа толстой кишки</v>
          </cell>
          <cell r="G5199" t="b">
            <v>1</v>
          </cell>
          <cell r="H5199" t="b">
            <v>1</v>
          </cell>
        </row>
        <row r="5200">
          <cell r="B5200" t="str">
            <v>A16.18.019.001</v>
          </cell>
          <cell r="C5200" t="str">
            <v>Удаление полипа толстой кишки эндоскопическое</v>
          </cell>
          <cell r="D5200" t="str">
            <v>A16.18.019.001</v>
          </cell>
          <cell r="E5200" t="str">
            <v>A16.18.019.001</v>
          </cell>
          <cell r="F5200" t="str">
            <v>Удаление полипа толстой кишки эндоскопическое</v>
          </cell>
          <cell r="G5200" t="b">
            <v>1</v>
          </cell>
          <cell r="H5200" t="b">
            <v>1</v>
          </cell>
        </row>
        <row r="5201">
          <cell r="B5201" t="str">
            <v>A16.18.020</v>
          </cell>
          <cell r="C5201" t="str">
            <v>Формирование тонкокишечного резервуара</v>
          </cell>
          <cell r="D5201" t="str">
            <v>A16.18.020</v>
          </cell>
          <cell r="E5201" t="str">
            <v>A16.18.020</v>
          </cell>
          <cell r="F5201" t="str">
            <v>Формирование тонкокишечного резервуара</v>
          </cell>
          <cell r="G5201" t="b">
            <v>1</v>
          </cell>
          <cell r="H5201" t="b">
            <v>1</v>
          </cell>
        </row>
        <row r="5202">
          <cell r="B5202" t="str">
            <v>A16.18.021</v>
          </cell>
          <cell r="C5202" t="str">
            <v>Наложение реконструктивного толстокишечного анастомоза</v>
          </cell>
          <cell r="D5202" t="str">
            <v>A16.18.021</v>
          </cell>
          <cell r="E5202" t="str">
            <v>A16.18.021</v>
          </cell>
          <cell r="F5202" t="str">
            <v>Наложение реконструктивного толстокишечного анастомоза</v>
          </cell>
          <cell r="G5202" t="b">
            <v>1</v>
          </cell>
          <cell r="H5202" t="b">
            <v>1</v>
          </cell>
        </row>
        <row r="5203">
          <cell r="B5203" t="str">
            <v>A16.18.022</v>
          </cell>
          <cell r="C5203" t="str">
            <v>Разобщение сращений при спаечной непроходимости</v>
          </cell>
          <cell r="D5203" t="str">
            <v>A16.18.022</v>
          </cell>
          <cell r="E5203" t="str">
            <v>A16.18.022</v>
          </cell>
          <cell r="F5203" t="str">
            <v>Разобщение сращений при спаечной непроходимости</v>
          </cell>
          <cell r="G5203" t="b">
            <v>1</v>
          </cell>
          <cell r="H5203" t="b">
            <v>1</v>
          </cell>
        </row>
        <row r="5204">
          <cell r="B5204" t="str">
            <v>A16.18.022.001</v>
          </cell>
          <cell r="C5204" t="str">
            <v>Разобщение сращений при спаечной непроходимости с использованием видеоэндоскопических технологий</v>
          </cell>
          <cell r="D5204" t="str">
            <v>A16.18.022.001</v>
          </cell>
          <cell r="G5204" t="b">
            <v>0</v>
          </cell>
          <cell r="H5204" t="b">
            <v>0</v>
          </cell>
        </row>
        <row r="5205">
          <cell r="B5205" t="str">
            <v>A16.18.023</v>
          </cell>
          <cell r="C5205" t="str">
            <v>Ушивание перфоративного отверстия или дефекта толстой кишки</v>
          </cell>
          <cell r="D5205" t="str">
            <v>A16.18.023</v>
          </cell>
          <cell r="E5205" t="str">
            <v>A16.18.023</v>
          </cell>
          <cell r="F5205" t="str">
            <v>Ушивание перфоративного отверстия или дефекта толстой кишки</v>
          </cell>
          <cell r="G5205" t="b">
            <v>1</v>
          </cell>
          <cell r="H5205" t="b">
            <v>1</v>
          </cell>
        </row>
        <row r="5206">
          <cell r="B5206" t="str">
            <v>A16.18.024</v>
          </cell>
          <cell r="C5206" t="str">
            <v>Закрытие толстокишечных свищей</v>
          </cell>
          <cell r="D5206" t="str">
            <v>A16.18.024</v>
          </cell>
          <cell r="E5206" t="str">
            <v>A16.18.024</v>
          </cell>
          <cell r="F5206" t="str">
            <v>Закрытие толстокишечных свищей</v>
          </cell>
          <cell r="G5206" t="b">
            <v>1</v>
          </cell>
          <cell r="H5206" t="b">
            <v>1</v>
          </cell>
        </row>
        <row r="5207">
          <cell r="B5207" t="str">
            <v>A16.18.025</v>
          </cell>
          <cell r="C5207" t="str">
            <v>Эндоскопическое удаление ворсинчатых опухолей толстой кишки</v>
          </cell>
          <cell r="D5207" t="str">
            <v>A16.18.025</v>
          </cell>
          <cell r="E5207" t="str">
            <v>A16.18.025</v>
          </cell>
          <cell r="F5207" t="str">
            <v>Эндоскопическое удаление ворсинчатых опухолей толстой кишки</v>
          </cell>
          <cell r="G5207" t="b">
            <v>1</v>
          </cell>
          <cell r="H5207" t="b">
            <v>1</v>
          </cell>
        </row>
        <row r="5208">
          <cell r="B5208" t="str">
            <v>A16.18.026</v>
          </cell>
          <cell r="C5208" t="str">
            <v>Лапароскопическое удаление новообразования толстой кишки</v>
          </cell>
          <cell r="D5208" t="str">
            <v>A16.18.026</v>
          </cell>
          <cell r="E5208" t="str">
            <v>A16.18.026</v>
          </cell>
          <cell r="F5208" t="str">
            <v>Лапароскопическое удаление новообразований из толстой кишки</v>
          </cell>
          <cell r="G5208" t="b">
            <v>1</v>
          </cell>
          <cell r="H5208" t="b">
            <v>0</v>
          </cell>
          <cell r="I5208" t="str">
            <v>"новообразований из толстой кишки" заменено на "новообразования толстой кишки"</v>
          </cell>
        </row>
        <row r="5209">
          <cell r="B5209" t="str">
            <v>A16.18.027</v>
          </cell>
          <cell r="C5209" t="str">
            <v>Эндоскопическое электрохирургическое удаление новообразования толстой кишки</v>
          </cell>
          <cell r="D5209" t="str">
            <v>A16.18.027</v>
          </cell>
          <cell r="G5209" t="b">
            <v>0</v>
          </cell>
          <cell r="H5209" t="b">
            <v>0</v>
          </cell>
        </row>
        <row r="5210">
          <cell r="B5210" t="str">
            <v>A16.18.028</v>
          </cell>
          <cell r="C5210" t="str">
            <v>Удаление жирового придатка толстой кишки</v>
          </cell>
          <cell r="D5210" t="str">
            <v>A16.18.028</v>
          </cell>
          <cell r="G5210" t="b">
            <v>0</v>
          </cell>
          <cell r="H5210" t="b">
            <v>0</v>
          </cell>
        </row>
        <row r="5211">
          <cell r="B5211" t="str">
            <v>A16.18.028.001</v>
          </cell>
          <cell r="C5211" t="str">
            <v>Удаление жирового придатка толстой кишки лапароскопическое</v>
          </cell>
          <cell r="D5211" t="str">
            <v>A16.18.028.001</v>
          </cell>
          <cell r="G5211" t="b">
            <v>0</v>
          </cell>
          <cell r="H5211" t="b">
            <v>0</v>
          </cell>
        </row>
        <row r="5212">
          <cell r="B5212" t="str">
            <v>A16.18.029</v>
          </cell>
          <cell r="C5212" t="str">
            <v>Резекция илеоцекального угла</v>
          </cell>
          <cell r="D5212" t="str">
            <v>A16.18.029</v>
          </cell>
          <cell r="G5212" t="b">
            <v>0</v>
          </cell>
          <cell r="H5212" t="b">
            <v>0</v>
          </cell>
        </row>
        <row r="5213">
          <cell r="B5213" t="str">
            <v>A16.18.030</v>
          </cell>
          <cell r="C5213" t="str">
            <v>Колэктомия</v>
          </cell>
          <cell r="D5213" t="str">
            <v>A16.18.030</v>
          </cell>
          <cell r="G5213" t="b">
            <v>0</v>
          </cell>
          <cell r="H5213" t="b">
            <v>0</v>
          </cell>
        </row>
        <row r="5214">
          <cell r="B5214" t="str">
            <v>A16.18.030.001</v>
          </cell>
          <cell r="C5214" t="str">
            <v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  <cell r="D5214" t="str">
            <v>A16.18.030.001</v>
          </cell>
          <cell r="G5214" t="b">
            <v>0</v>
          </cell>
          <cell r="H5214" t="b">
            <v>0</v>
          </cell>
        </row>
        <row r="5215">
          <cell r="B5215" t="str">
            <v>A16.18.030.002</v>
          </cell>
          <cell r="C5215" t="str">
            <v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  <cell r="D5215" t="str">
            <v>A16.18.030.002</v>
          </cell>
          <cell r="G5215" t="b">
            <v>0</v>
          </cell>
          <cell r="H5215" t="b">
            <v>0</v>
          </cell>
        </row>
        <row r="5216">
          <cell r="B5216" t="str">
            <v>A16.18.030.003</v>
          </cell>
          <cell r="C5216" t="str">
            <v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  <cell r="D5216" t="str">
            <v>A16.18.030.003</v>
          </cell>
          <cell r="G5216" t="b">
            <v>0</v>
          </cell>
          <cell r="H5216" t="b">
            <v>0</v>
          </cell>
        </row>
        <row r="5217">
          <cell r="B5217" t="str">
            <v>A16.18.030.004</v>
          </cell>
          <cell r="C5217" t="str">
            <v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  <cell r="D5217" t="str">
            <v>A16.18.030.004</v>
          </cell>
          <cell r="G5217" t="b">
            <v>0</v>
          </cell>
          <cell r="H5217" t="b">
            <v>0</v>
          </cell>
        </row>
        <row r="5218">
          <cell r="B5218" t="str">
            <v>A16.18.030.005</v>
          </cell>
          <cell r="C5218" t="str">
            <v>Лапароскопически-ассистированная, колэктомия с брюшно-анальной резекцией прямой кишки</v>
          </cell>
          <cell r="D5218" t="str">
            <v>A16.18.030.005</v>
          </cell>
          <cell r="G5218" t="b">
            <v>0</v>
          </cell>
          <cell r="H5218" t="b">
            <v>0</v>
          </cell>
        </row>
        <row r="5219">
          <cell r="B5219" t="str">
            <v>A16.18.030.006</v>
          </cell>
          <cell r="C5219" t="str">
            <v>Лапароскопическая колэктомия с брюшно-анальной резекцией прямой кишки</v>
          </cell>
          <cell r="D5219" t="str">
            <v>A16.18.030.006</v>
          </cell>
          <cell r="G5219" t="b">
            <v>0</v>
          </cell>
          <cell r="H5219" t="b">
            <v>0</v>
          </cell>
        </row>
        <row r="5220">
          <cell r="B5220" t="str">
            <v>A16.18.030.007</v>
          </cell>
          <cell r="C5220" t="str">
            <v>Колэктомия с брюшно-анальной резекцией прямой кишки</v>
          </cell>
          <cell r="D5220" t="str">
            <v>A16.18.030.007</v>
          </cell>
          <cell r="G5220" t="b">
            <v>0</v>
          </cell>
          <cell r="H5220" t="b">
            <v>0</v>
          </cell>
        </row>
        <row r="5221">
          <cell r="B5221" t="str">
            <v>A16.18.030.008</v>
          </cell>
          <cell r="C5221" t="str">
            <v>Лапароскопически-ассистированная колэктомия с экстирпацией прямой кишки</v>
          </cell>
          <cell r="D5221" t="str">
            <v>A16.18.030.008</v>
          </cell>
          <cell r="G5221" t="b">
            <v>0</v>
          </cell>
          <cell r="H5221" t="b">
            <v>0</v>
          </cell>
        </row>
        <row r="5222">
          <cell r="B5222" t="str">
            <v>A16.18.030.009</v>
          </cell>
          <cell r="C5222" t="str">
            <v>Лапароскопическая колэктомия с экстирпацией прямой кишки</v>
          </cell>
          <cell r="D5222" t="str">
            <v>A16.18.030.009</v>
          </cell>
          <cell r="G5222" t="b">
            <v>0</v>
          </cell>
          <cell r="H5222" t="b">
            <v>0</v>
          </cell>
        </row>
        <row r="5223">
          <cell r="B5223" t="str">
            <v>A16.18.030.010</v>
          </cell>
          <cell r="C5223" t="str">
            <v>Колэктомия с экстирпацией прямой кишки</v>
          </cell>
          <cell r="D5223" t="str">
            <v>A16.18.030.010</v>
          </cell>
          <cell r="G5223" t="b">
            <v>0</v>
          </cell>
          <cell r="H5223" t="b">
            <v>0</v>
          </cell>
        </row>
        <row r="5224">
          <cell r="B5224" t="str">
            <v>A16.18.030.011</v>
          </cell>
          <cell r="C5224" t="str">
            <v>Лапароскопически-ассистированная колэктомия с формированием илеоректального анастомоза</v>
          </cell>
          <cell r="D5224" t="str">
            <v>A16.18.030.011</v>
          </cell>
          <cell r="G5224" t="b">
            <v>0</v>
          </cell>
          <cell r="H5224" t="b">
            <v>0</v>
          </cell>
        </row>
        <row r="5225">
          <cell r="B5225" t="str">
            <v>A16.18.030.012</v>
          </cell>
          <cell r="C5225" t="str">
            <v>Лапароскопическая колэктомия с формированием илеоректального анастомоза</v>
          </cell>
          <cell r="D5225" t="str">
            <v>A16.18.030.012</v>
          </cell>
          <cell r="G5225" t="b">
            <v>0</v>
          </cell>
          <cell r="H5225" t="b">
            <v>0</v>
          </cell>
        </row>
        <row r="5226">
          <cell r="B5226" t="str">
            <v>A16.18.030.013</v>
          </cell>
          <cell r="C5226" t="str">
            <v>Колэктомия с формированием илеоректального анастомоза</v>
          </cell>
          <cell r="D5226" t="str">
            <v>A16.18.030.013</v>
          </cell>
          <cell r="G5226" t="b">
            <v>0</v>
          </cell>
          <cell r="H5226" t="b">
            <v>0</v>
          </cell>
        </row>
        <row r="5227">
          <cell r="B5227" t="str">
            <v>A16.18.030.014</v>
          </cell>
          <cell r="C5227" t="str">
            <v>Лапароскопически-ассистированная субтотальная резекция ободочной кишки с формированием асцендоректального анастомоза</v>
          </cell>
          <cell r="D5227" t="str">
            <v>A16.18.030.014</v>
          </cell>
          <cell r="G5227" t="b">
            <v>0</v>
          </cell>
          <cell r="H5227" t="b">
            <v>0</v>
          </cell>
        </row>
        <row r="5228">
          <cell r="B5228" t="str">
            <v>A16.18.030.015</v>
          </cell>
          <cell r="C5228" t="str">
            <v>Лапароскопическая субтотальная резекция ободочной кишки с формированием асцендоректального анастомоза</v>
          </cell>
          <cell r="D5228" t="str">
            <v>A16.18.030.015</v>
          </cell>
          <cell r="G5228" t="b">
            <v>0</v>
          </cell>
          <cell r="H5228" t="b">
            <v>0</v>
          </cell>
        </row>
        <row r="5229">
          <cell r="B5229" t="str">
            <v>A16.18.030.016</v>
          </cell>
          <cell r="C5229" t="str">
            <v>Субтотальная резекция ободочной кишки с формированием асцендоректального анастомоза</v>
          </cell>
          <cell r="D5229" t="str">
            <v>A16.18.030.016</v>
          </cell>
          <cell r="G5229" t="b">
            <v>0</v>
          </cell>
          <cell r="H5229" t="b">
            <v>0</v>
          </cell>
        </row>
        <row r="5230">
          <cell r="B5230" t="str">
            <v>A16.18.030.017</v>
          </cell>
          <cell r="C5230" t="str">
            <v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  <cell r="D5230" t="str">
            <v>A16.18.030.017</v>
          </cell>
          <cell r="G5230" t="b">
            <v>0</v>
          </cell>
          <cell r="H5230" t="b">
            <v>0</v>
          </cell>
        </row>
        <row r="5231">
          <cell r="B5231" t="str">
            <v>A16.18.030.018</v>
          </cell>
          <cell r="C5231" t="str">
            <v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  <cell r="D5231" t="str">
            <v>A16.18.030.018</v>
          </cell>
          <cell r="G5231" t="b">
            <v>0</v>
          </cell>
          <cell r="H5231" t="b">
            <v>0</v>
          </cell>
        </row>
        <row r="5232">
          <cell r="B5232" t="str">
            <v>A16.18.030.019</v>
          </cell>
          <cell r="C5232" t="str">
            <v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  <cell r="D5232" t="str">
            <v>A16.18.030.019</v>
          </cell>
          <cell r="G5232" t="b">
            <v>0</v>
          </cell>
          <cell r="H5232" t="b">
            <v>0</v>
          </cell>
        </row>
        <row r="5233">
          <cell r="B5233" t="str">
            <v>A16.18.031</v>
          </cell>
          <cell r="C5233" t="str">
            <v>Баллонная дилатация стенозов толстой кишки</v>
          </cell>
          <cell r="D5233" t="str">
            <v>A16.18.031</v>
          </cell>
          <cell r="G5233" t="b">
            <v>0</v>
          </cell>
          <cell r="H5233" t="b">
            <v>0</v>
          </cell>
        </row>
        <row r="5234">
          <cell r="B5234" t="str">
            <v>A16.18.032</v>
          </cell>
          <cell r="C5234" t="str">
            <v>Удаление инородных тел из толстой кишки эндоскопическое</v>
          </cell>
          <cell r="D5234" t="str">
            <v>A16.18.032</v>
          </cell>
          <cell r="G5234" t="b">
            <v>0</v>
          </cell>
          <cell r="H5234" t="b">
            <v>0</v>
          </cell>
        </row>
        <row r="5235">
          <cell r="B5235" t="str">
            <v>A16.18.033</v>
          </cell>
          <cell r="C5235" t="str">
            <v>Бужирование толстой кишки</v>
          </cell>
          <cell r="D5235" t="str">
            <v>A16.18.033</v>
          </cell>
          <cell r="G5235" t="b">
            <v>0</v>
          </cell>
          <cell r="H5235" t="b">
            <v>0</v>
          </cell>
        </row>
        <row r="5236">
          <cell r="B5236" t="str">
            <v>A16.18.034</v>
          </cell>
          <cell r="C5236" t="str">
            <v>Рассечение рубцовых стриктур толстой кишки</v>
          </cell>
          <cell r="D5236" t="str">
            <v>A16.18.034</v>
          </cell>
          <cell r="G5236" t="b">
            <v>0</v>
          </cell>
          <cell r="H5236" t="b">
            <v>0</v>
          </cell>
        </row>
        <row r="5237">
          <cell r="B5237" t="str">
            <v>A16.19.001</v>
          </cell>
          <cell r="C5237" t="str">
            <v>Удаление инородного тела прямой кишки с помощью разреза</v>
          </cell>
          <cell r="D5237" t="str">
            <v>A16.19.001</v>
          </cell>
          <cell r="E5237" t="str">
            <v>A16.19.001</v>
          </cell>
          <cell r="F5237" t="str">
            <v>Удаление инородного тела прямой кишки с помощью разреза</v>
          </cell>
          <cell r="G5237" t="b">
            <v>1</v>
          </cell>
          <cell r="H5237" t="b">
            <v>1</v>
          </cell>
        </row>
        <row r="5238">
          <cell r="B5238" t="str">
            <v>A16.19.002</v>
          </cell>
          <cell r="C5238" t="str">
            <v>Прижигание слизистой прямой кишки</v>
          </cell>
          <cell r="D5238" t="str">
            <v>A16.19.002</v>
          </cell>
          <cell r="E5238" t="str">
            <v>A16.19.002</v>
          </cell>
          <cell r="F5238" t="str">
            <v>Прижигание слизистой прямой кишки</v>
          </cell>
          <cell r="G5238" t="b">
            <v>1</v>
          </cell>
          <cell r="H5238" t="b">
            <v>1</v>
          </cell>
        </row>
        <row r="5239">
          <cell r="B5239" t="str">
            <v>A16.19.003</v>
          </cell>
          <cell r="C5239" t="str">
            <v>Иссечение ректальной слизистой оболочки</v>
          </cell>
          <cell r="D5239" t="str">
            <v>A16.19.003</v>
          </cell>
          <cell r="E5239" t="str">
            <v>A16.19.003</v>
          </cell>
          <cell r="F5239" t="str">
            <v>Иссечение ректальной слизистой оболочки</v>
          </cell>
          <cell r="G5239" t="b">
            <v>1</v>
          </cell>
          <cell r="H5239" t="b">
            <v>1</v>
          </cell>
        </row>
        <row r="5240">
          <cell r="B5240" t="str">
            <v>A16.19.003.001</v>
          </cell>
          <cell r="C5240" t="str">
            <v>Иссечение анальной трещины</v>
          </cell>
          <cell r="D5240" t="str">
            <v>A16.19.003.001</v>
          </cell>
          <cell r="G5240" t="b">
            <v>0</v>
          </cell>
          <cell r="H5240" t="b">
            <v>0</v>
          </cell>
        </row>
        <row r="5241">
          <cell r="B5241" t="str">
            <v>A16.19.004</v>
          </cell>
          <cell r="C5241" t="str">
            <v>Проктосигмоидэктомия</v>
          </cell>
          <cell r="D5241" t="str">
            <v>A16.19.004</v>
          </cell>
          <cell r="E5241" t="str">
            <v>A16.19.004</v>
          </cell>
          <cell r="F5241" t="str">
            <v>Проктосигмоидэктомия</v>
          </cell>
          <cell r="G5241" t="b">
            <v>1</v>
          </cell>
          <cell r="H5241" t="b">
            <v>1</v>
          </cell>
        </row>
        <row r="5242">
          <cell r="B5242" t="str">
            <v>A16.19.005</v>
          </cell>
          <cell r="C5242" t="str">
            <v>Восстановление прямой кишки</v>
          </cell>
          <cell r="D5242" t="str">
            <v>A16.19.005</v>
          </cell>
          <cell r="E5242" t="str">
            <v>A16.19.005</v>
          </cell>
          <cell r="F5242" t="str">
            <v>Восстановление прямой кишки</v>
          </cell>
          <cell r="G5242" t="b">
            <v>1</v>
          </cell>
          <cell r="H5242" t="b">
            <v>1</v>
          </cell>
        </row>
        <row r="5243">
          <cell r="B5243" t="str">
            <v>A16.19.005.001</v>
          </cell>
          <cell r="C5243" t="str">
            <v>Восстановление прямой кишки. Промежностная проктопластика</v>
          </cell>
          <cell r="D5243" t="str">
            <v>A16.19.005.001</v>
          </cell>
          <cell r="E5243" t="str">
            <v>A16.19.005.001</v>
          </cell>
          <cell r="F5243" t="str">
            <v>Восстановление прямой кишки. Промежностная проктопластика</v>
          </cell>
          <cell r="G5243" t="b">
            <v>1</v>
          </cell>
          <cell r="H5243" t="b">
            <v>1</v>
          </cell>
        </row>
        <row r="5244">
          <cell r="B5244" t="str">
            <v>A16.19.005.002</v>
          </cell>
          <cell r="C5244" t="str">
            <v>Восстановление прямой кишки. Брюшно-промежностная проктопластика</v>
          </cell>
          <cell r="D5244" t="str">
            <v>A16.19.005.002</v>
          </cell>
          <cell r="E5244" t="str">
            <v>A16.19.005.002</v>
          </cell>
          <cell r="F5244" t="str">
            <v>Восстановление прямой кишки. Брюшно-промежностная проктопластика</v>
          </cell>
          <cell r="G5244" t="b">
            <v>1</v>
          </cell>
          <cell r="H5244" t="b">
            <v>1</v>
          </cell>
        </row>
        <row r="5245">
          <cell r="B5245" t="str">
            <v>A16.19.006</v>
          </cell>
          <cell r="C5245" t="str">
            <v>Закрытие внутреннего свища прямой кишки</v>
          </cell>
          <cell r="D5245" t="str">
            <v>A16.19.006</v>
          </cell>
          <cell r="E5245" t="str">
            <v>A16.19.006</v>
          </cell>
          <cell r="F5245" t="str">
            <v>Закрытие внутреннего свища прямой кишки</v>
          </cell>
          <cell r="G5245" t="b">
            <v>1</v>
          </cell>
          <cell r="H5245" t="b">
            <v>1</v>
          </cell>
        </row>
        <row r="5246">
          <cell r="B5246" t="str">
            <v>A16.19.006.001</v>
          </cell>
          <cell r="C5246" t="str">
            <v>Иссечение ректовагинального свища трансперинеальным доступом с раздельным ушиванием дефектов прямой кишки и влагалища, передняя леваторопластика</v>
          </cell>
          <cell r="D5246" t="str">
            <v>A16.19.006.001</v>
          </cell>
          <cell r="E5246" t="str">
            <v>A16.19.006.001</v>
          </cell>
          <cell r="F5246" t="str">
            <v>Иссечение ректовагинального свища трансперинеальным доступом с раздельным ушиванием дефектов прямой кишки и влагалища, передняя леваторопластика</v>
          </cell>
          <cell r="G5246" t="b">
            <v>1</v>
          </cell>
          <cell r="H5246" t="b">
            <v>1</v>
          </cell>
        </row>
        <row r="5247">
          <cell r="B5247" t="str">
            <v>A16.19.006.002</v>
          </cell>
          <cell r="C5247" t="str">
            <v>Иссечение ректовагинального свища с ушиванием дефекта влагалища, низведение полнослойного лоскута прямой кишки</v>
          </cell>
          <cell r="D5247" t="str">
            <v>A16.19.006.002</v>
          </cell>
          <cell r="E5247" t="str">
            <v>A16.19.006.002</v>
          </cell>
          <cell r="F5247" t="str">
            <v>Иссечение ректовагинального свища с ушиванием дефекта влагалища, низведение полнослойного лоскута прямой кишки</v>
          </cell>
          <cell r="G5247" t="b">
            <v>1</v>
          </cell>
          <cell r="H5247" t="b">
            <v>1</v>
          </cell>
        </row>
        <row r="5248">
          <cell r="B5248" t="str">
            <v>A16.19.006.003</v>
          </cell>
          <cell r="C5248" t="str">
            <v>Иссечение ректовагинального свища брюшно-промежностным доступом с раздельным ушиванием дефектов прямой кишки и влагалища</v>
          </cell>
          <cell r="D5248" t="str">
            <v>A16.19.006.003</v>
          </cell>
          <cell r="E5248" t="str">
            <v>A16.19.006.003</v>
          </cell>
          <cell r="F5248" t="str">
            <v>Иссечение ректовагинального свища брюшно-промежностным доступом с раздельным ушиванием дефектов прямой кишки и влагалища</v>
          </cell>
          <cell r="G5248" t="b">
            <v>1</v>
          </cell>
          <cell r="H5248" t="b">
            <v>1</v>
          </cell>
        </row>
        <row r="5249">
          <cell r="B5249" t="str">
            <v>A16.19.007</v>
          </cell>
          <cell r="C5249" t="str">
            <v>Закрытие проктостомы</v>
          </cell>
          <cell r="D5249" t="str">
            <v>A16.19.007</v>
          </cell>
          <cell r="E5249" t="str">
            <v>A16.19.007</v>
          </cell>
          <cell r="F5249" t="str">
            <v>Закрытие проктостомы</v>
          </cell>
          <cell r="G5249" t="b">
            <v>1</v>
          </cell>
          <cell r="H5249" t="b">
            <v>1</v>
          </cell>
        </row>
        <row r="5250">
          <cell r="B5250" t="str">
            <v>A16.19.008</v>
          </cell>
          <cell r="C5250" t="str">
            <v>Разрез или иссечение приректальной ткани</v>
          </cell>
          <cell r="D5250" t="str">
            <v>A16.19.008</v>
          </cell>
          <cell r="E5250" t="str">
            <v>A16.19.008</v>
          </cell>
          <cell r="F5250" t="str">
            <v>Разрез или иссечение приректальной ткани</v>
          </cell>
          <cell r="G5250" t="b">
            <v>1</v>
          </cell>
          <cell r="H5250" t="b">
            <v>1</v>
          </cell>
        </row>
        <row r="5251">
          <cell r="B5251" t="str">
            <v>A16.19.009</v>
          </cell>
          <cell r="C5251" t="str">
            <v>Дренаж тазопрямокишечной ткани</v>
          </cell>
          <cell r="D5251" t="str">
            <v>A16.19.009</v>
          </cell>
          <cell r="E5251" t="str">
            <v>A16.19.009</v>
          </cell>
          <cell r="F5251" t="str">
            <v>Дренаж тазопрямокишечной ткани</v>
          </cell>
          <cell r="G5251" t="b">
            <v>1</v>
          </cell>
          <cell r="H5251" t="b">
            <v>1</v>
          </cell>
        </row>
        <row r="5252">
          <cell r="B5252" t="str">
            <v>A16.19.010</v>
          </cell>
          <cell r="C5252" t="str">
            <v>Иссечение наружного свища прямой кишки</v>
          </cell>
          <cell r="D5252" t="str">
            <v>A16.19.010</v>
          </cell>
          <cell r="E5252" t="str">
            <v>A16.19.010</v>
          </cell>
          <cell r="F5252" t="str">
            <v>Иссечение наружного свища прямой кишки</v>
          </cell>
          <cell r="G5252" t="b">
            <v>1</v>
          </cell>
          <cell r="H5252" t="b">
            <v>1</v>
          </cell>
        </row>
        <row r="5253">
          <cell r="B5253" t="str">
            <v>A16.19.011</v>
          </cell>
          <cell r="C5253" t="str">
            <v>Разрез или иссечение перианальной ткани</v>
          </cell>
          <cell r="D5253" t="str">
            <v>A16.19.011</v>
          </cell>
          <cell r="E5253" t="str">
            <v>A16.19.011</v>
          </cell>
          <cell r="F5253" t="str">
            <v>Разрез или иссечение перианальной ткани</v>
          </cell>
          <cell r="G5253" t="b">
            <v>1</v>
          </cell>
          <cell r="H5253" t="b">
            <v>1</v>
          </cell>
        </row>
        <row r="5254">
          <cell r="B5254" t="str">
            <v>A16.19.012</v>
          </cell>
          <cell r="C5254" t="str">
            <v>Дренирование абсцесса прямой кишки</v>
          </cell>
          <cell r="D5254" t="str">
            <v>A16.19.012</v>
          </cell>
          <cell r="E5254" t="str">
            <v>A16.19.012</v>
          </cell>
          <cell r="F5254" t="str">
            <v>Дренирование абсцесса прямой кишки</v>
          </cell>
          <cell r="G5254" t="b">
            <v>1</v>
          </cell>
          <cell r="H5254" t="b">
            <v>1</v>
          </cell>
        </row>
        <row r="5255">
          <cell r="B5255" t="str">
            <v>A16.19.013</v>
          </cell>
          <cell r="C5255" t="str">
            <v>Удаление геморроидальных узлов</v>
          </cell>
          <cell r="D5255" t="str">
            <v>A16.19.013</v>
          </cell>
          <cell r="E5255" t="str">
            <v>A16.19.013</v>
          </cell>
          <cell r="F5255" t="str">
            <v>Удаление геморроидальных узлов</v>
          </cell>
          <cell r="G5255" t="b">
            <v>1</v>
          </cell>
          <cell r="H5255" t="b">
            <v>1</v>
          </cell>
        </row>
        <row r="5256">
          <cell r="B5256" t="str">
            <v>A16.19.013.001</v>
          </cell>
          <cell r="C5256" t="str">
            <v>Склеротерапия геморроидальных узлов</v>
          </cell>
          <cell r="D5256" t="str">
            <v>A16.19.013.001</v>
          </cell>
          <cell r="G5256" t="b">
            <v>0</v>
          </cell>
          <cell r="H5256" t="b">
            <v>0</v>
          </cell>
        </row>
        <row r="5257">
          <cell r="B5257" t="str">
            <v>A16.19.013.002</v>
          </cell>
          <cell r="C5257" t="str">
            <v>Лигирование геморроидальных узлов</v>
          </cell>
          <cell r="D5257" t="str">
            <v>A16.19.013.002</v>
          </cell>
          <cell r="G5257" t="b">
            <v>0</v>
          </cell>
          <cell r="H5257" t="b">
            <v>0</v>
          </cell>
        </row>
        <row r="5258">
          <cell r="B5258" t="str">
            <v>A16.19.013.003</v>
          </cell>
          <cell r="C5258" t="str">
            <v>Дезартеризация геморроидальных узлов</v>
          </cell>
          <cell r="D5258" t="str">
            <v>A16.19.013.003</v>
          </cell>
          <cell r="G5258" t="b">
            <v>0</v>
          </cell>
          <cell r="H5258" t="b">
            <v>0</v>
          </cell>
        </row>
        <row r="5259">
          <cell r="B5259" t="str">
            <v>A16.19.013.004</v>
          </cell>
          <cell r="C5259" t="str">
            <v>Дезартеризация геморроидальных узлов под контролем ультразвуковой допплерографией, с мукопексией и лифтингом</v>
          </cell>
          <cell r="D5259" t="str">
            <v>A16.19.013.004</v>
          </cell>
          <cell r="G5259" t="b">
            <v>0</v>
          </cell>
          <cell r="H5259" t="b">
            <v>0</v>
          </cell>
        </row>
        <row r="5260">
          <cell r="B5260" t="str">
            <v>A16.19.014</v>
          </cell>
          <cell r="C5260" t="str">
            <v>Разделение анального сфинктера</v>
          </cell>
          <cell r="D5260" t="str">
            <v>A16.19.014</v>
          </cell>
          <cell r="E5260" t="str">
            <v>A16.19.014</v>
          </cell>
          <cell r="F5260" t="str">
            <v>Разделение анального сфинктера</v>
          </cell>
          <cell r="G5260" t="b">
            <v>1</v>
          </cell>
          <cell r="H5260" t="b">
            <v>1</v>
          </cell>
        </row>
        <row r="5261">
          <cell r="B5261" t="str">
            <v>A16.19.015</v>
          </cell>
          <cell r="C5261" t="str">
            <v>Сфинктеропластика</v>
          </cell>
          <cell r="D5261" t="str">
            <v>A16.19.015</v>
          </cell>
          <cell r="E5261" t="str">
            <v>A16.19.015</v>
          </cell>
          <cell r="F5261" t="str">
            <v>Сфинктеропластика</v>
          </cell>
          <cell r="G5261" t="b">
            <v>1</v>
          </cell>
          <cell r="H5261" t="b">
            <v>1</v>
          </cell>
        </row>
        <row r="5262">
          <cell r="B5262" t="str">
            <v>A16.19.016</v>
          </cell>
          <cell r="C5262" t="str">
            <v>Эвакуация тромбированных геморроидальных узлов</v>
          </cell>
          <cell r="D5262" t="str">
            <v>A16.19.016</v>
          </cell>
          <cell r="E5262" t="str">
            <v>A16.19.016</v>
          </cell>
          <cell r="F5262" t="str">
            <v>Эвакуация тромбированных геморроидальных узлов</v>
          </cell>
          <cell r="G5262" t="b">
            <v>1</v>
          </cell>
          <cell r="H5262" t="b">
            <v>1</v>
          </cell>
        </row>
        <row r="5263">
          <cell r="B5263" t="str">
            <v>A16.19.017</v>
          </cell>
          <cell r="C5263" t="str">
            <v>Удаление полипа анального канала и прямой кишки</v>
          </cell>
          <cell r="D5263" t="str">
            <v>A16.19.017</v>
          </cell>
          <cell r="E5263" t="str">
            <v>A16.19.017</v>
          </cell>
          <cell r="F5263" t="str">
            <v>Удаление полипа анального канала и прямой кишки</v>
          </cell>
          <cell r="G5263" t="b">
            <v>1</v>
          </cell>
          <cell r="H5263" t="b">
            <v>1</v>
          </cell>
        </row>
        <row r="5264">
          <cell r="B5264" t="str">
            <v>A16.19.018</v>
          </cell>
          <cell r="C5264" t="str">
            <v>Удаление инородного тела прямой кишки без разреза</v>
          </cell>
          <cell r="D5264" t="str">
            <v>A16.19.018</v>
          </cell>
          <cell r="E5264" t="str">
            <v>A16.19.018</v>
          </cell>
          <cell r="F5264" t="str">
            <v>Удаление инородного тела прямой кишки без разреза</v>
          </cell>
          <cell r="G5264" t="b">
            <v>1</v>
          </cell>
          <cell r="H5264" t="b">
            <v>1</v>
          </cell>
        </row>
        <row r="5265">
          <cell r="B5265" t="str">
            <v>A16.19.019</v>
          </cell>
          <cell r="C5265" t="str">
            <v>Резекция сигмовидной кишки</v>
          </cell>
          <cell r="D5265" t="str">
            <v>A16.19.019</v>
          </cell>
          <cell r="E5265" t="str">
            <v>A16.19.019</v>
          </cell>
          <cell r="F5265" t="str">
            <v>Резекция сигмовидной кишки</v>
          </cell>
          <cell r="G5265" t="b">
            <v>1</v>
          </cell>
          <cell r="H5265" t="b">
            <v>1</v>
          </cell>
        </row>
        <row r="5266">
          <cell r="B5266" t="str">
            <v>A16.19.019.001</v>
          </cell>
          <cell r="C5266" t="str">
            <v>Резекция сигмовидной кишки с использованием видеоэндоскопических технологий</v>
          </cell>
          <cell r="D5266" t="str">
            <v>A16.19.019.001</v>
          </cell>
          <cell r="E5266" t="str">
            <v>A16.19.019.001</v>
          </cell>
          <cell r="F5266" t="str">
            <v>Резекция сигмовидной кишки с использованием видеоэндоскопических технологий</v>
          </cell>
          <cell r="G5266" t="b">
            <v>1</v>
          </cell>
          <cell r="H5266" t="b">
            <v>1</v>
          </cell>
        </row>
        <row r="5267">
          <cell r="B5267" t="str">
            <v>A16.19.019.002</v>
          </cell>
          <cell r="C5267" t="str">
            <v>Резекция сигмовидной кишки роботассистированная</v>
          </cell>
          <cell r="D5267" t="str">
            <v>A16.19.019.002</v>
          </cell>
          <cell r="E5267" t="str">
            <v>A16.19.019.002</v>
          </cell>
          <cell r="F5267" t="str">
            <v>Резекция сигмовидной кишки роботассистированная</v>
          </cell>
          <cell r="G5267" t="b">
            <v>1</v>
          </cell>
          <cell r="H5267" t="b">
            <v>1</v>
          </cell>
        </row>
        <row r="5268">
          <cell r="B5268" t="str">
            <v>A16.19.019.003</v>
          </cell>
          <cell r="C5268" t="str">
            <v>Обструктивная резекция сигмовидной кишки</v>
          </cell>
          <cell r="D5268" t="str">
            <v>A16.19.019.003</v>
          </cell>
          <cell r="E5268" t="str">
            <v>A16.19.019.003</v>
          </cell>
          <cell r="F5268" t="str">
            <v>Обструктивная резекция сигмовидной кишки</v>
          </cell>
          <cell r="G5268" t="b">
            <v>1</v>
          </cell>
          <cell r="H5268" t="b">
            <v>1</v>
          </cell>
        </row>
        <row r="5269">
          <cell r="B5269" t="str">
            <v>A16.19.019.004</v>
          </cell>
          <cell r="C5269" t="str">
            <v>Обструктивная резекция сигмовидной кишки с использованием видеоэндоскопических технологий</v>
          </cell>
          <cell r="D5269" t="str">
            <v>A16.19.019.004</v>
          </cell>
          <cell r="E5269" t="str">
            <v>A16.19.019.004</v>
          </cell>
          <cell r="F5269" t="str">
            <v>Обструктивная резекция сигмовидной кишки с использованием видеоэндоскопических технологий</v>
          </cell>
          <cell r="G5269" t="b">
            <v>1</v>
          </cell>
          <cell r="H5269" t="b">
            <v>1</v>
          </cell>
        </row>
        <row r="5270">
          <cell r="B5270" t="str">
            <v>A16.19.019.005</v>
          </cell>
          <cell r="C5270" t="str">
            <v>Нервосберегающая лапароскопически-ассистированная резекция сигмовидной кишки</v>
          </cell>
          <cell r="D5270" t="str">
            <v>A16.19.019.005</v>
          </cell>
          <cell r="E5270" t="str">
            <v>A16.19.019.005</v>
          </cell>
          <cell r="F5270" t="str">
            <v>Нервосберегающая лапароскопически-ассистированная резекция сигмовидной кишки</v>
          </cell>
          <cell r="G5270" t="b">
            <v>1</v>
          </cell>
          <cell r="H5270" t="b">
            <v>1</v>
          </cell>
        </row>
        <row r="5271">
          <cell r="B5271" t="str">
            <v>A16.19.019.006</v>
          </cell>
          <cell r="C5271" t="str">
            <v>Комбинированная резекция сигмовидной кишки с резекцией соседних органов</v>
          </cell>
          <cell r="D5271" t="str">
            <v>A16.19.019.006</v>
          </cell>
          <cell r="G5271" t="b">
            <v>0</v>
          </cell>
          <cell r="H5271" t="b">
            <v>0</v>
          </cell>
        </row>
        <row r="5272">
          <cell r="B5272" t="str">
            <v>A16.19.019.007</v>
          </cell>
          <cell r="C5272" t="str">
            <v>Резекция сигмовидной ободочной кишки внутрибрюшная с анастомозом конец-в-конец</v>
          </cell>
          <cell r="D5272" t="str">
            <v>A16.19.019.007</v>
          </cell>
          <cell r="G5272" t="b">
            <v>0</v>
          </cell>
          <cell r="H5272" t="b">
            <v>0</v>
          </cell>
        </row>
        <row r="5273">
          <cell r="B5273" t="str">
            <v>A16.19.020</v>
          </cell>
          <cell r="C5273" t="str">
            <v>Экстирпация прямой кишки</v>
          </cell>
          <cell r="D5273" t="str">
            <v>A16.19.020</v>
          </cell>
          <cell r="E5273" t="str">
            <v>A16.19.020</v>
          </cell>
          <cell r="F5273" t="str">
            <v>Экстирпация прямой кишки</v>
          </cell>
          <cell r="G5273" t="b">
            <v>1</v>
          </cell>
          <cell r="H5273" t="b">
            <v>1</v>
          </cell>
        </row>
        <row r="5274">
          <cell r="B5274" t="str">
            <v>A16.19.020.001</v>
          </cell>
          <cell r="C5274" t="str">
            <v>Экстирпация прямой кишки с реконструкцией анального сфинктера</v>
          </cell>
          <cell r="D5274" t="str">
            <v>A16.19.020.001</v>
          </cell>
          <cell r="E5274" t="str">
            <v>A16.19.020.001</v>
          </cell>
          <cell r="F5274" t="str">
            <v>Экстирпация прямой кишки с реконструкцией анального сфинктера</v>
          </cell>
          <cell r="G5274" t="b">
            <v>1</v>
          </cell>
          <cell r="H5274" t="b">
            <v>1</v>
          </cell>
        </row>
        <row r="5275">
          <cell r="B5275" t="str">
            <v>A16.19.020.002</v>
          </cell>
          <cell r="C5275" t="str">
            <v>Экстирпация прямой кишки с использованием видеоэндоскопических технологий</v>
          </cell>
          <cell r="D5275" t="str">
            <v>A16.19.020.002</v>
          </cell>
          <cell r="E5275" t="str">
            <v>A16.19.020.002</v>
          </cell>
          <cell r="F5275" t="str">
            <v>Экстирпация прямой кишки с использованием видеоэндоскопических технологий</v>
          </cell>
          <cell r="G5275" t="b">
            <v>1</v>
          </cell>
          <cell r="H5275" t="b">
            <v>1</v>
          </cell>
        </row>
        <row r="5276">
          <cell r="B5276" t="str">
            <v>A16.19.020.003</v>
          </cell>
          <cell r="C5276" t="str">
            <v>Расширенная комбинированная брюшно-промежностная экстирпация прямой кишки</v>
          </cell>
          <cell r="D5276" t="str">
            <v>A16.19.020.003</v>
          </cell>
          <cell r="G5276" t="b">
            <v>0</v>
          </cell>
          <cell r="H5276" t="b">
            <v>0</v>
          </cell>
        </row>
        <row r="5277">
          <cell r="B5277" t="str">
            <v>A16.19.021</v>
          </cell>
          <cell r="C5277" t="str">
            <v>Резекция прямой кишки</v>
          </cell>
          <cell r="D5277" t="str">
            <v>A16.19.021</v>
          </cell>
          <cell r="E5277" t="str">
            <v>A16.19.021</v>
          </cell>
          <cell r="F5277" t="str">
            <v>Резекция прямой кишки</v>
          </cell>
          <cell r="G5277" t="b">
            <v>1</v>
          </cell>
          <cell r="H5277" t="b">
            <v>1</v>
          </cell>
        </row>
        <row r="5278">
          <cell r="B5278" t="str">
            <v>A16.19.021.001</v>
          </cell>
          <cell r="C5278" t="str">
            <v>Брюшно-анальная резекция прямой кишки с ликвидацией ректовагинального свища, ушиванием дефекта влагалища</v>
          </cell>
          <cell r="D5278" t="str">
            <v>A16.19.021.001</v>
          </cell>
          <cell r="E5278" t="str">
            <v>A16.19.021.001</v>
          </cell>
          <cell r="F5278" t="str">
            <v>Брюшно-анальная резекция прямой кишки с ликвидацией ректовагинального свища, ушиванием дефекта влагалища</v>
          </cell>
          <cell r="G5278" t="b">
            <v>1</v>
          </cell>
          <cell r="H5278" t="b">
            <v>1</v>
          </cell>
        </row>
        <row r="5279">
          <cell r="C5279" t="str">
            <v/>
          </cell>
          <cell r="E5279" t="str">
            <v>A16.19.021.002</v>
          </cell>
          <cell r="F5279" t="str">
            <v>Передняя резекция прямой кишки с использованием видеоэндоскопических технологий</v>
          </cell>
          <cell r="G5279" t="b">
            <v>0</v>
          </cell>
          <cell r="H5279" t="b">
            <v>0</v>
          </cell>
          <cell r="I5279" t="str">
            <v>нет услуги в 804н</v>
          </cell>
        </row>
        <row r="5280">
          <cell r="B5280" t="str">
            <v>A16.19.021.003</v>
          </cell>
          <cell r="C5280" t="str">
            <v>Резекция прямой кишки передняя с использованием видеоэндоскопических технологий</v>
          </cell>
          <cell r="D5280" t="str">
            <v>A16.19.021.003</v>
          </cell>
          <cell r="E5280" t="str">
            <v>A16.19.021.003</v>
          </cell>
          <cell r="F5280" t="str">
            <v>Резекция прямой кишки передняя с использованием видеоэндоскопических технологий</v>
          </cell>
          <cell r="G5280" t="b">
            <v>1</v>
          </cell>
          <cell r="H5280" t="b">
            <v>1</v>
          </cell>
        </row>
        <row r="5281">
          <cell r="B5281" t="str">
            <v>A16.19.021.004</v>
          </cell>
          <cell r="C5281" t="str">
            <v>Резекция прямой кишки передняя с реконструкцией ампулы прямой кишки</v>
          </cell>
          <cell r="D5281" t="str">
            <v>A16.19.021.004</v>
          </cell>
          <cell r="E5281" t="str">
            <v>A16.19.021.004</v>
          </cell>
          <cell r="F5281" t="str">
            <v>Резекция прямой кишки передняя с реконструкцией ампулы прямой кишки</v>
          </cell>
          <cell r="G5281" t="b">
            <v>1</v>
          </cell>
          <cell r="H5281" t="b">
            <v>1</v>
          </cell>
        </row>
        <row r="5282">
          <cell r="B5282" t="str">
            <v>A16.19.021.005</v>
          </cell>
          <cell r="C5282" t="str">
            <v>Резекция прямой кишки передняя низкая</v>
          </cell>
          <cell r="D5282" t="str">
            <v>A16.19.021.005</v>
          </cell>
          <cell r="E5282" t="str">
            <v>A16.19.021.005</v>
          </cell>
          <cell r="F5282" t="str">
            <v>Резекция прямой кишки передняя низкая</v>
          </cell>
          <cell r="G5282" t="b">
            <v>1</v>
          </cell>
          <cell r="H5282" t="b">
            <v>1</v>
          </cell>
        </row>
        <row r="5283">
          <cell r="B5283" t="str">
            <v>A16.19.021.006</v>
          </cell>
          <cell r="C5283" t="str">
            <v>Резекция прямой кишки передняя низкая с реконструкцией ампулы прямой кишки</v>
          </cell>
          <cell r="D5283" t="str">
            <v>A16.19.021.006</v>
          </cell>
          <cell r="E5283" t="str">
            <v>A16.19.021.006</v>
          </cell>
          <cell r="F5283" t="str">
            <v>Резекция прямой кишки передняя низкая с реконструкцией ампулы прямой кишки</v>
          </cell>
          <cell r="G5283" t="b">
            <v>1</v>
          </cell>
          <cell r="H5283" t="b">
            <v>1</v>
          </cell>
        </row>
        <row r="5284">
          <cell r="B5284" t="str">
            <v>A16.19.021.007</v>
          </cell>
          <cell r="C5284" t="str">
            <v>Резекция прямой кишки брюшно-анальная с низведением сигмовидной кишки</v>
          </cell>
          <cell r="D5284" t="str">
            <v>A16.19.021.007</v>
          </cell>
          <cell r="E5284" t="str">
            <v>A16.19.021.007</v>
          </cell>
          <cell r="F5284" t="str">
            <v>Резекция прямой кишки брюшно-анальная с низведением сигмовидной кишки</v>
          </cell>
          <cell r="G5284" t="b">
            <v>1</v>
          </cell>
          <cell r="H5284" t="b">
            <v>1</v>
          </cell>
        </row>
        <row r="5285">
          <cell r="B5285" t="str">
            <v>A16.19.021.008</v>
          </cell>
          <cell r="C5285" t="str">
            <v>Резекция прямой кишки брюшно-анальная с резекцией внутреннего сфинктера</v>
          </cell>
          <cell r="D5285" t="str">
            <v>A16.19.021.008</v>
          </cell>
          <cell r="E5285" t="str">
            <v>A16.19.021.008</v>
          </cell>
          <cell r="F5285" t="str">
            <v>Резекция прямой кишки брюшно-анальная с резекцией внутреннего сфинктера</v>
          </cell>
          <cell r="G5285" t="b">
            <v>1</v>
          </cell>
          <cell r="H5285" t="b">
            <v>1</v>
          </cell>
        </row>
        <row r="5286">
          <cell r="B5286" t="str">
            <v>A16.19.021.009</v>
          </cell>
          <cell r="C5286" t="str">
            <v>Резекция прямой кишки интерсфинктерная</v>
          </cell>
          <cell r="D5286" t="str">
            <v>A16.19.021.009</v>
          </cell>
          <cell r="E5286" t="str">
            <v>A16.19.021.009</v>
          </cell>
          <cell r="F5286" t="str">
            <v>Резекция прямой кишки интерсфинктерная</v>
          </cell>
          <cell r="G5286" t="b">
            <v>1</v>
          </cell>
          <cell r="H5286" t="b">
            <v>1</v>
          </cell>
        </row>
        <row r="5287">
          <cell r="B5287" t="str">
            <v>A16.19.021.010</v>
          </cell>
          <cell r="C5287" t="str">
            <v>Передняя резекция прямой кишки</v>
          </cell>
          <cell r="D5287" t="str">
            <v>A16.19.021.010</v>
          </cell>
          <cell r="E5287" t="str">
            <v>A16.19.021.010</v>
          </cell>
          <cell r="F5287" t="str">
            <v>Передняя резекция прямой кишки</v>
          </cell>
          <cell r="G5287" t="b">
            <v>1</v>
          </cell>
          <cell r="H5287" t="b">
            <v>1</v>
          </cell>
        </row>
        <row r="5288">
          <cell r="B5288" t="str">
            <v>A16.19.021.011</v>
          </cell>
          <cell r="C5288" t="str">
            <v>Нервосберегающая внутрибрюшная резекция прямой кишки с прецизионным выделением и сохранением элементов вегетативной нервной системы таза</v>
          </cell>
          <cell r="D5288" t="str">
            <v>A16.19.021.011</v>
          </cell>
          <cell r="E5288" t="str">
            <v>A16.19.021.011</v>
          </cell>
          <cell r="F5288" t="str">
            <v>Нервосберегающая внутрибрюшная резекция прямой кишки с прецизионным выделением и сохранением элементов вегетативной нервной системы таза</v>
          </cell>
          <cell r="G5288" t="b">
            <v>1</v>
          </cell>
          <cell r="H5288" t="b">
            <v>1</v>
          </cell>
        </row>
        <row r="5289">
          <cell r="B5289" t="str">
            <v>A16.19.021.012</v>
          </cell>
          <cell r="C5289" t="str">
            <v>Нервосберегающая лапароскопически-ассистированная резекция прямой кишки</v>
          </cell>
          <cell r="D5289" t="str">
            <v>A16.19.021.012</v>
          </cell>
          <cell r="E5289" t="str">
            <v>A16.19.021.012</v>
          </cell>
          <cell r="F5289" t="str">
            <v>Нервосберегающая лапароскопически-ассистированная резекция прямой кишки</v>
          </cell>
          <cell r="G5289" t="b">
            <v>1</v>
          </cell>
          <cell r="H5289" t="b">
            <v>1</v>
          </cell>
        </row>
        <row r="5290">
          <cell r="B5290" t="str">
            <v>A16.19.021.013</v>
          </cell>
          <cell r="C5290" t="str">
            <v>Резекция прямой кишки роботассистированная</v>
          </cell>
          <cell r="D5290" t="str">
            <v>A16.19.021.013</v>
          </cell>
          <cell r="E5290" t="str">
            <v>A16.19.021.013</v>
          </cell>
          <cell r="F5290" t="str">
            <v>Резекция прямой кишки роботассистированная</v>
          </cell>
          <cell r="G5290" t="b">
            <v>1</v>
          </cell>
          <cell r="H5290" t="b">
            <v>1</v>
          </cell>
        </row>
        <row r="5291">
          <cell r="B5291" t="str">
            <v>A16.19.021.014</v>
          </cell>
          <cell r="C5291" t="str">
            <v>Комбинированная резекция прямой кишки с резекцией соседних органов</v>
          </cell>
          <cell r="D5291" t="str">
            <v>A16.19.021.014</v>
          </cell>
          <cell r="G5291" t="b">
            <v>0</v>
          </cell>
          <cell r="H5291" t="b">
            <v>0</v>
          </cell>
        </row>
        <row r="5292">
          <cell r="B5292" t="str">
            <v>A16.19.021.015</v>
          </cell>
          <cell r="C5292" t="str">
            <v>Трансанальная слизисто-подслизистая резекция нижнеампулярного отдела прямой кишки</v>
          </cell>
          <cell r="D5292" t="str">
            <v>A16.19.021.015</v>
          </cell>
          <cell r="G5292" t="b">
            <v>0</v>
          </cell>
          <cell r="H5292" t="b">
            <v>0</v>
          </cell>
        </row>
        <row r="5293">
          <cell r="B5293" t="str">
            <v>A16.19.022</v>
          </cell>
          <cell r="C5293" t="str">
            <v>Ушивание повреждения прямой кишки</v>
          </cell>
          <cell r="D5293" t="str">
            <v>A16.19.022</v>
          </cell>
          <cell r="E5293" t="str">
            <v>A16.19.022</v>
          </cell>
          <cell r="F5293" t="str">
            <v>Ушивание повреждения прямой кишки</v>
          </cell>
          <cell r="G5293" t="b">
            <v>1</v>
          </cell>
          <cell r="H5293" t="b">
            <v>1</v>
          </cell>
        </row>
        <row r="5294">
          <cell r="B5294" t="str">
            <v>A16.19.023</v>
          </cell>
          <cell r="C5294" t="str">
            <v>Ректопексия</v>
          </cell>
          <cell r="D5294" t="str">
            <v>A16.19.023</v>
          </cell>
          <cell r="E5294" t="str">
            <v>A16.19.023</v>
          </cell>
          <cell r="F5294" t="str">
            <v>Ректопексия</v>
          </cell>
          <cell r="G5294" t="b">
            <v>1</v>
          </cell>
          <cell r="H5294" t="b">
            <v>1</v>
          </cell>
        </row>
        <row r="5295">
          <cell r="B5295" t="str">
            <v>A16.19.023.001</v>
          </cell>
          <cell r="C5295" t="str">
            <v>Ректопексия с использованием видеоэндоскопических технологий</v>
          </cell>
          <cell r="D5295" t="str">
            <v>A16.19.023.001</v>
          </cell>
          <cell r="G5295" t="b">
            <v>0</v>
          </cell>
          <cell r="H5295" t="b">
            <v>0</v>
          </cell>
        </row>
        <row r="5296">
          <cell r="B5296" t="str">
            <v>A16.19.024</v>
          </cell>
          <cell r="C5296" t="str">
            <v>Иссечение эпителиального копчикового хода</v>
          </cell>
          <cell r="D5296" t="str">
            <v>A16.19.024</v>
          </cell>
          <cell r="E5296" t="str">
            <v>A16.19.024</v>
          </cell>
          <cell r="F5296" t="str">
            <v>Иссечение эпителиального копчикового хода</v>
          </cell>
          <cell r="G5296" t="b">
            <v>1</v>
          </cell>
          <cell r="H5296" t="b">
            <v>1</v>
          </cell>
        </row>
        <row r="5297">
          <cell r="B5297" t="str">
            <v>A16.19.025</v>
          </cell>
          <cell r="C5297" t="str">
            <v>Микрохирургия при новообразованиях прямой кишки эндоскопическая</v>
          </cell>
          <cell r="D5297" t="str">
            <v>A16.19.025</v>
          </cell>
          <cell r="E5297" t="str">
            <v>A16.19.025</v>
          </cell>
          <cell r="F5297" t="str">
            <v>Микрохирургия при новообразованиях прямой кишки эндоскопическая</v>
          </cell>
          <cell r="G5297" t="b">
            <v>1</v>
          </cell>
          <cell r="H5297" t="b">
            <v>1</v>
          </cell>
        </row>
        <row r="5298">
          <cell r="B5298" t="str">
            <v>A16.19.026</v>
          </cell>
          <cell r="C5298" t="str">
            <v>Реконструкция при новообразованиях прямой кишки</v>
          </cell>
          <cell r="D5298" t="str">
            <v>A16.19.026</v>
          </cell>
          <cell r="E5298" t="str">
            <v>A16.19.026</v>
          </cell>
          <cell r="F5298" t="str">
            <v>Реконструкция при новообразованиях прямой кишки</v>
          </cell>
          <cell r="G5298" t="b">
            <v>1</v>
          </cell>
          <cell r="H5298" t="b">
            <v>1</v>
          </cell>
        </row>
        <row r="5299">
          <cell r="B5299" t="str">
            <v>A16.19.026.001</v>
          </cell>
          <cell r="C5299" t="str">
            <v>Реконструкция при новообразованиях прямой кишки эндоскопическая</v>
          </cell>
          <cell r="D5299" t="str">
            <v>A16.19.026.001</v>
          </cell>
          <cell r="E5299" t="str">
            <v>A16.19.026.001</v>
          </cell>
          <cell r="F5299" t="str">
            <v>Реконструкция при новообразованиях прямой кишки эндоскопическая</v>
          </cell>
          <cell r="G5299" t="b">
            <v>1</v>
          </cell>
          <cell r="H5299" t="b">
            <v>1</v>
          </cell>
        </row>
        <row r="5300">
          <cell r="B5300" t="str">
            <v>A16.19.027</v>
          </cell>
          <cell r="C5300" t="str">
            <v>Мезоректумэктомия</v>
          </cell>
          <cell r="D5300" t="str">
            <v>A16.19.027</v>
          </cell>
          <cell r="E5300" t="str">
            <v>A16.19.027</v>
          </cell>
          <cell r="F5300" t="str">
            <v>Мезоректумэктомия</v>
          </cell>
          <cell r="G5300" t="b">
            <v>1</v>
          </cell>
          <cell r="H5300" t="b">
            <v>1</v>
          </cell>
        </row>
        <row r="5301">
          <cell r="B5301" t="str">
            <v>A16.19.028</v>
          </cell>
          <cell r="C5301" t="str">
            <v>Реконструкция пищеводно-кишечного анастомоза при рубцовых деформациях, не подлежащих эндоскопическому лечению</v>
          </cell>
          <cell r="D5301" t="str">
            <v>A16.19.028</v>
          </cell>
          <cell r="E5301" t="str">
            <v>A16.19.028</v>
          </cell>
          <cell r="F5301" t="str">
            <v>Реконструкция пищеводно-кишечного анастомоза при рубцовых деформациях, не подлежащих эндоскопическому лечению</v>
          </cell>
          <cell r="G5301" t="b">
            <v>1</v>
          </cell>
          <cell r="H5301" t="b">
            <v>1</v>
          </cell>
        </row>
        <row r="5302">
          <cell r="B5302" t="str">
            <v>A16.19.029</v>
          </cell>
          <cell r="C5302" t="str">
            <v>Реконструкция пищеводно-желудочного анастомоза при тяжелых рефлюкс-эзофагитах</v>
          </cell>
          <cell r="D5302" t="str">
            <v>A16.19.029</v>
          </cell>
          <cell r="E5302" t="str">
            <v>A16.19.029</v>
          </cell>
          <cell r="F5302" t="str">
            <v>Реконструкция пищеводно-желудочного анастомоза при тяжелых рефлюкс-эзофагитах</v>
          </cell>
          <cell r="G5302" t="b">
            <v>1</v>
          </cell>
          <cell r="H5302" t="b">
            <v>1</v>
          </cell>
        </row>
        <row r="5303">
          <cell r="B5303" t="str">
            <v>A16.19.030</v>
          </cell>
          <cell r="C5303" t="str">
            <v>Эндоскопическое электрохирургическое удаление новообразования ректосигмоидного соединения</v>
          </cell>
          <cell r="D5303" t="str">
            <v>A16.19.030</v>
          </cell>
          <cell r="G5303" t="b">
            <v>0</v>
          </cell>
          <cell r="H5303" t="b">
            <v>0</v>
          </cell>
        </row>
        <row r="5304">
          <cell r="B5304" t="str">
            <v>A16.19.031</v>
          </cell>
          <cell r="C5304" t="str">
            <v>Эндоскопическое электрохирургическое удаление новообразования прямой кишки</v>
          </cell>
          <cell r="D5304" t="str">
            <v>A16.19.031</v>
          </cell>
          <cell r="G5304" t="b">
            <v>0</v>
          </cell>
          <cell r="H5304" t="b">
            <v>0</v>
          </cell>
        </row>
        <row r="5305">
          <cell r="B5305" t="str">
            <v>A16.19.032</v>
          </cell>
          <cell r="C5305" t="str">
            <v>Эндоскопическое электрохирургическое удаление новообразования заднего прохода (ануса) и анального канала</v>
          </cell>
          <cell r="D5305" t="str">
            <v>A16.19.032</v>
          </cell>
          <cell r="G5305" t="b">
            <v>0</v>
          </cell>
          <cell r="H5305" t="b">
            <v>0</v>
          </cell>
        </row>
        <row r="5306">
          <cell r="B5306" t="str">
            <v>A16.19.033</v>
          </cell>
          <cell r="C5306" t="str">
            <v>Иссечение новообразований перианальной области и анального канала</v>
          </cell>
          <cell r="D5306" t="str">
            <v>A16.19.033</v>
          </cell>
          <cell r="G5306" t="b">
            <v>0</v>
          </cell>
          <cell r="H5306" t="b">
            <v>0</v>
          </cell>
        </row>
        <row r="5307">
          <cell r="B5307" t="str">
            <v>A16.19.034</v>
          </cell>
          <cell r="C5307" t="str">
            <v>Вскрытие острого гнойного парапроктита</v>
          </cell>
          <cell r="D5307" t="str">
            <v>A16.19.034</v>
          </cell>
          <cell r="G5307" t="b">
            <v>0</v>
          </cell>
          <cell r="H5307" t="b">
            <v>0</v>
          </cell>
        </row>
        <row r="5308">
          <cell r="B5308" t="str">
            <v>A16.19.035</v>
          </cell>
          <cell r="C5308" t="str">
            <v>Иссечение подкожно-подслизистого свища прямой кишки</v>
          </cell>
          <cell r="D5308" t="str">
            <v>A16.19.035</v>
          </cell>
          <cell r="G5308" t="b">
            <v>0</v>
          </cell>
          <cell r="H5308" t="b">
            <v>0</v>
          </cell>
        </row>
        <row r="5309">
          <cell r="B5309" t="str">
            <v>A16.19.036</v>
          </cell>
          <cell r="C5309" t="str">
            <v>Иссечение транссфинктерного свища прямой кишки</v>
          </cell>
          <cell r="D5309" t="str">
            <v>A16.19.036</v>
          </cell>
          <cell r="G5309" t="b">
            <v>0</v>
          </cell>
          <cell r="H5309" t="b">
            <v>0</v>
          </cell>
        </row>
        <row r="5310">
          <cell r="B5310" t="str">
            <v>A16.19.037</v>
          </cell>
          <cell r="C5310" t="str">
            <v>Иссечение экстрасфинктерного свища прямой кишки</v>
          </cell>
          <cell r="D5310" t="str">
            <v>A16.19.037</v>
          </cell>
          <cell r="G5310" t="b">
            <v>0</v>
          </cell>
          <cell r="H5310" t="b">
            <v>0</v>
          </cell>
        </row>
        <row r="5311">
          <cell r="B5311" t="str">
            <v>A16.19.038</v>
          </cell>
          <cell r="C5311" t="str">
            <v>Удаление кисты параректальной клетчатки</v>
          </cell>
          <cell r="D5311" t="str">
            <v>A16.19.038</v>
          </cell>
          <cell r="G5311" t="b">
            <v>0</v>
          </cell>
          <cell r="H5311" t="b">
            <v>0</v>
          </cell>
        </row>
        <row r="5312">
          <cell r="B5312" t="str">
            <v>A16.19.039</v>
          </cell>
          <cell r="C5312" t="str">
            <v>Удаление новообразования параректальной клетчатки</v>
          </cell>
          <cell r="D5312" t="str">
            <v>A16.19.039</v>
          </cell>
          <cell r="G5312" t="b">
            <v>0</v>
          </cell>
          <cell r="H5312" t="b">
            <v>0</v>
          </cell>
        </row>
        <row r="5313">
          <cell r="B5313" t="str">
            <v>A16.19.040</v>
          </cell>
          <cell r="C5313" t="str">
            <v>Бужирование анального отверстия</v>
          </cell>
          <cell r="D5313" t="str">
            <v>A16.19.040</v>
          </cell>
          <cell r="G5313" t="b">
            <v>0</v>
          </cell>
          <cell r="H5313" t="b">
            <v>0</v>
          </cell>
        </row>
        <row r="5314">
          <cell r="B5314" t="str">
            <v>A16.19.041</v>
          </cell>
          <cell r="C5314" t="str">
            <v>Иссечение геморроидальных бахромок</v>
          </cell>
          <cell r="D5314" t="str">
            <v>A16.19.041</v>
          </cell>
          <cell r="G5314" t="b">
            <v>0</v>
          </cell>
          <cell r="H5314" t="b">
            <v>0</v>
          </cell>
        </row>
        <row r="5315">
          <cell r="B5315" t="str">
            <v>A16.19.042</v>
          </cell>
          <cell r="C5315" t="str">
            <v>Аносфинктеролеваторопластика</v>
          </cell>
          <cell r="D5315" t="str">
            <v>A16.19.042</v>
          </cell>
          <cell r="G5315" t="b">
            <v>0</v>
          </cell>
          <cell r="H5315" t="b">
            <v>0</v>
          </cell>
        </row>
        <row r="5316">
          <cell r="B5316" t="str">
            <v>A16.19.043</v>
          </cell>
          <cell r="C5316" t="str">
            <v>Аносфинктеропластика</v>
          </cell>
          <cell r="D5316" t="str">
            <v>A16.19.043</v>
          </cell>
          <cell r="G5316" t="b">
            <v>0</v>
          </cell>
          <cell r="H5316" t="b">
            <v>0</v>
          </cell>
        </row>
        <row r="5317">
          <cell r="B5317" t="str">
            <v>A16.19.044</v>
          </cell>
          <cell r="C5317" t="str">
            <v>Тромбэктомия геморроидальных узлов</v>
          </cell>
          <cell r="D5317" t="str">
            <v>A16.19.044</v>
          </cell>
          <cell r="G5317" t="b">
            <v>0</v>
          </cell>
          <cell r="H5317" t="b">
            <v>0</v>
          </cell>
        </row>
        <row r="5318">
          <cell r="B5318" t="str">
            <v>A16.19.045</v>
          </cell>
          <cell r="C5318" t="str">
            <v>Пневмодивульсия</v>
          </cell>
          <cell r="D5318" t="str">
            <v>A16.19.045</v>
          </cell>
          <cell r="G5318" t="b">
            <v>0</v>
          </cell>
          <cell r="H5318" t="b">
            <v>0</v>
          </cell>
        </row>
        <row r="5319">
          <cell r="B5319" t="str">
            <v>A16.19.046</v>
          </cell>
          <cell r="C5319" t="str">
            <v>Иссечение гипертрофированных анальных сосочков</v>
          </cell>
          <cell r="D5319" t="str">
            <v>A16.19.046</v>
          </cell>
          <cell r="G5319" t="b">
            <v>0</v>
          </cell>
          <cell r="H5319" t="b">
            <v>0</v>
          </cell>
        </row>
        <row r="5320">
          <cell r="B5320" t="str">
            <v>A16.19.047</v>
          </cell>
          <cell r="C5320" t="str">
            <v>Иссечение пресакральной кисты</v>
          </cell>
          <cell r="D5320" t="str">
            <v>A16.19.047</v>
          </cell>
          <cell r="G5320" t="b">
            <v>0</v>
          </cell>
          <cell r="H5320" t="b">
            <v>0</v>
          </cell>
        </row>
        <row r="5321">
          <cell r="B5321" t="str">
            <v>A16.19.047.001</v>
          </cell>
          <cell r="C5321" t="str">
            <v>Иссечение пресакральной кисты с резекцией копчика</v>
          </cell>
          <cell r="D5321" t="str">
            <v>A16.19.047.001</v>
          </cell>
          <cell r="G5321" t="b">
            <v>0</v>
          </cell>
          <cell r="H5321" t="b">
            <v>0</v>
          </cell>
        </row>
        <row r="5322">
          <cell r="B5322" t="str">
            <v>A16.19.048</v>
          </cell>
          <cell r="C5322" t="str">
            <v>Иссечение ректоцеле с пластикой ректовагинальной перегородки аллотрансплантатом</v>
          </cell>
          <cell r="D5322" t="str">
            <v>A16.19.048</v>
          </cell>
          <cell r="G5322" t="b">
            <v>0</v>
          </cell>
          <cell r="H5322" t="b">
            <v>0</v>
          </cell>
        </row>
        <row r="5323">
          <cell r="B5323" t="str">
            <v>A16.19.049</v>
          </cell>
          <cell r="C5323" t="str">
            <v>Сакральная проктопластика</v>
          </cell>
          <cell r="D5323" t="str">
            <v>A16.19.049</v>
          </cell>
          <cell r="G5323" t="b">
            <v>0</v>
          </cell>
          <cell r="H5323" t="b">
            <v>0</v>
          </cell>
        </row>
        <row r="5324">
          <cell r="B5324" t="str">
            <v>A16.19.050</v>
          </cell>
          <cell r="C5324" t="str">
            <v>Анопластика</v>
          </cell>
          <cell r="D5324" t="str">
            <v>A16.19.050</v>
          </cell>
          <cell r="G5324" t="b">
            <v>0</v>
          </cell>
          <cell r="H5324" t="b">
            <v>0</v>
          </cell>
        </row>
        <row r="5325">
          <cell r="B5325" t="str">
            <v>A16.20.001</v>
          </cell>
          <cell r="C5325" t="str">
            <v>Удаление кисты яичника</v>
          </cell>
          <cell r="D5325" t="str">
            <v>A16.20.001</v>
          </cell>
          <cell r="E5325" t="str">
            <v>A16.20.001</v>
          </cell>
          <cell r="F5325" t="str">
            <v>Удаление кисты яичника</v>
          </cell>
          <cell r="G5325" t="b">
            <v>1</v>
          </cell>
          <cell r="H5325" t="b">
            <v>1</v>
          </cell>
        </row>
        <row r="5326">
          <cell r="B5326" t="str">
            <v>A16.20.001.001</v>
          </cell>
          <cell r="C5326" t="str">
            <v>Удаление кисты яичника с использованием видеоэндоскопических технологий</v>
          </cell>
          <cell r="D5326" t="str">
            <v>A16.20.001.001</v>
          </cell>
          <cell r="E5326" t="str">
            <v>A16.20.001.001</v>
          </cell>
          <cell r="F5326" t="str">
            <v>Удаление кисты яичника с использованием видеоэндоскопических технологий</v>
          </cell>
          <cell r="G5326" t="b">
            <v>1</v>
          </cell>
          <cell r="H5326" t="b">
            <v>1</v>
          </cell>
        </row>
        <row r="5327">
          <cell r="B5327" t="str">
            <v>A16.20.002</v>
          </cell>
          <cell r="C5327" t="str">
            <v>Оофорэктомия лапаротомическая</v>
          </cell>
          <cell r="D5327" t="str">
            <v>A16.20.002</v>
          </cell>
          <cell r="E5327" t="str">
            <v>A16.20.002</v>
          </cell>
          <cell r="F5327" t="str">
            <v>Оофорэктомия лапаротомическая</v>
          </cell>
          <cell r="G5327" t="b">
            <v>1</v>
          </cell>
          <cell r="H5327" t="b">
            <v>1</v>
          </cell>
        </row>
        <row r="5328">
          <cell r="B5328" t="str">
            <v>A16.20.002.001</v>
          </cell>
          <cell r="C5328" t="str">
            <v>Оофорэктомия с использованием видеоэндоскопических технологий</v>
          </cell>
          <cell r="D5328" t="str">
            <v>A16.20.002.001</v>
          </cell>
          <cell r="E5328" t="str">
            <v>A16.20.002.001</v>
          </cell>
          <cell r="F5328" t="str">
            <v>Оофорэктомия с использованием видеоэндоскопических технологий</v>
          </cell>
          <cell r="G5328" t="b">
            <v>1</v>
          </cell>
          <cell r="H5328" t="b">
            <v>1</v>
          </cell>
        </row>
        <row r="5329">
          <cell r="B5329" t="str">
            <v>A16.20.002.002</v>
          </cell>
          <cell r="C5329" t="str">
            <v>Удаление дисгенетичных гонад</v>
          </cell>
          <cell r="D5329" t="str">
            <v>A16.20.002.002</v>
          </cell>
          <cell r="E5329" t="str">
            <v>A16.20.002.002</v>
          </cell>
          <cell r="F5329" t="str">
            <v>Удаление дисгенетичных гонад</v>
          </cell>
          <cell r="G5329" t="b">
            <v>1</v>
          </cell>
          <cell r="H5329" t="b">
            <v>1</v>
          </cell>
        </row>
        <row r="5330">
          <cell r="B5330" t="str">
            <v>A16.20.002.003</v>
          </cell>
          <cell r="C5330" t="str">
            <v>Удаление гонадальных тяжей</v>
          </cell>
          <cell r="D5330" t="str">
            <v>A16.20.002.003</v>
          </cell>
          <cell r="E5330" t="str">
            <v>A16.20.002.003</v>
          </cell>
          <cell r="F5330" t="str">
            <v>Удаление гонадальных тяжей</v>
          </cell>
          <cell r="G5330" t="b">
            <v>1</v>
          </cell>
          <cell r="H5330" t="b">
            <v>1</v>
          </cell>
        </row>
        <row r="5331">
          <cell r="B5331" t="str">
            <v>A16.20.003</v>
          </cell>
          <cell r="C5331" t="str">
            <v>Сальпинго-оофорэктомия лапаротомическая</v>
          </cell>
          <cell r="D5331" t="str">
            <v>A16.20.003</v>
          </cell>
          <cell r="E5331" t="str">
            <v>A16.20.003</v>
          </cell>
          <cell r="F5331" t="str">
            <v>Сальпинго-оофорэктомия лапаротомическая</v>
          </cell>
          <cell r="G5331" t="b">
            <v>1</v>
          </cell>
          <cell r="H5331" t="b">
            <v>1</v>
          </cell>
        </row>
        <row r="5332">
          <cell r="B5332" t="str">
            <v>A16.20.003.001</v>
          </cell>
          <cell r="C5332" t="str">
            <v>Сальпинго-оофорэктомия с использованием видеоэндоскопических технологий</v>
          </cell>
          <cell r="D5332" t="str">
            <v>A16.20.003.001</v>
          </cell>
          <cell r="E5332" t="str">
            <v>A16.20.003.001</v>
          </cell>
          <cell r="F5332" t="str">
            <v>Сальпинго-оофорэктомия с использованием видеоэндоскопических технологий</v>
          </cell>
          <cell r="G5332" t="b">
            <v>1</v>
          </cell>
          <cell r="H5332" t="b">
            <v>1</v>
          </cell>
        </row>
        <row r="5333">
          <cell r="B5333" t="str">
            <v>A16.20.003.002</v>
          </cell>
          <cell r="C5333" t="str">
            <v>Сальпинго-оофорэктомия односторонняя с резекцией контрлатерального яичника и субтотальная резекция большого сальника лапаротомическая</v>
          </cell>
          <cell r="D5333" t="str">
            <v>A16.20.003.002</v>
          </cell>
          <cell r="E5333" t="str">
            <v>A16.20.003.002</v>
          </cell>
          <cell r="F5333" t="str">
            <v>Сальпинго-оофорэктомия односторонняя с резекцией контрлатерального яичника и субтотальная резекция большого сальника лапаротомическая</v>
          </cell>
          <cell r="G5333" t="b">
            <v>1</v>
          </cell>
          <cell r="H5333" t="b">
            <v>1</v>
          </cell>
        </row>
        <row r="5334">
          <cell r="B5334" t="str">
            <v>A16.20.003.003</v>
          </cell>
          <cell r="C5334" t="str">
            <v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v>
          </cell>
          <cell r="D5334" t="str">
            <v>A16.20.003.003</v>
          </cell>
          <cell r="E5334" t="str">
            <v>A16.20.003.003</v>
          </cell>
          <cell r="F5334" t="str">
            <v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v>
          </cell>
          <cell r="G5334" t="b">
            <v>1</v>
          </cell>
          <cell r="H5334" t="b">
            <v>1</v>
          </cell>
        </row>
        <row r="5335">
          <cell r="B5335" t="str">
            <v>A16.20.003.004</v>
          </cell>
          <cell r="C5335" t="str">
            <v>Лапароскопическая транспозиция яичников</v>
          </cell>
          <cell r="D5335" t="str">
            <v>A16.20.003.004</v>
          </cell>
          <cell r="E5335" t="str">
            <v>A16.20.003.004</v>
          </cell>
          <cell r="F5335" t="str">
            <v>Лапароскопическая транспозиция яичников</v>
          </cell>
          <cell r="G5335" t="b">
            <v>1</v>
          </cell>
          <cell r="H5335" t="b">
            <v>1</v>
          </cell>
        </row>
        <row r="5336">
          <cell r="B5336" t="str">
            <v>A16.20.003.005</v>
          </cell>
          <cell r="C5336" t="str">
            <v>Резекция сальника с использованием видеоэндоскопических технологий</v>
          </cell>
          <cell r="D5336" t="str">
            <v>A16.20.003.005</v>
          </cell>
          <cell r="E5336" t="str">
            <v>A16.20.003.005</v>
          </cell>
          <cell r="F5336" t="str">
            <v>Резекция сальника с использованием видеоэндоскопических технологий</v>
          </cell>
          <cell r="G5336" t="b">
            <v>1</v>
          </cell>
          <cell r="H5336" t="b">
            <v>1</v>
          </cell>
        </row>
        <row r="5337">
          <cell r="B5337" t="str">
            <v>A16.20.003.006</v>
          </cell>
          <cell r="C5337" t="str">
            <v>Резекция контралатерального яичника, большого сальника с использованием видеоэндоскопических технологий</v>
          </cell>
          <cell r="D5337" t="str">
            <v>A16.20.003.006</v>
          </cell>
          <cell r="E5337" t="str">
            <v>A16.20.003.006</v>
          </cell>
          <cell r="F5337" t="str">
            <v>Резекция контралатерального яичника, большого сальника с использованием видеоэндоскопических технологий</v>
          </cell>
          <cell r="G5337" t="b">
            <v>1</v>
          </cell>
          <cell r="H5337" t="b">
            <v>1</v>
          </cell>
        </row>
        <row r="5338">
          <cell r="B5338" t="str">
            <v>A16.20.003.007</v>
          </cell>
          <cell r="C5338" t="str">
            <v>Резекция контралатерального яичника, большого сальника лапаротомическая</v>
          </cell>
          <cell r="D5338" t="str">
            <v>A16.20.003.007</v>
          </cell>
          <cell r="E5338" t="str">
            <v>A16.20.003.007</v>
          </cell>
          <cell r="F5338" t="str">
            <v>Резекция контралатерального яичника, большого сальника лапаротомическая</v>
          </cell>
          <cell r="G5338" t="b">
            <v>1</v>
          </cell>
          <cell r="H5338" t="b">
            <v>1</v>
          </cell>
        </row>
        <row r="5339">
          <cell r="B5339" t="str">
            <v>A16.20.004</v>
          </cell>
          <cell r="C5339" t="str">
            <v>Сальпингэктомия лапаротомическая</v>
          </cell>
          <cell r="D5339" t="str">
            <v>A16.20.004</v>
          </cell>
          <cell r="E5339" t="str">
            <v>A16.20.004</v>
          </cell>
          <cell r="F5339" t="str">
            <v>Сальпингэктомия лапаротомическая</v>
          </cell>
          <cell r="G5339" t="b">
            <v>1</v>
          </cell>
          <cell r="H5339" t="b">
            <v>1</v>
          </cell>
        </row>
        <row r="5340">
          <cell r="B5340" t="str">
            <v>A16.20.004.001</v>
          </cell>
          <cell r="C5340" t="str">
            <v>Сальпингэктомия с использованием видеоэндоскопических технологий</v>
          </cell>
          <cell r="D5340" t="str">
            <v>A16.20.004.001</v>
          </cell>
          <cell r="E5340" t="str">
            <v>A16.20.004.001</v>
          </cell>
          <cell r="F5340" t="str">
            <v>Сальпингэктомия с использованием видеоэндоскопических технологий</v>
          </cell>
          <cell r="G5340" t="b">
            <v>1</v>
          </cell>
          <cell r="H5340" t="b">
            <v>1</v>
          </cell>
        </row>
        <row r="5341">
          <cell r="B5341" t="str">
            <v>A16.20.005</v>
          </cell>
          <cell r="C5341" t="str">
            <v>Кесарево сечение</v>
          </cell>
          <cell r="D5341" t="str">
            <v>A16.20.005</v>
          </cell>
          <cell r="E5341" t="str">
            <v>A16.20.005</v>
          </cell>
          <cell r="F5341" t="str">
            <v>Кесарево сечение</v>
          </cell>
          <cell r="G5341" t="b">
            <v>1</v>
          </cell>
          <cell r="H5341" t="b">
            <v>1</v>
          </cell>
        </row>
        <row r="5342">
          <cell r="B5342" t="str">
            <v>A16.20.005.001</v>
          </cell>
          <cell r="C5342" t="str">
            <v>Расширение шеечного канала</v>
          </cell>
          <cell r="D5342" t="str">
            <v>A16.20.005.001</v>
          </cell>
          <cell r="E5342" t="str">
            <v>A16.20.005.001</v>
          </cell>
          <cell r="F5342" t="str">
            <v>Расширение шеечного канала</v>
          </cell>
          <cell r="G5342" t="b">
            <v>1</v>
          </cell>
          <cell r="H5342" t="b">
            <v>1</v>
          </cell>
        </row>
        <row r="5343">
          <cell r="B5343" t="str">
            <v>A16.20.006</v>
          </cell>
          <cell r="C5343" t="str">
            <v>Резекция шейки матки</v>
          </cell>
          <cell r="D5343" t="str">
            <v>A16.20.006</v>
          </cell>
          <cell r="E5343" t="str">
            <v>A16.20.006</v>
          </cell>
          <cell r="F5343" t="str">
            <v>Резекция шейки матки</v>
          </cell>
          <cell r="G5343" t="b">
            <v>1</v>
          </cell>
          <cell r="H5343" t="b">
            <v>1</v>
          </cell>
        </row>
        <row r="5344">
          <cell r="B5344" t="str">
            <v>A16.20.007</v>
          </cell>
          <cell r="C5344" t="str">
            <v>Пластика шейки матки</v>
          </cell>
          <cell r="D5344" t="str">
            <v>A16.20.007</v>
          </cell>
          <cell r="E5344" t="str">
            <v>A16.20.007</v>
          </cell>
          <cell r="F5344" t="str">
            <v>Пластика шейки матки</v>
          </cell>
          <cell r="G5344" t="b">
            <v>1</v>
          </cell>
          <cell r="H5344" t="b">
            <v>1</v>
          </cell>
        </row>
        <row r="5345">
          <cell r="B5345" t="str">
            <v>A16.20.008</v>
          </cell>
          <cell r="C5345" t="str">
            <v>Разделение внутриматочных сращений</v>
          </cell>
          <cell r="D5345" t="str">
            <v>A16.20.008</v>
          </cell>
          <cell r="E5345" t="str">
            <v>A16.20.008</v>
          </cell>
          <cell r="F5345" t="str">
            <v>Разделение внутриматочных сращений</v>
          </cell>
          <cell r="G5345" t="b">
            <v>1</v>
          </cell>
          <cell r="H5345" t="b">
            <v>1</v>
          </cell>
        </row>
        <row r="5346">
          <cell r="B5346" t="str">
            <v>A16.20.009</v>
          </cell>
          <cell r="C5346" t="str">
            <v>Абляция эндометрия</v>
          </cell>
          <cell r="D5346" t="str">
            <v>A16.20.009</v>
          </cell>
          <cell r="E5346" t="str">
            <v>A16.20.009</v>
          </cell>
          <cell r="F5346" t="str">
            <v>Абляция эндометрия</v>
          </cell>
          <cell r="G5346" t="b">
            <v>1</v>
          </cell>
          <cell r="H5346" t="b">
            <v>1</v>
          </cell>
        </row>
        <row r="5347">
          <cell r="B5347" t="str">
            <v>A16.20.010</v>
          </cell>
          <cell r="C5347" t="str">
            <v>Субтотальная гистерэктомия (ампутация матки) лапаротомическая</v>
          </cell>
          <cell r="D5347" t="str">
            <v>A16.20.010</v>
          </cell>
          <cell r="E5347" t="str">
            <v>A16.20.010</v>
          </cell>
          <cell r="F5347" t="str">
            <v>Субтотальная гистерэктомия (ампутация матки) лапаротомическая</v>
          </cell>
          <cell r="G5347" t="b">
            <v>1</v>
          </cell>
          <cell r="H5347" t="b">
            <v>1</v>
          </cell>
        </row>
        <row r="5348">
          <cell r="B5348" t="str">
            <v>A16.20.010.001</v>
          </cell>
          <cell r="C5348" t="str">
            <v>Субтотальная гистерэктомия (ампутация матки) с использованием видеоэндоскопических технологий</v>
          </cell>
          <cell r="D5348" t="str">
            <v>A16.20.010.001</v>
          </cell>
          <cell r="E5348" t="str">
            <v>A16.20.010.001</v>
          </cell>
          <cell r="F5348" t="str">
            <v>Субтотальная гистерэктомия (ампутация матки) с использованием видеоэндоскопических технологий</v>
          </cell>
          <cell r="G5348" t="b">
            <v>1</v>
          </cell>
          <cell r="H5348" t="b">
            <v>1</v>
          </cell>
        </row>
        <row r="5349">
          <cell r="B5349" t="str">
            <v>A16.20.010.002</v>
          </cell>
          <cell r="C5349" t="str">
            <v>Субтотальная гистерэктомия (ампутация матки) с придатками лапаротомическая</v>
          </cell>
          <cell r="D5349" t="str">
            <v>A16.20.010.002</v>
          </cell>
          <cell r="E5349" t="str">
            <v>A16.20.010.002</v>
          </cell>
          <cell r="F5349" t="str">
            <v>Субтотальная гистерэктомия (ампутация матки) с придатками лапаротомическая</v>
          </cell>
          <cell r="G5349" t="b">
            <v>1</v>
          </cell>
          <cell r="H5349" t="b">
            <v>1</v>
          </cell>
        </row>
        <row r="5350">
          <cell r="B5350" t="str">
            <v>A16.20.010.003</v>
          </cell>
          <cell r="C5350" t="str">
            <v>Субтотальная гистерэктомия (ампутация матки) с придатками с использованием видеоэндоскопических технологий</v>
          </cell>
          <cell r="D5350" t="str">
            <v>A16.20.010.003</v>
          </cell>
          <cell r="E5350" t="str">
            <v>A16.20.010.003</v>
          </cell>
          <cell r="F5350" t="str">
            <v>Субтотальная гистерэктомия (ампутация матки) с придатками с использованием видеоэндоскопических технологий</v>
          </cell>
          <cell r="G5350" t="b">
            <v>1</v>
          </cell>
          <cell r="H5350" t="b">
            <v>1</v>
          </cell>
        </row>
        <row r="5351">
          <cell r="B5351" t="str">
            <v>A16.20.011</v>
          </cell>
          <cell r="C5351" t="str">
            <v>Тотальная гистерэктомия (экстирпация матки) лапаротомическая</v>
          </cell>
          <cell r="D5351" t="str">
            <v>A16.20.011</v>
          </cell>
          <cell r="E5351" t="str">
            <v>A16.20.011</v>
          </cell>
          <cell r="F5351" t="str">
            <v>Тотальная гистерэктомия (экстирпация матки) лапаротомическая</v>
          </cell>
          <cell r="G5351" t="b">
            <v>1</v>
          </cell>
          <cell r="H5351" t="b">
            <v>1</v>
          </cell>
        </row>
        <row r="5352">
          <cell r="B5352" t="str">
            <v>A16.20.011.001</v>
          </cell>
          <cell r="C5352" t="str">
            <v>Тотальная гистерэктомия (экстирпация матки) с использованием видеоэндоскопических технологий</v>
          </cell>
          <cell r="D5352" t="str">
            <v>A16.20.011.001</v>
          </cell>
          <cell r="E5352" t="str">
            <v>A16.20.011.001</v>
          </cell>
          <cell r="F5352" t="str">
            <v>Тотальная гистерэктомия (экстирпация матки) с использованием видеоэндоскопических технологий</v>
          </cell>
          <cell r="G5352" t="b">
            <v>1</v>
          </cell>
          <cell r="H5352" t="b">
            <v>1</v>
          </cell>
        </row>
        <row r="5353">
          <cell r="B5353" t="str">
            <v>A16.20.011.002</v>
          </cell>
          <cell r="C5353" t="str">
            <v>Тотальная гистерэктомия (экстирпация матки) с придатками лапаротомическая</v>
          </cell>
          <cell r="D5353" t="str">
            <v>A16.20.011.002</v>
          </cell>
          <cell r="E5353" t="str">
            <v>A16.20.011.002</v>
          </cell>
          <cell r="F5353" t="str">
            <v>Тотальная гистерэктомия (экстирпация матки) с придатками лапаротомическая</v>
          </cell>
          <cell r="G5353" t="b">
            <v>1</v>
          </cell>
          <cell r="H5353" t="b">
            <v>1</v>
          </cell>
        </row>
        <row r="5354">
          <cell r="B5354" t="str">
            <v>A16.20.011.003</v>
          </cell>
          <cell r="C5354" t="str">
            <v>Тотальная гистерэктомия (экстирпация матки) с придатками лапароскопическая с использованием видеоэндоскопических технологий</v>
          </cell>
          <cell r="D5354" t="str">
            <v>A16.20.011.003</v>
          </cell>
          <cell r="E5354" t="str">
            <v>A16.20.011.003</v>
          </cell>
          <cell r="F5354" t="str">
            <v>Тотальная гистерэктомия (экстирпация матки) с придатками лапароскопическая с использованием видеоэндоскопических технологий</v>
          </cell>
          <cell r="G5354" t="b">
            <v>1</v>
          </cell>
          <cell r="H5354" t="b">
            <v>1</v>
          </cell>
        </row>
        <row r="5355">
          <cell r="B5355" t="str">
            <v>A16.20.011.004</v>
          </cell>
          <cell r="C5355" t="str">
            <v>Тотальная гистерэктомия (экстирпация матки) расширенная с использованием видеоэндоскопических технологий</v>
          </cell>
          <cell r="D5355" t="str">
            <v>A16.20.011.004</v>
          </cell>
          <cell r="E5355" t="str">
            <v>A16.20.011.004</v>
          </cell>
          <cell r="F5355" t="str">
            <v>Тотальная гистерэктомия (экстирпация матки) расширенная с использованием видеоэндоскопических технологий</v>
          </cell>
          <cell r="G5355" t="b">
            <v>1</v>
          </cell>
          <cell r="H5355" t="b">
            <v>1</v>
          </cell>
        </row>
        <row r="5356">
          <cell r="B5356" t="str">
            <v>A16.20.011.005</v>
          </cell>
          <cell r="C5356" t="str">
            <v>Тотальная гистерэктомия (экстирпация матки) расширенная с транспозицией яичников с использованием видеоэндоскопических технологий</v>
          </cell>
          <cell r="D5356" t="str">
            <v>A16.20.011.005</v>
          </cell>
          <cell r="E5356" t="str">
            <v>A16.20.011.005</v>
          </cell>
          <cell r="F5356" t="str">
            <v>Тотальная гистерэктомия (экстирпация матки) расширенная с транспозицией яичников с использованием видеоэндоскопических технологий</v>
          </cell>
          <cell r="G5356" t="b">
            <v>1</v>
          </cell>
          <cell r="H5356" t="b">
            <v>1</v>
          </cell>
        </row>
        <row r="5357">
          <cell r="B5357" t="str">
            <v>A16.20.011.006</v>
          </cell>
          <cell r="C5357" t="str">
            <v>Тотальная гистерэктомия (экстирпация матки) расширенная с транспозицией яичников</v>
          </cell>
          <cell r="D5357" t="str">
            <v>A16.20.011.006</v>
          </cell>
          <cell r="E5357" t="str">
            <v>A16.20.011.006</v>
          </cell>
          <cell r="F5357" t="str">
            <v>Тотальная гистерэктомия (экстирпация матки) расширенная с транспозицией яичников</v>
          </cell>
          <cell r="G5357" t="b">
            <v>1</v>
          </cell>
          <cell r="H5357" t="b">
            <v>1</v>
          </cell>
        </row>
        <row r="5358">
          <cell r="B5358" t="str">
            <v>A16.20.011.007</v>
          </cell>
          <cell r="C5358" t="str">
            <v>Тотальная гистерэктомия (экстирпация матки) с придатками расширенная с использованием видеоэндоскопических технологий</v>
          </cell>
          <cell r="D5358" t="str">
            <v>A16.20.011.007</v>
          </cell>
          <cell r="E5358" t="str">
            <v>A16.20.011.007</v>
          </cell>
          <cell r="F5358" t="str">
            <v>Тотальная гистерэктомия (экстирпация матки) с придатками расширенная с использованием видеоэндоскопических технологий</v>
          </cell>
          <cell r="G5358" t="b">
            <v>1</v>
          </cell>
          <cell r="H5358" t="b">
            <v>1</v>
          </cell>
        </row>
        <row r="5359">
          <cell r="B5359" t="str">
            <v>A16.20.011.008</v>
          </cell>
          <cell r="C5359" t="str">
            <v>Иссечение ретроцервикального эндометриоза</v>
          </cell>
          <cell r="D5359" t="str">
            <v>A16.20.011.008</v>
          </cell>
          <cell r="E5359" t="str">
            <v>A16.20.011.008</v>
          </cell>
          <cell r="F5359" t="str">
            <v>Иссечение ретроцервикального эндометриоза</v>
          </cell>
          <cell r="G5359" t="b">
            <v>1</v>
          </cell>
          <cell r="H5359" t="b">
            <v>1</v>
          </cell>
        </row>
        <row r="5360">
          <cell r="B5360" t="str">
            <v>A16.20.011.009</v>
          </cell>
          <cell r="C5360" t="str">
            <v>Резекция ректо-сигмоидного отдела кишки при гинекологической патологии</v>
          </cell>
          <cell r="D5360" t="str">
            <v>A16.20.011.009</v>
          </cell>
          <cell r="E5360" t="str">
            <v>A16.20.011.009</v>
          </cell>
          <cell r="F5360" t="str">
            <v>Резекция ректо-сигмоидного отдела кишки при гинекологической патологии</v>
          </cell>
          <cell r="G5360" t="b">
            <v>1</v>
          </cell>
          <cell r="H5360" t="b">
            <v>1</v>
          </cell>
        </row>
        <row r="5361">
          <cell r="B5361" t="str">
            <v>A16.20.011.010</v>
          </cell>
          <cell r="C5361" t="str">
            <v>Резекция мочевого пузыря при гинекологической патологии</v>
          </cell>
          <cell r="D5361" t="str">
            <v>A16.20.011.010</v>
          </cell>
          <cell r="E5361" t="str">
            <v>A16.20.011.010</v>
          </cell>
          <cell r="F5361" t="str">
            <v>Резекция мочевого пузыря при гинекологической патологии</v>
          </cell>
          <cell r="G5361" t="b">
            <v>1</v>
          </cell>
          <cell r="H5361" t="b">
            <v>1</v>
          </cell>
        </row>
        <row r="5362">
          <cell r="B5362" t="str">
            <v>A16.20.011.011</v>
          </cell>
          <cell r="C5362" t="str">
            <v>Резекция мочеточника при гинекологической патологии</v>
          </cell>
          <cell r="D5362" t="str">
            <v>A16.20.011.011</v>
          </cell>
          <cell r="E5362" t="str">
            <v>A16.20.011.011</v>
          </cell>
          <cell r="F5362" t="str">
            <v>Резекция мочеточника при гинекологической патологии</v>
          </cell>
          <cell r="G5362" t="b">
            <v>1</v>
          </cell>
          <cell r="H5362" t="b">
            <v>1</v>
          </cell>
        </row>
        <row r="5363">
          <cell r="B5363" t="str">
            <v>A16.20.011.012</v>
          </cell>
          <cell r="C5363" t="str">
            <v>Резекция большого сальника при гинекологической патологии</v>
          </cell>
          <cell r="D5363" t="str">
            <v>A16.20.011.012</v>
          </cell>
          <cell r="E5363" t="str">
            <v>A16.20.011.012</v>
          </cell>
          <cell r="F5363" t="str">
            <v>Резекция большого сальника при гинекологической патологии</v>
          </cell>
          <cell r="G5363" t="b">
            <v>1</v>
          </cell>
          <cell r="H5363" t="b">
            <v>1</v>
          </cell>
        </row>
        <row r="5364">
          <cell r="B5364" t="str">
            <v>A16.20.011.013</v>
          </cell>
          <cell r="C5364" t="str">
            <v>Роботассистированная аднексэктомия или резекция яичников, субтотальная резекция большого сальника</v>
          </cell>
          <cell r="D5364" t="str">
            <v>A16.20.011.013</v>
          </cell>
          <cell r="E5364" t="str">
            <v>A16.20.011.013</v>
          </cell>
          <cell r="F5364" t="str">
            <v>Роботассистированная аднексэктомия или резекция яичников, субтотальная резекция большого сальника</v>
          </cell>
          <cell r="G5364" t="b">
            <v>1</v>
          </cell>
          <cell r="H5364" t="b">
            <v>1</v>
          </cell>
        </row>
        <row r="5365">
          <cell r="B5365" t="str">
            <v>A16.20.012</v>
          </cell>
          <cell r="C5365" t="str">
            <v>Влагалищная тотальная гистерэктомия (экстирпация матки) без придатков</v>
          </cell>
          <cell r="D5365" t="str">
            <v>A16.20.012</v>
          </cell>
          <cell r="E5365" t="str">
            <v>A16.20.012</v>
          </cell>
          <cell r="F5365" t="str">
            <v>Влагалищная тотальная гистерэктомия (экстирпация матки) без придатков</v>
          </cell>
          <cell r="G5365" t="b">
            <v>1</v>
          </cell>
          <cell r="H5365" t="b">
            <v>1</v>
          </cell>
        </row>
        <row r="5366">
          <cell r="B5366" t="str">
            <v>A16.20.012.001</v>
          </cell>
          <cell r="C5366" t="str">
            <v>Влагалищная тотальная гистерэктомия (экстирпация матки) расширенная роботассистированная</v>
          </cell>
          <cell r="D5366" t="str">
            <v>A16.20.012.001</v>
          </cell>
          <cell r="E5366" t="str">
            <v>A16.20.012.001</v>
          </cell>
          <cell r="F5366" t="str">
            <v>Влагалищная тотальная гистерэктомия (экстирпация матки) расширенная роботассистированная</v>
          </cell>
          <cell r="G5366" t="b">
            <v>1</v>
          </cell>
          <cell r="H5366" t="b">
            <v>1</v>
          </cell>
        </row>
        <row r="5367">
          <cell r="B5367" t="str">
            <v>A16.20.012.002</v>
          </cell>
          <cell r="C5367" t="str">
            <v>Влагалищная гистерэктомия без придатков с использованием видеоэндоскопических технологий</v>
          </cell>
          <cell r="D5367" t="str">
            <v>A16.20.012.002</v>
          </cell>
          <cell r="G5367" t="b">
            <v>0</v>
          </cell>
          <cell r="H5367" t="b">
            <v>0</v>
          </cell>
        </row>
        <row r="5368">
          <cell r="B5368" t="str">
            <v>A16.20.013</v>
          </cell>
          <cell r="C5368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v>
          </cell>
          <cell r="D5368" t="str">
            <v>A16.20.013</v>
          </cell>
          <cell r="E5368" t="str">
            <v>A16.20.013</v>
          </cell>
          <cell r="F5368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v>
          </cell>
          <cell r="G5368" t="b">
            <v>1</v>
          </cell>
          <cell r="H5368" t="b">
            <v>1</v>
          </cell>
        </row>
        <row r="5369">
          <cell r="B5369" t="str">
            <v>A16.20.013.001</v>
          </cell>
          <cell r="C5369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v>
          </cell>
          <cell r="D5369" t="str">
            <v>A16.20.013.001</v>
          </cell>
          <cell r="E5369" t="str">
            <v>A16.20.013.001</v>
          </cell>
          <cell r="F5369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v>
          </cell>
          <cell r="G5369" t="b">
            <v>1</v>
          </cell>
          <cell r="H5369" t="b">
            <v>1</v>
          </cell>
        </row>
        <row r="5370">
          <cell r="B5370" t="str">
            <v>A16.20.013.002</v>
          </cell>
          <cell r="C5370" t="str">
            <v>Роботассистированная расширенная гистерэктомия (экстирпация матки) с придатками</v>
          </cell>
          <cell r="D5370" t="str">
            <v>A16.20.013.002</v>
          </cell>
          <cell r="E5370" t="str">
            <v>A16.20.013.002</v>
          </cell>
          <cell r="F5370" t="str">
            <v>Роботассистированная расширенная гистерэктомия (экстирпация матки) с придатками</v>
          </cell>
          <cell r="G5370" t="b">
            <v>1</v>
          </cell>
          <cell r="H5370" t="b">
            <v>1</v>
          </cell>
        </row>
        <row r="5371">
          <cell r="B5371" t="str">
            <v>A16.20.013.003</v>
          </cell>
          <cell r="C5371" t="str">
            <v>Роботассистированная расширенная гистерэктомия (экстирпация матки) с транспозицией яичников</v>
          </cell>
          <cell r="D5371" t="str">
            <v>A16.20.013.003</v>
          </cell>
          <cell r="E5371" t="str">
            <v>A16.20.013.003</v>
          </cell>
          <cell r="F5371" t="str">
            <v>Роботассистированная расширенная гистерэктомия (экстирпация матки) с транспозицией яичников</v>
          </cell>
          <cell r="G5371" t="b">
            <v>1</v>
          </cell>
          <cell r="H5371" t="b">
            <v>1</v>
          </cell>
        </row>
        <row r="5372">
          <cell r="B5372" t="str">
            <v>A16.20.013.004</v>
          </cell>
          <cell r="C5372" t="str">
            <v>Роботассистированная транспозиция яичников</v>
          </cell>
          <cell r="D5372" t="str">
            <v>A16.20.013.004</v>
          </cell>
          <cell r="E5372" t="str">
            <v>A16.20.013.004</v>
          </cell>
          <cell r="F5372" t="str">
            <v>Роботассистированная транспозиция яичников</v>
          </cell>
          <cell r="G5372" t="b">
            <v>1</v>
          </cell>
          <cell r="H5372" t="b">
            <v>1</v>
          </cell>
        </row>
        <row r="5373">
          <cell r="B5373" t="str">
            <v>A16.20.014</v>
          </cell>
          <cell r="C5373" t="str">
            <v>Влагалищная тотальная гистерэктомия (экстирпация матки) с придатками</v>
          </cell>
          <cell r="D5373" t="str">
            <v>A16.20.014</v>
          </cell>
          <cell r="E5373" t="str">
            <v>A16.20.014</v>
          </cell>
          <cell r="F5373" t="str">
            <v>Влагалищная тотальная гистерэктомия (экстирпация матки) с придатками</v>
          </cell>
          <cell r="G5373" t="b">
            <v>1</v>
          </cell>
          <cell r="H5373" t="b">
            <v>1</v>
          </cell>
        </row>
        <row r="5374">
          <cell r="B5374" t="str">
            <v>A16.20.014.001</v>
          </cell>
          <cell r="C5374" t="str">
            <v>Влагалищная тотальная гистерэктомия (экстирпация матки) с придатками роботассистированная</v>
          </cell>
          <cell r="D5374" t="str">
            <v>A16.20.014.001</v>
          </cell>
          <cell r="E5374" t="str">
            <v>A16.20.014.001</v>
          </cell>
          <cell r="F5374" t="str">
            <v>Влагалищная тотальная гистерэктомия (экстирпация матки) с придатками роботассистированная</v>
          </cell>
          <cell r="G5374" t="b">
            <v>1</v>
          </cell>
          <cell r="H5374" t="b">
            <v>1</v>
          </cell>
        </row>
        <row r="5375">
          <cell r="B5375" t="str">
            <v>A16.20.014.002</v>
          </cell>
          <cell r="C5375" t="str">
            <v>Влагалищная тотальная гистерэктомия (экстирпация матки) с маточными трубами роботассистированная</v>
          </cell>
          <cell r="D5375" t="str">
            <v>A16.20.014.002</v>
          </cell>
          <cell r="E5375" t="str">
            <v>A16.20.014.002</v>
          </cell>
          <cell r="F5375" t="str">
            <v>Влагалищная тотальная гистерэктомия (экстирпация матки) с маточными трубами роботассистированная</v>
          </cell>
          <cell r="G5375" t="b">
            <v>1</v>
          </cell>
          <cell r="H5375" t="b">
            <v>1</v>
          </cell>
        </row>
        <row r="5376">
          <cell r="B5376" t="str">
            <v>A16.20.014.003</v>
          </cell>
          <cell r="C5376" t="str">
            <v>Влагалищная гистерэктомия с придатками с использованием видеоэндоскопических технологий</v>
          </cell>
          <cell r="D5376" t="str">
            <v>A16.20.014.003</v>
          </cell>
          <cell r="G5376" t="b">
            <v>0</v>
          </cell>
          <cell r="H5376" t="b">
            <v>0</v>
          </cell>
        </row>
        <row r="5377">
          <cell r="B5377" t="str">
            <v>A16.20.015</v>
          </cell>
          <cell r="C5377" t="str">
            <v>Восстановление тазового дна</v>
          </cell>
          <cell r="D5377" t="str">
            <v>A16.20.015</v>
          </cell>
          <cell r="E5377" t="str">
            <v>A16.20.015</v>
          </cell>
          <cell r="F5377" t="str">
            <v>Восстановление тазового дна</v>
          </cell>
          <cell r="G5377" t="b">
            <v>1</v>
          </cell>
          <cell r="H5377" t="b">
            <v>1</v>
          </cell>
        </row>
        <row r="5378">
          <cell r="B5378" t="str">
            <v>A16.20.016</v>
          </cell>
          <cell r="C5378" t="str">
            <v>Иссечение маточного опорного аппарата</v>
          </cell>
          <cell r="D5378" t="str">
            <v>A16.20.016</v>
          </cell>
          <cell r="E5378" t="str">
            <v>A16.20.016</v>
          </cell>
          <cell r="F5378" t="str">
            <v>Иссечение маточного опорного аппарата</v>
          </cell>
          <cell r="G5378" t="b">
            <v>1</v>
          </cell>
          <cell r="H5378" t="b">
            <v>1</v>
          </cell>
        </row>
        <row r="5379">
          <cell r="B5379" t="str">
            <v>A16.20.017</v>
          </cell>
          <cell r="C5379" t="str">
            <v>Удаление параовариальной кисты лапаротомическое</v>
          </cell>
          <cell r="D5379" t="str">
            <v>A16.20.017</v>
          </cell>
          <cell r="E5379" t="str">
            <v>A16.20.017</v>
          </cell>
          <cell r="F5379" t="str">
            <v>Удаление параовариальной кисты лапаротомическое</v>
          </cell>
          <cell r="G5379" t="b">
            <v>1</v>
          </cell>
          <cell r="H5379" t="b">
            <v>1</v>
          </cell>
        </row>
        <row r="5380">
          <cell r="B5380" t="str">
            <v>A16.20.017.001</v>
          </cell>
          <cell r="C5380" t="str">
            <v>Удаление параовариальной кисты с использованием видеоэндоскопических технологий</v>
          </cell>
          <cell r="D5380" t="str">
            <v>A16.20.017.001</v>
          </cell>
          <cell r="E5380" t="str">
            <v>A16.20.017.001</v>
          </cell>
          <cell r="F5380" t="str">
            <v>Удаление параовариальной кисты с использованием видеоэндоскопических технологий</v>
          </cell>
          <cell r="G5380" t="b">
            <v>1</v>
          </cell>
          <cell r="H5380" t="b">
            <v>1</v>
          </cell>
        </row>
        <row r="5381">
          <cell r="B5381" t="str">
            <v>A16.20.018</v>
          </cell>
          <cell r="C5381" t="str">
            <v>Иссечение гематомы женских половых органов</v>
          </cell>
          <cell r="D5381" t="str">
            <v>A16.20.018</v>
          </cell>
          <cell r="E5381" t="str">
            <v>A16.20.018</v>
          </cell>
          <cell r="F5381" t="str">
            <v>Иссечение гематомы женских половых органов</v>
          </cell>
          <cell r="G5381" t="b">
            <v>1</v>
          </cell>
          <cell r="H5381" t="b">
            <v>1</v>
          </cell>
        </row>
        <row r="5382">
          <cell r="B5382" t="str">
            <v>A16.20.019</v>
          </cell>
          <cell r="C5382" t="str">
            <v>Восстановление маточного опорного аппарата</v>
          </cell>
          <cell r="D5382" t="str">
            <v>A16.20.019</v>
          </cell>
          <cell r="E5382" t="str">
            <v>A16.20.019</v>
          </cell>
          <cell r="F5382" t="str">
            <v>Восстановление маточного опорного аппарата</v>
          </cell>
          <cell r="G5382" t="b">
            <v>1</v>
          </cell>
          <cell r="H5382" t="b">
            <v>1</v>
          </cell>
        </row>
        <row r="5383">
          <cell r="B5383" t="str">
            <v>A16.20.019.001</v>
          </cell>
          <cell r="C5383" t="str">
            <v>Восстановление маточного опорного аппарата с использованием видеоэндоскопических технологий</v>
          </cell>
          <cell r="D5383" t="str">
            <v>A16.20.019.001</v>
          </cell>
          <cell r="G5383" t="b">
            <v>0</v>
          </cell>
          <cell r="H5383" t="b">
            <v>0</v>
          </cell>
        </row>
        <row r="5384">
          <cell r="B5384" t="str">
            <v>A16.20.020</v>
          </cell>
          <cell r="C5384" t="str">
            <v>Дренирование абсцесса женских половых органов</v>
          </cell>
          <cell r="D5384" t="str">
            <v>A16.20.020</v>
          </cell>
          <cell r="E5384" t="str">
            <v>A16.20.020</v>
          </cell>
          <cell r="F5384" t="str">
            <v>Дренирование абсцесса женских половых органов</v>
          </cell>
          <cell r="G5384" t="b">
            <v>1</v>
          </cell>
          <cell r="H5384" t="b">
            <v>1</v>
          </cell>
        </row>
        <row r="5385">
          <cell r="B5385" t="str">
            <v>A16.20.021</v>
          </cell>
          <cell r="C5385" t="str">
            <v>Рассечение девственной плевы</v>
          </cell>
          <cell r="D5385" t="str">
            <v>A16.20.021</v>
          </cell>
          <cell r="E5385" t="str">
            <v>A16.20.021</v>
          </cell>
          <cell r="F5385" t="str">
            <v>Рассечение девственной плевы</v>
          </cell>
          <cell r="G5385" t="b">
            <v>1</v>
          </cell>
          <cell r="H5385" t="b">
            <v>1</v>
          </cell>
        </row>
        <row r="5386">
          <cell r="B5386" t="str">
            <v>A16.20.022</v>
          </cell>
          <cell r="C5386" t="str">
            <v>Локальное иссечение влагалища</v>
          </cell>
          <cell r="D5386" t="str">
            <v>A16.20.022</v>
          </cell>
          <cell r="E5386" t="str">
            <v>A16.20.022</v>
          </cell>
          <cell r="F5386" t="str">
            <v>Локальное иссечение влагалища</v>
          </cell>
          <cell r="G5386" t="b">
            <v>1</v>
          </cell>
          <cell r="H5386" t="b">
            <v>1</v>
          </cell>
        </row>
        <row r="5387">
          <cell r="B5387" t="str">
            <v>A16.20.023</v>
          </cell>
          <cell r="C5387" t="str">
            <v>Восстановление влагалищной стенки</v>
          </cell>
          <cell r="D5387" t="str">
            <v>A16.20.023</v>
          </cell>
          <cell r="E5387" t="str">
            <v>A16.20.023</v>
          </cell>
          <cell r="F5387" t="str">
            <v>Восстановление влагалищной стенки</v>
          </cell>
          <cell r="G5387" t="b">
            <v>1</v>
          </cell>
          <cell r="H5387" t="b">
            <v>1</v>
          </cell>
        </row>
        <row r="5388">
          <cell r="B5388" t="str">
            <v>A16.20.024</v>
          </cell>
          <cell r="C5388" t="str">
            <v>Реконструкция влагалища</v>
          </cell>
          <cell r="D5388" t="str">
            <v>A16.20.024</v>
          </cell>
          <cell r="E5388" t="str">
            <v>A16.20.024</v>
          </cell>
          <cell r="F5388" t="str">
            <v>Реконструкция влагалища</v>
          </cell>
          <cell r="G5388" t="b">
            <v>1</v>
          </cell>
          <cell r="H5388" t="b">
            <v>1</v>
          </cell>
        </row>
        <row r="5389">
          <cell r="B5389" t="str">
            <v>A16.20.024.001</v>
          </cell>
          <cell r="C5389" t="str">
            <v>Реконструкция влагалища сегментом кишки</v>
          </cell>
          <cell r="D5389" t="str">
            <v>A16.20.024.001</v>
          </cell>
          <cell r="E5389" t="str">
            <v>A16.20.024.001</v>
          </cell>
          <cell r="F5389" t="str">
            <v>Реконструкция влагалища сегментом кишки</v>
          </cell>
          <cell r="G5389" t="b">
            <v>1</v>
          </cell>
          <cell r="H5389" t="b">
            <v>1</v>
          </cell>
        </row>
        <row r="5390">
          <cell r="B5390" t="str">
            <v>A16.20.025</v>
          </cell>
          <cell r="C5390" t="str">
            <v>Зашивание разрыва влагалища в промежности</v>
          </cell>
          <cell r="D5390" t="str">
            <v>A16.20.025</v>
          </cell>
          <cell r="E5390" t="str">
            <v>A16.20.025</v>
          </cell>
          <cell r="F5390" t="str">
            <v>Зашивание разрыва влагалища в промежности</v>
          </cell>
          <cell r="G5390" t="b">
            <v>1</v>
          </cell>
          <cell r="H5390" t="b">
            <v>1</v>
          </cell>
        </row>
        <row r="5391">
          <cell r="B5391" t="str">
            <v>A16.20.025.001</v>
          </cell>
          <cell r="C5391" t="str">
            <v>Зашивание разрыва шейки матки</v>
          </cell>
          <cell r="D5391" t="str">
            <v>A16.20.025.001</v>
          </cell>
          <cell r="E5391" t="str">
            <v>A16.20.025.001</v>
          </cell>
          <cell r="F5391" t="str">
            <v>Зашивание разрыва шейки матки</v>
          </cell>
          <cell r="G5391" t="b">
            <v>1</v>
          </cell>
          <cell r="H5391" t="b">
            <v>1</v>
          </cell>
        </row>
        <row r="5392">
          <cell r="B5392" t="str">
            <v>A16.20.026</v>
          </cell>
          <cell r="C5392" t="str">
            <v>Рассечение и иссечение спаек женских половых органов</v>
          </cell>
          <cell r="D5392" t="str">
            <v>A16.20.026</v>
          </cell>
          <cell r="E5392" t="str">
            <v>A16.20.026</v>
          </cell>
          <cell r="F5392" t="str">
            <v>Рассечение и иссечение спаек женских половых органов</v>
          </cell>
          <cell r="G5392" t="b">
            <v>1</v>
          </cell>
          <cell r="H5392" t="b">
            <v>1</v>
          </cell>
        </row>
        <row r="5393">
          <cell r="B5393" t="str">
            <v>A16.20.026.001</v>
          </cell>
          <cell r="C5393" t="str">
            <v>Рассечение и иссечение спаек женских половых органов с использованием видеоэндоскопических технологий</v>
          </cell>
          <cell r="D5393" t="str">
            <v>A16.20.026.001</v>
          </cell>
          <cell r="G5393" t="b">
            <v>0</v>
          </cell>
          <cell r="H5393" t="b">
            <v>0</v>
          </cell>
        </row>
        <row r="5394">
          <cell r="B5394" t="str">
            <v>A16.20.027</v>
          </cell>
          <cell r="C5394" t="str">
            <v>Иссечение и закрытие свища женских половых органов</v>
          </cell>
          <cell r="D5394" t="str">
            <v>A16.20.027</v>
          </cell>
          <cell r="E5394" t="str">
            <v>A16.20.027</v>
          </cell>
          <cell r="F5394" t="str">
            <v>Иссечение и закрытие свища женских половых органов</v>
          </cell>
          <cell r="G5394" t="b">
            <v>1</v>
          </cell>
          <cell r="H5394" t="b">
            <v>1</v>
          </cell>
        </row>
        <row r="5395">
          <cell r="B5395" t="str">
            <v>A16.20.027.001</v>
          </cell>
          <cell r="C5395" t="str">
            <v>Иссечение пузырно-влагалищного свища</v>
          </cell>
          <cell r="D5395" t="str">
            <v>A16.20.027.001</v>
          </cell>
          <cell r="G5395" t="b">
            <v>0</v>
          </cell>
          <cell r="H5395" t="b">
            <v>0</v>
          </cell>
        </row>
        <row r="5396">
          <cell r="B5396" t="str">
            <v>A16.20.027.002</v>
          </cell>
          <cell r="C5396" t="str">
            <v>Иссечение пузырно-маточного свища</v>
          </cell>
          <cell r="D5396" t="str">
            <v>A16.20.027.002</v>
          </cell>
          <cell r="G5396" t="b">
            <v>0</v>
          </cell>
          <cell r="H5396" t="b">
            <v>0</v>
          </cell>
        </row>
        <row r="5397">
          <cell r="B5397" t="str">
            <v>A16.20.028</v>
          </cell>
          <cell r="C5397" t="str">
            <v>Операции при опущении стенок матки и влагалища</v>
          </cell>
          <cell r="D5397" t="str">
            <v>A16.20.028</v>
          </cell>
          <cell r="E5397" t="str">
            <v>A16.20.028</v>
          </cell>
          <cell r="F5397" t="str">
            <v>Операции при опущении стенок матки и влагалища</v>
          </cell>
          <cell r="G5397" t="b">
            <v>1</v>
          </cell>
          <cell r="H5397" t="b">
            <v>1</v>
          </cell>
        </row>
        <row r="5398">
          <cell r="B5398" t="str">
            <v>A16.20.028.001</v>
          </cell>
          <cell r="C5398" t="str">
            <v>Кульдопластика по Мак Коллу лапароскопическая</v>
          </cell>
          <cell r="D5398" t="str">
            <v>A16.20.028.001</v>
          </cell>
          <cell r="G5398" t="b">
            <v>0</v>
          </cell>
          <cell r="H5398" t="b">
            <v>0</v>
          </cell>
        </row>
        <row r="5399">
          <cell r="B5399" t="str">
            <v>A16.20.028.002</v>
          </cell>
          <cell r="C5399" t="str">
            <v>Операции при опущении задней стенки влагалища</v>
          </cell>
          <cell r="D5399" t="str">
            <v>A16.20.028.002</v>
          </cell>
          <cell r="G5399" t="b">
            <v>0</v>
          </cell>
          <cell r="H5399" t="b">
            <v>0</v>
          </cell>
        </row>
        <row r="5400">
          <cell r="B5400" t="str">
            <v>A16.20.028.003</v>
          </cell>
          <cell r="C5400" t="str">
            <v>Операции при опущении передней стенки влагалища</v>
          </cell>
          <cell r="D5400" t="str">
            <v>A16.20.028.003</v>
          </cell>
          <cell r="G5400" t="b">
            <v>0</v>
          </cell>
          <cell r="H5400" t="b">
            <v>0</v>
          </cell>
        </row>
        <row r="5401">
          <cell r="B5401" t="str">
            <v>A16.20.028.004</v>
          </cell>
          <cell r="C5401" t="str">
            <v>Срединная кольпоррафия</v>
          </cell>
          <cell r="D5401" t="str">
            <v>A16.20.028.004</v>
          </cell>
          <cell r="G5401" t="b">
            <v>0</v>
          </cell>
          <cell r="H5401" t="b">
            <v>0</v>
          </cell>
        </row>
        <row r="5402">
          <cell r="B5402" t="str">
            <v>A16.20.028.005</v>
          </cell>
          <cell r="C5402" t="str">
            <v>Манчестерская операция</v>
          </cell>
          <cell r="D5402" t="str">
            <v>A16.20.028.005</v>
          </cell>
          <cell r="G5402" t="b">
            <v>0</v>
          </cell>
          <cell r="H5402" t="b">
            <v>0</v>
          </cell>
        </row>
        <row r="5403">
          <cell r="B5403" t="str">
            <v>A16.20.029</v>
          </cell>
          <cell r="C5403" t="str">
            <v>Операции на клиторе</v>
          </cell>
          <cell r="D5403" t="str">
            <v>A16.20.029</v>
          </cell>
          <cell r="E5403" t="str">
            <v>A16.20.029</v>
          </cell>
          <cell r="F5403" t="str">
            <v>Операции на клиторе</v>
          </cell>
          <cell r="G5403" t="b">
            <v>1</v>
          </cell>
          <cell r="H5403" t="b">
            <v>1</v>
          </cell>
        </row>
        <row r="5404">
          <cell r="B5404" t="str">
            <v>A16.20.030</v>
          </cell>
          <cell r="C5404" t="str">
            <v>Восстановление вульвы и промежности</v>
          </cell>
          <cell r="D5404" t="str">
            <v>A16.20.030</v>
          </cell>
          <cell r="E5404" t="str">
            <v>A16.20.030</v>
          </cell>
          <cell r="F5404" t="str">
            <v>Восстановление вульвы и промежности</v>
          </cell>
          <cell r="G5404" t="b">
            <v>1</v>
          </cell>
          <cell r="H5404" t="b">
            <v>1</v>
          </cell>
        </row>
        <row r="5405">
          <cell r="B5405" t="str">
            <v>A16.20.031</v>
          </cell>
          <cell r="C5405" t="str">
            <v>Иссечение новообразования молочной железы</v>
          </cell>
          <cell r="D5405" t="str">
            <v>A16.20.031</v>
          </cell>
          <cell r="E5405" t="str">
            <v>A16.20.031</v>
          </cell>
          <cell r="F5405" t="str">
            <v>Иссечение новообразования молочной железы</v>
          </cell>
          <cell r="G5405" t="b">
            <v>1</v>
          </cell>
          <cell r="H5405" t="b">
            <v>1</v>
          </cell>
        </row>
        <row r="5406">
          <cell r="B5406" t="str">
            <v>A16.20.032</v>
          </cell>
          <cell r="C5406" t="str">
            <v>Резекция молочной железы</v>
          </cell>
          <cell r="D5406" t="str">
            <v>A16.20.032</v>
          </cell>
          <cell r="E5406" t="str">
            <v>A16.20.032</v>
          </cell>
          <cell r="F5406" t="str">
            <v>Резекция молочной железы</v>
          </cell>
          <cell r="G5406" t="b">
            <v>1</v>
          </cell>
          <cell r="H5406" t="b">
            <v>1</v>
          </cell>
        </row>
        <row r="5407">
          <cell r="B5407" t="str">
            <v>A16.20.032.001</v>
          </cell>
          <cell r="C5407" t="str">
            <v>Резекция молочной железы радикальная с региональной лимфаденэктомией</v>
          </cell>
          <cell r="D5407" t="str">
            <v>A16.20.032.001</v>
          </cell>
          <cell r="E5407" t="str">
            <v>A16.20.032.001</v>
          </cell>
          <cell r="F5407" t="str">
            <v>Резекция молочной железы радикальная с региональной лимфаденэктомией</v>
          </cell>
          <cell r="G5407" t="b">
            <v>1</v>
          </cell>
          <cell r="H5407" t="b">
            <v>1</v>
          </cell>
        </row>
        <row r="5408">
          <cell r="B5408" t="str">
            <v>A16.20.032.002</v>
          </cell>
          <cell r="C5408" t="str">
            <v>Резекция молочной железы радикальная с региональной лимфаденэктомией и одномоментной алломаммопластикой</v>
          </cell>
          <cell r="D5408" t="str">
            <v>A16.20.032.002</v>
          </cell>
          <cell r="E5408" t="str">
            <v>A16.20.032.002</v>
          </cell>
          <cell r="F5408" t="str">
            <v>Резекция молочной железы радикальная с региональной лимфаденэктомией и одномоментной алломаммопластикой</v>
          </cell>
          <cell r="G5408" t="b">
            <v>1</v>
          </cell>
          <cell r="H5408" t="b">
            <v>1</v>
          </cell>
        </row>
        <row r="5409">
          <cell r="B5409" t="str">
            <v>A16.20.032.003</v>
          </cell>
          <cell r="C5409" t="str">
            <v>Резекция молочной железы радикальная с регионарной лимфаденэктомией и пластикой подмышечной области композитным мышечным трансплантатом</v>
          </cell>
          <cell r="D5409" t="str">
            <v>A16.20.032.003</v>
          </cell>
          <cell r="E5409" t="str">
            <v>A16.20.032.003</v>
          </cell>
          <cell r="F5409" t="str">
            <v>Резекция молочной железы радикальная с регионарной лимфаденэктомией и пластикой подмышечной области композитным мышечным трансплантатом</v>
          </cell>
          <cell r="G5409" t="b">
            <v>1</v>
          </cell>
          <cell r="H5409" t="b">
            <v>1</v>
          </cell>
        </row>
        <row r="5410">
          <cell r="B5410" t="str">
            <v>A16.20.032.004</v>
          </cell>
          <cell r="C5410" t="str">
            <v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v>
          </cell>
          <cell r="D5410" t="str">
            <v>A16.20.032.004</v>
          </cell>
          <cell r="E5410" t="str">
            <v>A16.20.032.004</v>
          </cell>
          <cell r="F5410" t="str">
            <v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v>
          </cell>
          <cell r="G5410" t="b">
            <v>1</v>
          </cell>
          <cell r="H5410" t="b">
            <v>1</v>
          </cell>
        </row>
        <row r="5411">
          <cell r="B5411" t="str">
            <v>A16.20.032.005</v>
          </cell>
          <cell r="C5411" t="str">
            <v>Резекция молочной железы радикальная комбинированная</v>
          </cell>
          <cell r="D5411" t="str">
            <v>A16.20.032.005</v>
          </cell>
          <cell r="E5411" t="str">
            <v>A16.20.032.005</v>
          </cell>
          <cell r="F5411" t="str">
            <v>Резекция молочной железы радикальная комбинированная</v>
          </cell>
          <cell r="G5411" t="b">
            <v>1</v>
          </cell>
          <cell r="H5411" t="b">
            <v>1</v>
          </cell>
        </row>
        <row r="5412">
          <cell r="B5412" t="str">
            <v>A16.20.032.006</v>
          </cell>
          <cell r="C5412" t="str">
            <v>Резекция молочной железы субтотальная с алломаммопластикой</v>
          </cell>
          <cell r="D5412" t="str">
            <v>A16.20.032.006</v>
          </cell>
          <cell r="E5412" t="str">
            <v>A16.20.032.006</v>
          </cell>
          <cell r="F5412" t="str">
            <v>Резекция молочной железы субтотальная с алломаммопластикой</v>
          </cell>
          <cell r="G5412" t="b">
            <v>1</v>
          </cell>
          <cell r="H5412" t="b">
            <v>1</v>
          </cell>
        </row>
        <row r="5413">
          <cell r="B5413" t="str">
            <v>A16.20.032.007</v>
          </cell>
          <cell r="C5413" t="str">
            <v>Резекция молочной железы субтотальная с маммопластикой и эндопротезированием</v>
          </cell>
          <cell r="D5413" t="str">
            <v>A16.20.032.007</v>
          </cell>
          <cell r="E5413" t="str">
            <v>A16.20.032.007</v>
          </cell>
          <cell r="F5413" t="str">
            <v>Резекция молочной железы субтотальная с маммопластикой и эндопротезированием</v>
          </cell>
          <cell r="G5413" t="b">
            <v>1</v>
          </cell>
          <cell r="H5413" t="b">
            <v>1</v>
          </cell>
        </row>
        <row r="5414">
          <cell r="B5414" t="str">
            <v>A16.20.032.008</v>
          </cell>
          <cell r="C5414" t="str">
            <v>Резекция молочной железы с определением "сторожевого" лимфатического узла флюоресцентным методом</v>
          </cell>
          <cell r="D5414" t="str">
            <v>A16.20.032.008</v>
          </cell>
          <cell r="E5414" t="str">
            <v>A16.20.032.008</v>
          </cell>
          <cell r="F5414" t="str">
            <v>Резекция молочной железы с определением "сторожевого" лимфатического узла флюоресцентным методом</v>
          </cell>
          <cell r="G5414" t="b">
            <v>1</v>
          </cell>
          <cell r="H5414" t="b">
            <v>1</v>
          </cell>
        </row>
        <row r="5415">
          <cell r="B5415" t="str">
            <v>A16.20.032.009</v>
          </cell>
          <cell r="C5415" t="str">
            <v>Резекция молочной железы с определением "сторожевого" лимфатического узла радиоизотопным методом</v>
          </cell>
          <cell r="D5415" t="str">
            <v>A16.20.032.009</v>
          </cell>
          <cell r="E5415" t="str">
            <v>A16.20.032.009</v>
          </cell>
          <cell r="F5415" t="str">
            <v>Резекция молочной железы с определением "сторожевого" лимфатического узла радиоизотопным методом</v>
          </cell>
          <cell r="G5415" t="b">
            <v>1</v>
          </cell>
          <cell r="H5415" t="b">
            <v>1</v>
          </cell>
        </row>
        <row r="5416">
          <cell r="B5416" t="str">
            <v>A16.20.032.010</v>
          </cell>
          <cell r="C5416" t="str">
            <v>Резекция молочной железы с определением "сторожевого" лимфатического узла методом контрастной лимфографии</v>
          </cell>
          <cell r="D5416" t="str">
            <v>A16.20.032.010</v>
          </cell>
          <cell r="E5416" t="str">
            <v>A16.20.032.010</v>
          </cell>
          <cell r="F5416" t="str">
            <v>Резекция молочной железы с определением "сторожевого" лимфатического узла методом контрастной лимфографии</v>
          </cell>
          <cell r="G5416" t="b">
            <v>1</v>
          </cell>
          <cell r="H5416" t="b">
            <v>1</v>
          </cell>
        </row>
        <row r="5417">
          <cell r="B5417" t="str">
            <v>A16.20.032.011</v>
          </cell>
          <cell r="C5417" t="str">
            <v>Резекция молочной железы радикальная с одномоментной маммопластикой</v>
          </cell>
          <cell r="D5417" t="str">
            <v>A16.20.032.011</v>
          </cell>
          <cell r="G5417" t="b">
            <v>0</v>
          </cell>
          <cell r="H5417" t="b">
            <v>0</v>
          </cell>
        </row>
        <row r="5418">
          <cell r="B5418" t="str">
            <v>A16.20.033</v>
          </cell>
          <cell r="C5418" t="str">
            <v>Вентрофиксация матки</v>
          </cell>
          <cell r="D5418" t="str">
            <v>A16.20.033</v>
          </cell>
          <cell r="E5418" t="str">
            <v>A16.20.033</v>
          </cell>
          <cell r="F5418" t="str">
            <v>Вентрофиксация матки</v>
          </cell>
          <cell r="G5418" t="b">
            <v>1</v>
          </cell>
          <cell r="H5418" t="b">
            <v>1</v>
          </cell>
        </row>
        <row r="5419">
          <cell r="B5419" t="str">
            <v>A16.20.034</v>
          </cell>
          <cell r="C5419" t="str">
            <v>Пластика тела матки при аномалиях развития</v>
          </cell>
          <cell r="D5419" t="str">
            <v>A16.20.034</v>
          </cell>
          <cell r="E5419" t="str">
            <v>A16.20.034</v>
          </cell>
          <cell r="F5419" t="str">
            <v>Пластика тела матки при аномалиях развития</v>
          </cell>
          <cell r="G5419" t="b">
            <v>1</v>
          </cell>
          <cell r="H5419" t="b">
            <v>1</v>
          </cell>
        </row>
        <row r="5420">
          <cell r="B5420" t="str">
            <v>A16.20.034.001</v>
          </cell>
          <cell r="C5420" t="str">
            <v>Удаление рудиментарного рога матки</v>
          </cell>
          <cell r="D5420" t="str">
            <v>A16.20.034.001</v>
          </cell>
          <cell r="G5420" t="b">
            <v>0</v>
          </cell>
          <cell r="H5420" t="b">
            <v>0</v>
          </cell>
        </row>
        <row r="5421">
          <cell r="B5421" t="str">
            <v>A16.20.034.002</v>
          </cell>
          <cell r="C5421" t="str">
            <v>Удаление рудиментарного рога матки лапароскопическое</v>
          </cell>
          <cell r="D5421" t="str">
            <v>A16.20.034.002</v>
          </cell>
          <cell r="G5421" t="b">
            <v>0</v>
          </cell>
          <cell r="H5421" t="b">
            <v>0</v>
          </cell>
        </row>
        <row r="5422">
          <cell r="B5422" t="str">
            <v>A16.20.035</v>
          </cell>
          <cell r="C5422" t="str">
            <v>Миомэктомия (энуклеация миоматозных узлов) лапаротомическая</v>
          </cell>
          <cell r="D5422" t="str">
            <v>A16.20.035</v>
          </cell>
          <cell r="E5422" t="str">
            <v>A16.20.035</v>
          </cell>
          <cell r="F5422" t="str">
            <v>Миомэктомия (энуклеация миоматозных узлов) лапаротомическая</v>
          </cell>
          <cell r="G5422" t="b">
            <v>1</v>
          </cell>
          <cell r="H5422" t="b">
            <v>1</v>
          </cell>
        </row>
        <row r="5423">
          <cell r="B5423" t="str">
            <v>A16.20.035.001</v>
          </cell>
          <cell r="C5423" t="str">
            <v>Миомэктомия (энуклеация миоматозных узлов) с использованием видеоэндоскопических технологий</v>
          </cell>
          <cell r="D5423" t="str">
            <v>A16.20.035.001</v>
          </cell>
          <cell r="E5423" t="str">
            <v>A16.20.035.001</v>
          </cell>
          <cell r="F5423" t="str">
            <v>Миомэктомия (энуклеация миоматозных узлов) с использованием видеоэндоскопических технологий</v>
          </cell>
          <cell r="G5423" t="b">
            <v>1</v>
          </cell>
          <cell r="H5423" t="b">
            <v>1</v>
          </cell>
        </row>
        <row r="5424">
          <cell r="B5424" t="str">
            <v>A16.20.036</v>
          </cell>
          <cell r="C5424" t="str">
            <v>Хирургическое лечение заболеваний шейки матки с использованием различных энергий</v>
          </cell>
          <cell r="D5424" t="str">
            <v>A16.20.036</v>
          </cell>
          <cell r="E5424" t="str">
            <v>A16.20.036</v>
          </cell>
          <cell r="F5424" t="str">
            <v>Хирургическое лечение заболеваний шейки матки с использованием различных энергий</v>
          </cell>
          <cell r="G5424" t="b">
            <v>1</v>
          </cell>
          <cell r="H5424" t="b">
            <v>1</v>
          </cell>
        </row>
        <row r="5425">
          <cell r="B5425" t="str">
            <v>A16.20.036.001</v>
          </cell>
          <cell r="C5425" t="str">
            <v>Электродиатермоконизация шейки матки</v>
          </cell>
          <cell r="D5425" t="str">
            <v>A16.20.036.001</v>
          </cell>
          <cell r="E5425" t="str">
            <v>A16.20.036.001</v>
          </cell>
          <cell r="F5425" t="str">
            <v>Электродиатермоконизация шейки матки</v>
          </cell>
          <cell r="G5425" t="b">
            <v>1</v>
          </cell>
          <cell r="H5425" t="b">
            <v>1</v>
          </cell>
        </row>
        <row r="5426">
          <cell r="B5426" t="str">
            <v>A16.20.036.002</v>
          </cell>
          <cell r="C5426" t="str">
            <v>Лазерная вапоризация шейки матки</v>
          </cell>
          <cell r="D5426" t="str">
            <v>A16.20.036.002</v>
          </cell>
          <cell r="E5426" t="str">
            <v>A16.20.036.002</v>
          </cell>
          <cell r="F5426" t="str">
            <v>Лазерная вапоризация шейки матки</v>
          </cell>
          <cell r="G5426" t="b">
            <v>1</v>
          </cell>
          <cell r="H5426" t="b">
            <v>1</v>
          </cell>
        </row>
        <row r="5427">
          <cell r="B5427" t="str">
            <v>A16.20.036.003</v>
          </cell>
          <cell r="C5427" t="str">
            <v>Радиоволновая терапия шейки матки</v>
          </cell>
          <cell r="D5427" t="str">
            <v>A16.20.036.003</v>
          </cell>
          <cell r="E5427" t="str">
            <v>A16.20.036.003</v>
          </cell>
          <cell r="F5427" t="str">
            <v>Радиоволновая терапия шейки матки</v>
          </cell>
          <cell r="G5427" t="b">
            <v>1</v>
          </cell>
          <cell r="H5427" t="b">
            <v>1</v>
          </cell>
        </row>
        <row r="5428">
          <cell r="B5428" t="str">
            <v>A16.20.036.004</v>
          </cell>
          <cell r="C5428" t="str">
            <v>Криодеструкция шейки матки</v>
          </cell>
          <cell r="D5428" t="str">
            <v>A16.20.036.004</v>
          </cell>
          <cell r="E5428" t="str">
            <v>A16.20.036.004</v>
          </cell>
          <cell r="F5428" t="str">
            <v>Криодеструкция шейки матки</v>
          </cell>
          <cell r="G5428" t="b">
            <v>1</v>
          </cell>
          <cell r="H5428" t="b">
            <v>1</v>
          </cell>
        </row>
        <row r="5429">
          <cell r="B5429" t="str">
            <v>A16.20.037</v>
          </cell>
          <cell r="C5429" t="str">
            <v>Искусственное прерывание беременности (аборт)</v>
          </cell>
          <cell r="D5429" t="str">
            <v>A16.20.037</v>
          </cell>
          <cell r="E5429" t="str">
            <v>A16.20.037</v>
          </cell>
          <cell r="F5429" t="str">
            <v>Искусственное прерывание беременности (аборт)</v>
          </cell>
          <cell r="G5429" t="b">
            <v>1</v>
          </cell>
          <cell r="H5429" t="b">
            <v>1</v>
          </cell>
        </row>
        <row r="5430">
          <cell r="B5430" t="str">
            <v>A16.20.038</v>
          </cell>
          <cell r="C5430" t="str">
            <v>Операции по поводу бесплодия на придатках матки</v>
          </cell>
          <cell r="D5430" t="str">
            <v>A16.20.038</v>
          </cell>
          <cell r="E5430" t="str">
            <v>A16.20.038</v>
          </cell>
          <cell r="F5430" t="str">
            <v>Операции по поводу бесплодия на придатках матки</v>
          </cell>
          <cell r="G5430" t="b">
            <v>1</v>
          </cell>
          <cell r="H5430" t="b">
            <v>1</v>
          </cell>
        </row>
        <row r="5431">
          <cell r="B5431" t="str">
            <v>A16.20.039</v>
          </cell>
          <cell r="C5431" t="str">
            <v>Метропластика лапаротомическая</v>
          </cell>
          <cell r="D5431" t="str">
            <v>A16.20.039</v>
          </cell>
          <cell r="E5431" t="str">
            <v>A16.20.039</v>
          </cell>
          <cell r="F5431" t="str">
            <v>Метропластика лапаротомическая</v>
          </cell>
          <cell r="G5431" t="b">
            <v>1</v>
          </cell>
          <cell r="H5431" t="b">
            <v>1</v>
          </cell>
        </row>
        <row r="5432">
          <cell r="B5432" t="str">
            <v>A16.20.039.001</v>
          </cell>
          <cell r="C5432" t="str">
            <v>Метропластика с использованием видеоэндоскопических технологий</v>
          </cell>
          <cell r="D5432" t="str">
            <v>A16.20.039.001</v>
          </cell>
          <cell r="E5432" t="str">
            <v>A16.20.039.001</v>
          </cell>
          <cell r="F5432" t="str">
            <v>Метропластика с использованием видеоэндоскопических технологий</v>
          </cell>
          <cell r="G5432" t="b">
            <v>1</v>
          </cell>
          <cell r="H5432" t="b">
            <v>1</v>
          </cell>
        </row>
        <row r="5433">
          <cell r="B5433" t="str">
            <v>A16.20.040</v>
          </cell>
          <cell r="C5433" t="str">
            <v>Рассечение урогенитального сфинктера</v>
          </cell>
          <cell r="D5433" t="str">
            <v>A16.20.040</v>
          </cell>
          <cell r="E5433" t="str">
            <v>A16.20.040</v>
          </cell>
          <cell r="F5433" t="str">
            <v>Рассечение урогенитального сфинктера</v>
          </cell>
          <cell r="G5433" t="b">
            <v>1</v>
          </cell>
          <cell r="H5433" t="b">
            <v>1</v>
          </cell>
        </row>
        <row r="5434">
          <cell r="B5434" t="str">
            <v>A16.20.041</v>
          </cell>
          <cell r="C5434" t="str">
            <v>Стерилизация маточных труб лапаротомическая</v>
          </cell>
          <cell r="D5434" t="str">
            <v>A16.20.041</v>
          </cell>
          <cell r="E5434" t="str">
            <v>A16.20.041</v>
          </cell>
          <cell r="F5434" t="str">
            <v>Стерилизация маточных труб лапаротомическая</v>
          </cell>
          <cell r="G5434" t="b">
            <v>1</v>
          </cell>
          <cell r="H5434" t="b">
            <v>1</v>
          </cell>
        </row>
        <row r="5435">
          <cell r="B5435" t="str">
            <v>A16.20.041.001</v>
          </cell>
          <cell r="C5435" t="str">
            <v>Стерилизация маточных труб с использованием видеоэндоскопических технологий</v>
          </cell>
          <cell r="D5435" t="str">
            <v>A16.20.041.001</v>
          </cell>
          <cell r="E5435" t="str">
            <v>A16.20.041.001</v>
          </cell>
          <cell r="F5435" t="str">
            <v>Стерилизация маточных труб с использованием видеоэндоскопических технологий</v>
          </cell>
          <cell r="G5435" t="b">
            <v>1</v>
          </cell>
          <cell r="H5435" t="b">
            <v>1</v>
          </cell>
        </row>
        <row r="5436">
          <cell r="B5436" t="str">
            <v>A16.20.042</v>
          </cell>
          <cell r="C5436" t="str">
            <v>Хирургическое лечение недержания мочи при напряжении</v>
          </cell>
          <cell r="D5436" t="str">
            <v>A16.20.042</v>
          </cell>
          <cell r="E5436" t="str">
            <v>A16.20.042</v>
          </cell>
          <cell r="F5436" t="str">
            <v>Хирургическое лечение недержания мочи при напряжении</v>
          </cell>
          <cell r="G5436" t="b">
            <v>1</v>
          </cell>
          <cell r="H5436" t="b">
            <v>1</v>
          </cell>
        </row>
        <row r="5437">
          <cell r="B5437" t="str">
            <v>A16.20.042.001</v>
          </cell>
          <cell r="C5437" t="str">
            <v>Слинговые операции при недержании мочи</v>
          </cell>
          <cell r="D5437" t="str">
            <v>A16.20.042.001</v>
          </cell>
          <cell r="E5437" t="str">
            <v>A16.20.042.001</v>
          </cell>
          <cell r="F5437" t="str">
            <v>Слинговые операции при недержании мочи</v>
          </cell>
          <cell r="G5437" t="b">
            <v>1</v>
          </cell>
          <cell r="H5437" t="b">
            <v>1</v>
          </cell>
        </row>
        <row r="5438">
          <cell r="B5438" t="str">
            <v>A16.20.042.002</v>
          </cell>
          <cell r="C5438" t="str">
            <v>Уретропексия свободной синтетической петлёй позадилонным доступом</v>
          </cell>
          <cell r="D5438" t="str">
            <v>A16.20.042.002</v>
          </cell>
          <cell r="G5438" t="b">
            <v>0</v>
          </cell>
          <cell r="H5438" t="b">
            <v>0</v>
          </cell>
        </row>
        <row r="5439">
          <cell r="B5439" t="str">
            <v>A16.20.042.003</v>
          </cell>
          <cell r="C5439" t="str">
            <v>Уретропексия свободной синтетической петлёй трансобтураторным доступом</v>
          </cell>
          <cell r="D5439" t="str">
            <v>A16.20.042.003</v>
          </cell>
          <cell r="G5439" t="b">
            <v>0</v>
          </cell>
          <cell r="H5439" t="b">
            <v>0</v>
          </cell>
        </row>
        <row r="5440">
          <cell r="B5440" t="str">
            <v>A16.20.042.004</v>
          </cell>
          <cell r="C5440" t="str">
            <v>Уретроцистоцервикопексия позадилонным доступом</v>
          </cell>
          <cell r="D5440" t="str">
            <v>A16.20.042.004</v>
          </cell>
          <cell r="G5440" t="b">
            <v>0</v>
          </cell>
          <cell r="H5440" t="b">
            <v>0</v>
          </cell>
        </row>
        <row r="5441">
          <cell r="B5441" t="str">
            <v>A16.20.043</v>
          </cell>
          <cell r="C5441" t="str">
            <v>Мастэктомия</v>
          </cell>
          <cell r="D5441" t="str">
            <v>A16.20.043</v>
          </cell>
          <cell r="E5441" t="str">
            <v>A16.20.043</v>
          </cell>
          <cell r="F5441" t="str">
            <v>Мастэктомия</v>
          </cell>
          <cell r="G5441" t="b">
            <v>1</v>
          </cell>
          <cell r="H5441" t="b">
            <v>1</v>
          </cell>
        </row>
        <row r="5442">
          <cell r="B5442" t="str">
            <v>A16.20.043.001</v>
          </cell>
          <cell r="C5442" t="str">
            <v>Мастэктомия подкожная с одномоментной алломаммопластикой</v>
          </cell>
          <cell r="D5442" t="str">
            <v>A16.20.043.001</v>
          </cell>
          <cell r="E5442" t="str">
            <v>A16.20.043.001</v>
          </cell>
          <cell r="F5442" t="str">
            <v>Мастэктомия подкожная с одномоментной алломаммопластикой</v>
          </cell>
          <cell r="G5442" t="b">
            <v>1</v>
          </cell>
          <cell r="H5442" t="b">
            <v>1</v>
          </cell>
        </row>
        <row r="5443">
          <cell r="B5443" t="str">
            <v>A16.20.043.002</v>
          </cell>
          <cell r="C5443" t="str">
            <v>Мастэктомия подкожная с одномоментной алломаммопластикой с различными вариантами кожно-мышечных лоскутов</v>
          </cell>
          <cell r="D5443" t="str">
            <v>A16.20.043.002</v>
          </cell>
          <cell r="E5443" t="str">
            <v>A16.20.043.002</v>
          </cell>
          <cell r="F5443" t="str">
            <v>Мастэктомия подкожная с одномоментной алломаммопластикой с различными вариантами кожно-мышечных лоскутов</v>
          </cell>
          <cell r="G5443" t="b">
            <v>1</v>
          </cell>
          <cell r="H5443" t="b">
            <v>1</v>
          </cell>
        </row>
        <row r="5444">
          <cell r="B5444" t="str">
            <v>A16.20.043.003</v>
          </cell>
          <cell r="C5444" t="str">
            <v>Мастэктомия радикальная с односторонней пластикой молочной железы с применением микрохирургической техники</v>
          </cell>
          <cell r="D5444" t="str">
            <v>A16.20.043.003</v>
          </cell>
          <cell r="E5444" t="str">
            <v>A16.20.043.003</v>
          </cell>
          <cell r="F5444" t="str">
            <v>Мастэктомия радикальная с односторонней пластикой молочной железы с применением микрохирургической техники</v>
          </cell>
          <cell r="G5444" t="b">
            <v>1</v>
          </cell>
          <cell r="H5444" t="b">
            <v>1</v>
          </cell>
        </row>
        <row r="5445">
          <cell r="B5445" t="str">
            <v>A16.20.043.004</v>
          </cell>
          <cell r="C5445" t="str">
            <v>Мастэктомия расширенная модифицированная с пластическим закрытием дефекта грудной стенки</v>
          </cell>
          <cell r="D5445" t="str">
            <v>A16.20.043.004</v>
          </cell>
          <cell r="E5445" t="str">
            <v>A16.20.043.004</v>
          </cell>
          <cell r="F5445" t="str">
            <v>Мастэктомия расширенная модифицированная с пластическим закрытием дефекта грудной стенки</v>
          </cell>
          <cell r="G5445" t="b">
            <v>1</v>
          </cell>
          <cell r="H5445" t="b">
            <v>1</v>
          </cell>
        </row>
        <row r="5446">
          <cell r="B5446" t="str">
            <v>A16.20.043.006</v>
          </cell>
          <cell r="C5446" t="str">
            <v>Мастэктомия радикальная по Пэйти</v>
          </cell>
          <cell r="D5446" t="str">
            <v>A16.20.043.006</v>
          </cell>
          <cell r="E5446" t="str">
            <v>A16.20.043.006</v>
          </cell>
          <cell r="F5446" t="str">
            <v>Мастэктомия радикальная по Пэйти</v>
          </cell>
          <cell r="G5446" t="b">
            <v>1</v>
          </cell>
          <cell r="H5446" t="b">
            <v>1</v>
          </cell>
        </row>
        <row r="5447">
          <cell r="B5447" t="str">
            <v>A16.20.043.007</v>
          </cell>
          <cell r="C5447" t="str">
            <v>Мастэктомия радикальная по Холстеду-Майеру с пластикой подмышечно-подключично-подлопаточной области композитным мышечным трансплантатом</v>
          </cell>
          <cell r="D5447" t="str">
            <v>A16.20.043.007</v>
          </cell>
          <cell r="E5447" t="str">
            <v>A16.20.043.007</v>
          </cell>
          <cell r="F5447" t="str">
            <v>Мастэктомия радикальная по Холстеду-Майеру с пластикой подмышечно-подключично-подлопаточной области композитным мышечным трансплантатом</v>
          </cell>
          <cell r="G5447" t="b">
            <v>1</v>
          </cell>
          <cell r="H5447" t="b">
            <v>1</v>
          </cell>
        </row>
        <row r="5448">
          <cell r="B5448" t="str">
            <v>A16.20.043.008</v>
          </cell>
          <cell r="C5448" t="str">
            <v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v>
          </cell>
          <cell r="D5448" t="str">
            <v>A16.20.043.008</v>
          </cell>
          <cell r="E5448" t="str">
            <v>A16.20.043.008</v>
          </cell>
          <cell r="F5448" t="str">
            <v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v>
          </cell>
          <cell r="G5448" t="b">
            <v>1</v>
          </cell>
          <cell r="H5448" t="b">
            <v>1</v>
          </cell>
        </row>
        <row r="5449">
          <cell r="B5449" t="str">
            <v>A16.20.043.009</v>
          </cell>
          <cell r="C5449" t="str">
            <v>Мастэктомия радикальная по Холстеду-Майеру с пластикой TRAM-лоскутом и с использованием микрохирургической техники</v>
          </cell>
          <cell r="D5449" t="str">
            <v>A16.20.043.009</v>
          </cell>
          <cell r="E5449" t="str">
            <v>A16.20.043.009</v>
          </cell>
          <cell r="F5449" t="str">
            <v>Мастэктомия радикальная по Холстеду-Майеру с пластикой TRAM-лоскутом и с использованием микрохирургической техники</v>
          </cell>
          <cell r="G5449" t="b">
            <v>1</v>
          </cell>
          <cell r="H5449" t="b">
            <v>1</v>
          </cell>
        </row>
        <row r="5450">
          <cell r="B5450" t="str">
            <v>A16.20.044</v>
          </cell>
          <cell r="C5450" t="str">
            <v>Мастэктомия радикальная по Холстеду</v>
          </cell>
          <cell r="D5450" t="str">
            <v>A16.20.044</v>
          </cell>
          <cell r="E5450" t="str">
            <v>A16.20.044</v>
          </cell>
          <cell r="F5450" t="str">
            <v>Мастэктомия радикальная по Холстеду</v>
          </cell>
          <cell r="G5450" t="b">
            <v>1</v>
          </cell>
          <cell r="H5450" t="b">
            <v>1</v>
          </cell>
        </row>
        <row r="5451">
          <cell r="B5451" t="str">
            <v>A16.20.045</v>
          </cell>
          <cell r="C5451" t="str">
            <v>Мастэктомия радикальная подкожная с алломаммопластикой</v>
          </cell>
          <cell r="D5451" t="str">
            <v>A16.20.045</v>
          </cell>
          <cell r="E5451" t="str">
            <v>A16.20.045</v>
          </cell>
          <cell r="F5451" t="str">
            <v>Мастэктомия радикальная подкожная с алломаммопластикой</v>
          </cell>
          <cell r="G5451" t="b">
            <v>1</v>
          </cell>
          <cell r="H5451" t="b">
            <v>1</v>
          </cell>
        </row>
        <row r="5452">
          <cell r="B5452" t="str">
            <v>A16.20.046</v>
          </cell>
          <cell r="C5452" t="str">
            <v>Мастэктомия радикальная с реконструкцией TRAM-лоскутом и использованием микрохирургической техники</v>
          </cell>
          <cell r="D5452" t="str">
            <v>A16.20.046</v>
          </cell>
          <cell r="E5452" t="str">
            <v>A16.20.046</v>
          </cell>
          <cell r="F5452" t="str">
            <v>Мастэктомия радикальная с реконструкцией TRAM-лоскутом и использованием микрохирургической техники</v>
          </cell>
          <cell r="G5452" t="b">
            <v>1</v>
          </cell>
          <cell r="H5452" t="b">
            <v>1</v>
          </cell>
        </row>
        <row r="5453">
          <cell r="B5453" t="str">
            <v>A16.20.047</v>
          </cell>
          <cell r="C5453" t="str">
            <v>Мастэктомия расширенная модифицированная с пластическим закрытием дефекта грудной стенки различными вариантами кожно-мышечных лоскутов</v>
          </cell>
          <cell r="D5453" t="str">
            <v>A16.20.047</v>
          </cell>
          <cell r="E5453" t="str">
            <v>A16.20.047</v>
          </cell>
          <cell r="F5453" t="str">
            <v>Мастэктомия расширенная модифицированная с пластическим закрытием дефекта грудной стенки различными вариантами кожно-мышечных лоскутов</v>
          </cell>
          <cell r="G5453" t="b">
            <v>1</v>
          </cell>
          <cell r="H5453" t="b">
            <v>1</v>
          </cell>
        </row>
        <row r="5454">
          <cell r="B5454" t="str">
            <v>A16.20.048</v>
          </cell>
          <cell r="C5454" t="str">
            <v>Мастэктомия радикальная с реконструкцией TRAM-лоскутом</v>
          </cell>
          <cell r="D5454" t="str">
            <v>A16.20.048</v>
          </cell>
          <cell r="E5454" t="str">
            <v>A16.20.048</v>
          </cell>
          <cell r="F5454" t="str">
            <v>Мастэктомия радикальная с реконструкцией TRAM-лоскутом</v>
          </cell>
          <cell r="G5454" t="b">
            <v>1</v>
          </cell>
          <cell r="H5454" t="b">
            <v>1</v>
          </cell>
        </row>
        <row r="5455">
          <cell r="B5455" t="str">
            <v>A16.20.049</v>
          </cell>
          <cell r="C5455" t="str">
            <v>Мастэктомия радикальная по Маддену</v>
          </cell>
          <cell r="D5455" t="str">
            <v>A16.20.049</v>
          </cell>
          <cell r="E5455" t="str">
            <v>A16.20.049</v>
          </cell>
          <cell r="F5455" t="str">
            <v>Мастэктомия радикальная по Маддену</v>
          </cell>
          <cell r="G5455" t="b">
            <v>1</v>
          </cell>
          <cell r="H5455" t="b">
            <v>1</v>
          </cell>
        </row>
        <row r="5456">
          <cell r="B5456" t="str">
            <v>A16.20.049.001</v>
          </cell>
          <cell r="C5456" t="str">
            <v>Мастэктомия радикальная по Маддену с реконструкцией кожно-мышечным лоскутом и эндопротезированием</v>
          </cell>
          <cell r="D5456" t="str">
            <v>A16.20.049.001</v>
          </cell>
          <cell r="E5456" t="str">
            <v>A16.20.049.001</v>
          </cell>
          <cell r="F5456" t="str">
            <v>Мастэктомия радикальная по Маддену с реконструкцией кожно-мышечным лоскутом и эндопротезированием</v>
          </cell>
          <cell r="G5456" t="b">
            <v>1</v>
          </cell>
          <cell r="H5456" t="b">
            <v>1</v>
          </cell>
        </row>
        <row r="5457">
          <cell r="B5457" t="str">
            <v>A16.20.049.002</v>
          </cell>
          <cell r="C5457" t="str">
            <v>Мастэктомия радикальная по Маддену с одномоментной установкой экспандера</v>
          </cell>
          <cell r="D5457" t="str">
            <v>A16.20.049.002</v>
          </cell>
          <cell r="E5457" t="str">
            <v>A16.20.049.002</v>
          </cell>
          <cell r="F5457" t="str">
            <v>Мастэктомия радикальная по Маддену с одномоментной установкой экспандера</v>
          </cell>
          <cell r="G5457" t="b">
            <v>1</v>
          </cell>
          <cell r="H5457" t="b">
            <v>1</v>
          </cell>
        </row>
        <row r="5458">
          <cell r="B5458" t="str">
            <v>A16.20.049.003</v>
          </cell>
          <cell r="C5458" t="str">
            <v>Мастэктомия радикальная по Маддену с пластикой подмышечной области композитным мышечным трансплантатом</v>
          </cell>
          <cell r="D5458" t="str">
            <v>A16.20.049.003</v>
          </cell>
          <cell r="E5458" t="str">
            <v>A16.20.049.003</v>
          </cell>
          <cell r="F5458" t="str">
            <v>Мастэктомия радикальная по Маддену с пластикой подмышечной области композитным мышечным трансплантатом</v>
          </cell>
          <cell r="G5458" t="b">
            <v>1</v>
          </cell>
          <cell r="H5458" t="b">
            <v>1</v>
          </cell>
        </row>
        <row r="5459">
          <cell r="C5459" t="str">
            <v/>
          </cell>
          <cell r="E5459" t="str">
            <v>A16.20.049.005</v>
          </cell>
          <cell r="F5459" t="str">
            <v>Коррекция ареолярного комплекса молочной железы</v>
          </cell>
          <cell r="G5459" t="b">
            <v>0</v>
          </cell>
          <cell r="H5459" t="b">
            <v>0</v>
          </cell>
          <cell r="I5459" t="str">
            <v>нет услуги в 804н</v>
          </cell>
        </row>
        <row r="5460">
          <cell r="B5460" t="str">
            <v>A16.20.050</v>
          </cell>
          <cell r="C5460" t="str">
            <v>Отсроченная реконструкция молочной железы TPAM-лоскутом</v>
          </cell>
          <cell r="D5460" t="str">
            <v>A16.20.050</v>
          </cell>
          <cell r="E5460" t="str">
            <v>A16.20.050</v>
          </cell>
          <cell r="F5460" t="str">
            <v>Отсроченная реконструкция молочной железы TPAM-лоскутом</v>
          </cell>
          <cell r="G5460" t="b">
            <v>1</v>
          </cell>
          <cell r="H5460" t="b">
            <v>1</v>
          </cell>
        </row>
        <row r="5461">
          <cell r="B5461" t="str">
            <v>A16.20.051</v>
          </cell>
          <cell r="C5461" t="str">
            <v>Отсроченная реконструкция молочной железы кожно-мышечным лоскутом и эндопротезированием</v>
          </cell>
          <cell r="D5461" t="str">
            <v>A16.20.051</v>
          </cell>
          <cell r="E5461" t="str">
            <v>A16.20.051</v>
          </cell>
          <cell r="F5461" t="str">
            <v>Отсроченная реконструкция молочной железы кожно-мышечным лоскутом и эндопротезированием</v>
          </cell>
          <cell r="G5461" t="b">
            <v>1</v>
          </cell>
          <cell r="H5461" t="b">
            <v>1</v>
          </cell>
        </row>
        <row r="5462">
          <cell r="C5462" t="str">
            <v/>
          </cell>
          <cell r="E5462" t="str">
            <v>A16.20.052</v>
          </cell>
          <cell r="F5462" t="str">
            <v>Лимфаденоэктомия подмышечная</v>
          </cell>
          <cell r="G5462" t="b">
            <v>0</v>
          </cell>
          <cell r="H5462" t="b">
            <v>0</v>
          </cell>
          <cell r="I5462" t="str">
            <v>нет услуги в 804н</v>
          </cell>
        </row>
        <row r="5463">
          <cell r="B5463" t="str">
            <v>A16.20.053</v>
          </cell>
          <cell r="C5463" t="str">
            <v>Разрез промежности (эпизиотомия)</v>
          </cell>
          <cell r="D5463" t="str">
            <v>A16.20.053</v>
          </cell>
          <cell r="E5463" t="str">
            <v>A16.20.053</v>
          </cell>
          <cell r="F5463" t="str">
            <v>Разрез промежности (эпизиотомия)</v>
          </cell>
          <cell r="G5463" t="b">
            <v>1</v>
          </cell>
          <cell r="H5463" t="b">
            <v>1</v>
          </cell>
        </row>
        <row r="5464">
          <cell r="B5464" t="str">
            <v>A16.20.054</v>
          </cell>
          <cell r="C5464" t="str">
            <v>Редукция эмбриона</v>
          </cell>
          <cell r="D5464" t="str">
            <v>A16.20.054</v>
          </cell>
          <cell r="E5464" t="str">
            <v>A16.20.054</v>
          </cell>
          <cell r="F5464" t="str">
            <v>Редукция эмбриона</v>
          </cell>
          <cell r="G5464" t="b">
            <v>1</v>
          </cell>
          <cell r="H5464" t="b">
            <v>1</v>
          </cell>
        </row>
        <row r="5465">
          <cell r="B5465" t="str">
            <v>A16.20.054.001</v>
          </cell>
          <cell r="C5465" t="str">
            <v>Редукция эмбриона трансабдоминальным доступом</v>
          </cell>
          <cell r="D5465" t="str">
            <v>A16.20.054.001</v>
          </cell>
          <cell r="E5465" t="str">
            <v>A16.20.054.001</v>
          </cell>
          <cell r="F5465" t="str">
            <v>Редукция эмбриона трансабдоминальным доступом</v>
          </cell>
          <cell r="G5465" t="b">
            <v>1</v>
          </cell>
          <cell r="H5465" t="b">
            <v>1</v>
          </cell>
        </row>
        <row r="5466">
          <cell r="B5466" t="str">
            <v>A16.20.054.002</v>
          </cell>
          <cell r="C5466" t="str">
            <v>Редукция эмбриона трансвагинальным доступом</v>
          </cell>
          <cell r="D5466" t="str">
            <v>A16.20.054.002</v>
          </cell>
          <cell r="E5466" t="str">
            <v>A16.20.054.002</v>
          </cell>
          <cell r="F5466" t="str">
            <v>Редукция эмбриона трансвагинальным доступом</v>
          </cell>
          <cell r="G5466" t="b">
            <v>1</v>
          </cell>
          <cell r="H5466" t="b">
            <v>1</v>
          </cell>
        </row>
        <row r="5467">
          <cell r="B5467" t="str">
            <v>A16.20.055</v>
          </cell>
          <cell r="C5467" t="str">
            <v>Наложение швов на шейку матки</v>
          </cell>
          <cell r="D5467" t="str">
            <v>A16.20.055</v>
          </cell>
          <cell r="E5467" t="str">
            <v>A16.20.055</v>
          </cell>
          <cell r="F5467" t="str">
            <v>Наложение швов на шейку матки</v>
          </cell>
          <cell r="G5467" t="b">
            <v>1</v>
          </cell>
          <cell r="H5467" t="b">
            <v>1</v>
          </cell>
        </row>
        <row r="5468">
          <cell r="B5468" t="str">
            <v>A16.20.056</v>
          </cell>
          <cell r="C5468" t="str">
            <v>Демедуляция яичников</v>
          </cell>
          <cell r="D5468" t="str">
            <v>A16.20.056</v>
          </cell>
          <cell r="E5468" t="str">
            <v>A16.20.056</v>
          </cell>
          <cell r="F5468" t="str">
            <v>Демедуляция яичников</v>
          </cell>
          <cell r="G5468" t="b">
            <v>1</v>
          </cell>
          <cell r="H5468" t="b">
            <v>1</v>
          </cell>
        </row>
        <row r="5469">
          <cell r="B5469" t="str">
            <v>A16.20.057</v>
          </cell>
          <cell r="C5469" t="str">
            <v>Вульвэктомия</v>
          </cell>
          <cell r="D5469" t="str">
            <v>A16.20.057</v>
          </cell>
          <cell r="E5469" t="str">
            <v>A16.20.057</v>
          </cell>
          <cell r="F5469" t="str">
            <v>Вульвэктомия</v>
          </cell>
          <cell r="G5469" t="b">
            <v>1</v>
          </cell>
          <cell r="H5469" t="b">
            <v>1</v>
          </cell>
        </row>
        <row r="5470">
          <cell r="B5470" t="str">
            <v>A16.20.057.001</v>
          </cell>
          <cell r="C5470" t="str">
            <v>Вульвэктомия с определением сторожевых лимфатических узлов, по показаниям лимфаденэктомия</v>
          </cell>
          <cell r="D5470" t="str">
            <v>A16.20.057.001</v>
          </cell>
          <cell r="E5470" t="str">
            <v>A16.20.057.001</v>
          </cell>
          <cell r="F5470" t="str">
            <v>Вульвэктомия с определением сторожевых лимфатических узлов, по показаниям лимфаденэктомия</v>
          </cell>
          <cell r="G5470" t="b">
            <v>1</v>
          </cell>
          <cell r="H5470" t="b">
            <v>1</v>
          </cell>
        </row>
        <row r="5471">
          <cell r="B5471" t="str">
            <v>A16.20.057.002</v>
          </cell>
          <cell r="C5471" t="str">
            <v>Вульвэктомия с двухсторонней подвздошно-пахово-бедренной лимфаденэктомией</v>
          </cell>
          <cell r="D5471" t="str">
            <v>A16.20.057.002</v>
          </cell>
          <cell r="E5471" t="str">
            <v>A16.20.057.002</v>
          </cell>
          <cell r="F5471" t="str">
            <v>Вульвэктомия с двухсторонней подвздошно-пахово-бедренной лимфаденэктомией</v>
          </cell>
          <cell r="G5471" t="b">
            <v>1</v>
          </cell>
          <cell r="H5471" t="b">
            <v>1</v>
          </cell>
        </row>
        <row r="5472">
          <cell r="B5472" t="str">
            <v>A16.20.058</v>
          </cell>
          <cell r="C5472" t="str">
            <v>Гемивульвэктомия</v>
          </cell>
          <cell r="D5472" t="str">
            <v>A16.20.058</v>
          </cell>
          <cell r="E5472" t="str">
            <v>A16.20.058</v>
          </cell>
          <cell r="F5472" t="str">
            <v>Гемивульвэктомия</v>
          </cell>
          <cell r="G5472" t="b">
            <v>1</v>
          </cell>
          <cell r="H5472" t="b">
            <v>1</v>
          </cell>
        </row>
        <row r="5473">
          <cell r="B5473" t="str">
            <v>A16.20.059</v>
          </cell>
          <cell r="C5473" t="str">
            <v>Удаление инородного тела из влагалища</v>
          </cell>
          <cell r="D5473" t="str">
            <v>A16.20.059</v>
          </cell>
          <cell r="E5473" t="str">
            <v>A16.20.059</v>
          </cell>
          <cell r="F5473" t="str">
            <v>Удаление инородного тела из влагалища</v>
          </cell>
          <cell r="G5473" t="b">
            <v>1</v>
          </cell>
          <cell r="H5473" t="b">
            <v>1</v>
          </cell>
        </row>
        <row r="5474">
          <cell r="B5474" t="str">
            <v>A16.20.059.001</v>
          </cell>
          <cell r="C5474" t="str">
            <v>Удаление новообразования влагалища</v>
          </cell>
          <cell r="D5474" t="str">
            <v>A16.20.059.001</v>
          </cell>
          <cell r="E5474" t="str">
            <v>A16.20.059.001</v>
          </cell>
          <cell r="F5474" t="str">
            <v>Удаление новообразования влагалища</v>
          </cell>
          <cell r="G5474" t="b">
            <v>1</v>
          </cell>
          <cell r="H5474" t="b">
            <v>1</v>
          </cell>
        </row>
        <row r="5475">
          <cell r="B5475" t="str">
            <v>A16.20.059.002</v>
          </cell>
          <cell r="C5475" t="str">
            <v>Удаление опухоли влагалища с реконструктивно-пластическим компонентом</v>
          </cell>
          <cell r="D5475" t="str">
            <v>A16.20.059.002</v>
          </cell>
          <cell r="E5475" t="str">
            <v>A16.20.059.002</v>
          </cell>
          <cell r="F5475" t="str">
            <v>Удаление опухоли влагалища с реконструктивно-пластическим компонентом</v>
          </cell>
          <cell r="G5475" t="b">
            <v>1</v>
          </cell>
          <cell r="H5475" t="b">
            <v>1</v>
          </cell>
        </row>
        <row r="5476">
          <cell r="B5476" t="str">
            <v>A16.20.059.003</v>
          </cell>
          <cell r="C5476" t="str">
            <v>Электроэксцизия новообразования влагалища</v>
          </cell>
          <cell r="D5476" t="str">
            <v>A16.20.059.003</v>
          </cell>
          <cell r="G5476" t="b">
            <v>0</v>
          </cell>
          <cell r="H5476" t="b">
            <v>0</v>
          </cell>
        </row>
        <row r="5477">
          <cell r="B5477" t="str">
            <v>A16.20.060</v>
          </cell>
          <cell r="C5477" t="str">
            <v>Восстановление девственной плевы</v>
          </cell>
          <cell r="D5477" t="str">
            <v>A16.20.060</v>
          </cell>
          <cell r="E5477" t="str">
            <v>A16.20.060</v>
          </cell>
          <cell r="F5477" t="str">
            <v>Восстановление девственной плевы</v>
          </cell>
          <cell r="G5477" t="b">
            <v>1</v>
          </cell>
          <cell r="H5477" t="b">
            <v>1</v>
          </cell>
        </row>
        <row r="5478">
          <cell r="B5478" t="str">
            <v>A16.20.061</v>
          </cell>
          <cell r="C5478" t="str">
            <v>Резекция яичника лапаротомическая</v>
          </cell>
          <cell r="D5478" t="str">
            <v>A16.20.061</v>
          </cell>
          <cell r="E5478" t="str">
            <v>A16.20.061</v>
          </cell>
          <cell r="F5478" t="str">
            <v>Резекция яичника лапаротомическая</v>
          </cell>
          <cell r="G5478" t="b">
            <v>1</v>
          </cell>
          <cell r="H5478" t="b">
            <v>1</v>
          </cell>
        </row>
        <row r="5479">
          <cell r="B5479" t="str">
            <v>A16.20.061.001</v>
          </cell>
          <cell r="C5479" t="str">
            <v>Резекция яичника с использованием видеоэндоскопических технологий</v>
          </cell>
          <cell r="D5479" t="str">
            <v>A16.20.061.001</v>
          </cell>
          <cell r="E5479" t="str">
            <v>A16.20.061.001</v>
          </cell>
          <cell r="F5479" t="str">
            <v>Резекция яичника с использованием видеоэндоскопических технологий</v>
          </cell>
          <cell r="G5479" t="b">
            <v>1</v>
          </cell>
          <cell r="H5479" t="b">
            <v>1</v>
          </cell>
        </row>
        <row r="5480">
          <cell r="B5480" t="str">
            <v>A16.20.061.002</v>
          </cell>
          <cell r="C5480" t="str">
            <v>Резекция яичника с использованием видеоэндоскопических технологий с помощью коагулятора</v>
          </cell>
          <cell r="D5480" t="str">
            <v>A16.20.061.002</v>
          </cell>
          <cell r="E5480" t="str">
            <v>A16.20.061.002</v>
          </cell>
          <cell r="F5480" t="str">
            <v>Резекция яичника с использованием видеоэндоскопических технологий с помощью коагулятора</v>
          </cell>
          <cell r="G5480" t="b">
            <v>1</v>
          </cell>
          <cell r="H5480" t="b">
            <v>1</v>
          </cell>
        </row>
        <row r="5481">
          <cell r="B5481" t="str">
            <v>A16.20.061.003</v>
          </cell>
          <cell r="C5481" t="str">
            <v>Резекция яичника клиновидная с использованием видеоэндоскопических технологий</v>
          </cell>
          <cell r="D5481" t="str">
            <v>A16.20.061.003</v>
          </cell>
          <cell r="E5481" t="str">
            <v>A16.20.061.003</v>
          </cell>
          <cell r="F5481" t="str">
            <v>Резекция яичника клиновидная с использованием видеоэндоскопических технологий</v>
          </cell>
          <cell r="G5481" t="b">
            <v>1</v>
          </cell>
          <cell r="H5481" t="b">
            <v>1</v>
          </cell>
        </row>
        <row r="5482">
          <cell r="B5482" t="str">
            <v>A16.20.062</v>
          </cell>
          <cell r="C5482" t="str">
            <v>Экстирпация культи влагалища</v>
          </cell>
          <cell r="D5482" t="str">
            <v>A16.20.062</v>
          </cell>
          <cell r="E5482" t="str">
            <v>A16.20.062</v>
          </cell>
          <cell r="F5482" t="str">
            <v>Экстирпация культи влагалища</v>
          </cell>
          <cell r="G5482" t="b">
            <v>1</v>
          </cell>
          <cell r="H5482" t="b">
            <v>1</v>
          </cell>
        </row>
        <row r="5483">
          <cell r="B5483" t="str">
            <v>A16.20.063</v>
          </cell>
          <cell r="C5483" t="str">
            <v>Экстирпация культи шейки матки</v>
          </cell>
          <cell r="D5483" t="str">
            <v>A16.20.063</v>
          </cell>
          <cell r="E5483" t="str">
            <v>A16.20.063</v>
          </cell>
          <cell r="F5483" t="str">
            <v>Экстирпация культи шейки матки</v>
          </cell>
          <cell r="G5483" t="b">
            <v>1</v>
          </cell>
          <cell r="H5483" t="b">
            <v>1</v>
          </cell>
        </row>
        <row r="5484">
          <cell r="B5484" t="str">
            <v>A16.20.063.001</v>
          </cell>
          <cell r="C5484" t="str">
            <v>Влагалищная экстирпация матки с придатками с использованием видеоэндоскопических технологий</v>
          </cell>
          <cell r="D5484" t="str">
            <v>A16.20.063.001</v>
          </cell>
          <cell r="E5484" t="str">
            <v>A16.20.063.001</v>
          </cell>
          <cell r="F5484" t="str">
            <v>Влагалищная экстирпация матки с придатками с использованием видеоэндоскопических технологий</v>
          </cell>
          <cell r="G5484" t="b">
            <v>1</v>
          </cell>
          <cell r="H5484" t="b">
            <v>1</v>
          </cell>
        </row>
        <row r="5485">
          <cell r="B5485" t="str">
            <v>A16.20.063.002</v>
          </cell>
          <cell r="C5485" t="str">
            <v>Нервосберегающая экстирпация матки с придатками с верхней третью влагалища и тазовой лимфаденкэтомией (лапаротомическая)</v>
          </cell>
          <cell r="D5485" t="str">
            <v>A16.20.063.002</v>
          </cell>
          <cell r="E5485" t="str">
            <v>A16.20.063.002</v>
          </cell>
          <cell r="F5485" t="str">
            <v>Нервосберегающая экстирпация матки с придатками с верхней третью влагалища и тазовой лимфаденкэтомией (лапаротомическая)</v>
          </cell>
          <cell r="G5485" t="b">
            <v>1</v>
          </cell>
          <cell r="H5485" t="b">
            <v>1</v>
          </cell>
        </row>
        <row r="5486">
          <cell r="B5486" t="str">
            <v>A16.20.063.003</v>
          </cell>
          <cell r="C5486" t="str">
            <v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v>
          </cell>
          <cell r="D5486" t="str">
            <v>A16.20.063.003</v>
          </cell>
          <cell r="E5486" t="str">
            <v>A16.20.063.003</v>
          </cell>
          <cell r="F5486" t="str">
            <v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v>
          </cell>
          <cell r="G5486" t="b">
            <v>1</v>
          </cell>
          <cell r="H5486" t="b">
            <v>1</v>
          </cell>
        </row>
        <row r="5487">
          <cell r="B5487" t="str">
            <v>A16.20.063.004</v>
          </cell>
          <cell r="C5487" t="str">
            <v>Экстирпация матки с транспозицией яичников и тазовой лимфаденэктомией</v>
          </cell>
          <cell r="D5487" t="str">
            <v>A16.20.063.004</v>
          </cell>
          <cell r="E5487" t="str">
            <v>A16.20.063.004</v>
          </cell>
          <cell r="F5487" t="str">
            <v>Экстирпация матки с транспозицией яичников и тазовой лимфаденэктомией</v>
          </cell>
          <cell r="G5487" t="b">
            <v>1</v>
          </cell>
          <cell r="H5487" t="b">
            <v>1</v>
          </cell>
        </row>
        <row r="5488">
          <cell r="B5488" t="str">
            <v>A16.20.063.005</v>
          </cell>
          <cell r="C5488" t="str">
            <v>Экстирпация матки с тазовой лимфаденэктомией и интраоперационной лучевой терапией</v>
          </cell>
          <cell r="D5488" t="str">
            <v>A16.20.063.005</v>
          </cell>
          <cell r="E5488" t="str">
            <v>A16.20.063.005</v>
          </cell>
          <cell r="F5488" t="str">
            <v>Экстирпация матки с тазовой лимфаденэктомией и интраоперационной лучевой терапией</v>
          </cell>
          <cell r="G5488" t="b">
            <v>1</v>
          </cell>
          <cell r="H5488" t="b">
            <v>1</v>
          </cell>
        </row>
        <row r="5489">
          <cell r="B5489" t="str">
            <v>A16.20.063.006</v>
          </cell>
          <cell r="C5489" t="str">
            <v>Экстирпация матки с придатками с верхней третью влагалища и тазовой лимфаденкэтомией после предоперационной лучевой терапии</v>
          </cell>
          <cell r="D5489" t="str">
            <v>A16.20.063.006</v>
          </cell>
          <cell r="E5489" t="str">
            <v>A16.20.063.006</v>
          </cell>
          <cell r="F5489" t="str">
            <v>Экстирпация матки с придатками с верхней третью влагалища и тазовой лимфаденкэтомией после предоперационной лучевой терапии</v>
          </cell>
          <cell r="G5489" t="b">
            <v>1</v>
          </cell>
          <cell r="H5489" t="b">
            <v>1</v>
          </cell>
        </row>
        <row r="5490">
          <cell r="B5490" t="str">
            <v>A16.20.063.007</v>
          </cell>
          <cell r="C5490" t="str">
            <v>Нервосберегающая расширенная экстирпация матки с придатками и тазовой лимфаденэктомией</v>
          </cell>
          <cell r="D5490" t="str">
            <v>A16.20.063.007</v>
          </cell>
          <cell r="E5490" t="str">
            <v>A16.20.063.007</v>
          </cell>
          <cell r="F5490" t="str">
            <v>Нервосберегающая расширенная экстирпация матки с придатками и тазовой лимфаденэктомией</v>
          </cell>
          <cell r="G5490" t="b">
            <v>1</v>
          </cell>
          <cell r="H5490" t="b">
            <v>1</v>
          </cell>
        </row>
        <row r="5491">
          <cell r="B5491" t="str">
            <v>A16.20.063.008</v>
          </cell>
          <cell r="C5491" t="str">
            <v>Нервосберегающая расширенная экстирпация матки с транспозицией яичников и тазовой лимфаденэктомией</v>
          </cell>
          <cell r="D5491" t="str">
            <v>A16.20.063.008</v>
          </cell>
          <cell r="E5491" t="str">
            <v>A16.20.063.008</v>
          </cell>
          <cell r="F5491" t="str">
            <v>Нервосберегающая расширенная экстирпация матки с транспозицией яичников и тазовой лимфаденэктомией</v>
          </cell>
          <cell r="G5491" t="b">
            <v>1</v>
          </cell>
          <cell r="H5491" t="b">
            <v>1</v>
          </cell>
        </row>
        <row r="5492">
          <cell r="B5492" t="str">
            <v>A16.20.063.009</v>
          </cell>
          <cell r="C5492" t="str">
            <v>Расширенная экстирпация матки с придатками или с транспозицией яичников и интраоперационной лучевой терапией</v>
          </cell>
          <cell r="D5492" t="str">
            <v>A16.20.063.009</v>
          </cell>
          <cell r="E5492" t="str">
            <v>A16.20.063.009</v>
          </cell>
          <cell r="F5492" t="str">
            <v>Расширенная экстирпация матки с придатками или с транспозицией яичников и интраоперационной лучевой терапией</v>
          </cell>
          <cell r="G5492" t="b">
            <v>1</v>
          </cell>
          <cell r="H5492" t="b">
            <v>1</v>
          </cell>
        </row>
        <row r="5493">
          <cell r="B5493" t="str">
            <v>A16.20.063.010</v>
          </cell>
          <cell r="C5493" t="str">
            <v>Ампутация шейки матки с интраоперационной фотодинамической терапией</v>
          </cell>
          <cell r="D5493" t="str">
            <v>A16.20.063.010</v>
          </cell>
          <cell r="E5493" t="str">
            <v>A16.20.063.010</v>
          </cell>
          <cell r="F5493" t="str">
            <v>Ампутация шейки матки с интраоперационной фотодинамической терапией</v>
          </cell>
          <cell r="G5493" t="b">
            <v>1</v>
          </cell>
          <cell r="H5493" t="b">
            <v>1</v>
          </cell>
        </row>
        <row r="5494">
          <cell r="B5494" t="str">
            <v>A16.20.063.011</v>
          </cell>
          <cell r="C5494" t="str">
            <v>Экстирпация матки с придатками роботассистированная</v>
          </cell>
          <cell r="D5494" t="str">
            <v>A16.20.063.011</v>
          </cell>
          <cell r="E5494" t="str">
            <v>A16.20.063.011</v>
          </cell>
          <cell r="F5494" t="str">
            <v>Экстирпация матки с придатками роботассистированная</v>
          </cell>
          <cell r="G5494" t="b">
            <v>1</v>
          </cell>
          <cell r="H5494" t="b">
            <v>1</v>
          </cell>
        </row>
        <row r="5495">
          <cell r="B5495" t="str">
            <v>A16.20.063.012</v>
          </cell>
          <cell r="C5495" t="str">
            <v>Экстирпация матки с маточными трубами роботассистированная</v>
          </cell>
          <cell r="D5495" t="str">
            <v>A16.20.063.012</v>
          </cell>
          <cell r="E5495" t="str">
            <v>A16.20.063.012</v>
          </cell>
          <cell r="F5495" t="str">
            <v>Экстирпация матки с маточными трубами роботассистированная</v>
          </cell>
          <cell r="G5495" t="b">
            <v>1</v>
          </cell>
          <cell r="H5495" t="b">
            <v>1</v>
          </cell>
        </row>
        <row r="5496">
          <cell r="B5496" t="str">
            <v>A16.20.063.013</v>
          </cell>
          <cell r="C5496" t="str">
            <v>Экстирпация матки расширенная роботассистированная</v>
          </cell>
          <cell r="D5496" t="str">
            <v>A16.20.063.013</v>
          </cell>
          <cell r="E5496" t="str">
            <v>A16.20.063.013</v>
          </cell>
          <cell r="F5496" t="str">
            <v>Экстирпация матки расширенная роботассистированная</v>
          </cell>
          <cell r="G5496" t="b">
            <v>1</v>
          </cell>
          <cell r="H5496" t="b">
            <v>1</v>
          </cell>
        </row>
        <row r="5497">
          <cell r="B5497" t="str">
            <v>A16.20.063.014</v>
          </cell>
          <cell r="C5497" t="str">
            <v>Экстирпация матки без придатков роботассистированная</v>
          </cell>
          <cell r="D5497" t="str">
            <v>A16.20.063.014</v>
          </cell>
          <cell r="E5497" t="str">
            <v>A16.20.063.014</v>
          </cell>
          <cell r="F5497" t="str">
            <v>Экстирпация матки без придатков роботассистированная</v>
          </cell>
          <cell r="G5497" t="b">
            <v>1</v>
          </cell>
          <cell r="H5497" t="b">
            <v>1</v>
          </cell>
        </row>
        <row r="5498">
          <cell r="B5498" t="str">
            <v>A16.20.063.015</v>
          </cell>
          <cell r="C5498" t="str">
            <v>Роботассистированная радикальная трахелэктомия</v>
          </cell>
          <cell r="D5498" t="str">
            <v>A16.20.063.015</v>
          </cell>
          <cell r="E5498" t="str">
            <v>A16.20.063.015</v>
          </cell>
          <cell r="F5498" t="str">
            <v>Роботассистированная радикальная трахелэктомия</v>
          </cell>
          <cell r="G5498" t="b">
            <v>1</v>
          </cell>
          <cell r="H5498" t="b">
            <v>1</v>
          </cell>
        </row>
        <row r="5499">
          <cell r="B5499" t="str">
            <v>A16.20.063.016</v>
          </cell>
          <cell r="C5499" t="str">
            <v>Радикальная абдоминальная трахелэктомия</v>
          </cell>
          <cell r="D5499" t="str">
            <v>A16.20.063.016</v>
          </cell>
          <cell r="E5499" t="str">
            <v>A16.20.063.016</v>
          </cell>
          <cell r="F5499" t="str">
            <v>Радикальная абдоминальная трахелэктомия</v>
          </cell>
          <cell r="G5499" t="b">
            <v>1</v>
          </cell>
          <cell r="H5499" t="b">
            <v>1</v>
          </cell>
        </row>
        <row r="5500">
          <cell r="B5500" t="str">
            <v>A16.20.063.017</v>
          </cell>
          <cell r="C5500" t="str">
            <v>Гистерорезектоскопия с фотодинамической терапией и абляцией эндометрия</v>
          </cell>
          <cell r="D5500" t="str">
            <v>A16.20.063.017</v>
          </cell>
          <cell r="E5500" t="str">
            <v>A16.20.063.017</v>
          </cell>
          <cell r="F5500" t="str">
            <v>Гистерорезектоскопия с фотодинамической терапией и абляцией эндометрия</v>
          </cell>
          <cell r="G5500" t="b">
            <v>1</v>
          </cell>
          <cell r="H5500" t="b">
            <v>1</v>
          </cell>
        </row>
        <row r="5501">
          <cell r="B5501" t="str">
            <v>A16.20.063.018</v>
          </cell>
          <cell r="C5501" t="str">
            <v>Высокая ампутация шейки матки</v>
          </cell>
          <cell r="D5501" t="str">
            <v>A16.20.063.018</v>
          </cell>
          <cell r="E5501" t="str">
            <v>A16.20.063.018</v>
          </cell>
          <cell r="F5501" t="str">
            <v>Высокая ампутация шейки матки</v>
          </cell>
          <cell r="G5501" t="b">
            <v>1</v>
          </cell>
          <cell r="H5501" t="b">
            <v>1</v>
          </cell>
        </row>
        <row r="5502">
          <cell r="B5502" t="str">
            <v>A16.20.063.019</v>
          </cell>
          <cell r="C5502" t="str">
            <v>Экстирпация матки с придатками, резекция большого сальника с использованием видеоэндоскопических технологий</v>
          </cell>
          <cell r="D5502" t="str">
            <v>A16.20.063.019</v>
          </cell>
          <cell r="E5502" t="str">
            <v>A16.20.063.019</v>
          </cell>
          <cell r="F5502" t="str">
            <v>Экстирпация матки с придатками, резекция большого сальника с использованием видеоэндоскопических технологий</v>
          </cell>
          <cell r="G5502" t="b">
            <v>1</v>
          </cell>
          <cell r="H5502" t="b">
            <v>1</v>
          </cell>
        </row>
        <row r="5503">
          <cell r="B5503" t="str">
            <v>A16.20.063.020</v>
          </cell>
          <cell r="C5503" t="str">
            <v>Оптимальные циторедуктивные операции с интраоперационной внутрибрюшинной химиотерапией в условиях гипертермии</v>
          </cell>
          <cell r="D5503" t="str">
            <v>A16.20.063.020</v>
          </cell>
          <cell r="E5503" t="str">
            <v>A16.20.063.020</v>
          </cell>
          <cell r="F5503" t="str">
            <v>Оптимальные циторедуктивные операции с интраоперационной внутрибрюшинной химиотерапией в условиях гипертермии</v>
          </cell>
          <cell r="G5503" t="b">
            <v>1</v>
          </cell>
          <cell r="H5503" t="b">
            <v>1</v>
          </cell>
        </row>
        <row r="5504">
          <cell r="B5504" t="str">
            <v>A16.20.064</v>
          </cell>
          <cell r="C5504" t="str">
            <v>Рассечение спаек, вскрытие и опорожнение серозоцеле</v>
          </cell>
          <cell r="D5504" t="str">
            <v>A16.20.064</v>
          </cell>
          <cell r="E5504" t="str">
            <v>A16.20.064</v>
          </cell>
          <cell r="F5504" t="str">
            <v>Рассечение спаек, вскрытие и опорожнение серозоцеле</v>
          </cell>
          <cell r="G5504" t="b">
            <v>1</v>
          </cell>
          <cell r="H5504" t="b">
            <v>1</v>
          </cell>
        </row>
        <row r="5505">
          <cell r="B5505" t="str">
            <v>A16.20.065</v>
          </cell>
          <cell r="C5505" t="str">
            <v>Рассечение перегородки влагалища</v>
          </cell>
          <cell r="D5505" t="str">
            <v>A16.20.065</v>
          </cell>
          <cell r="E5505" t="str">
            <v>A16.20.065</v>
          </cell>
          <cell r="F5505" t="str">
            <v>Рассечение перегородки влагалища</v>
          </cell>
          <cell r="G5505" t="b">
            <v>1</v>
          </cell>
          <cell r="H5505" t="b">
            <v>1</v>
          </cell>
        </row>
        <row r="5506">
          <cell r="B5506" t="str">
            <v>A16.20.066</v>
          </cell>
          <cell r="C5506" t="str">
            <v>Рассечение синехий малых половых губ</v>
          </cell>
          <cell r="D5506" t="str">
            <v>A16.20.066</v>
          </cell>
          <cell r="E5506" t="str">
            <v>A16.20.066</v>
          </cell>
          <cell r="F5506" t="str">
            <v>Рассечение синехий малых половых губ</v>
          </cell>
          <cell r="G5506" t="b">
            <v>1</v>
          </cell>
          <cell r="H5506" t="b">
            <v>1</v>
          </cell>
        </row>
        <row r="5507">
          <cell r="B5507" t="str">
            <v>A16.20.067</v>
          </cell>
          <cell r="C5507" t="str">
            <v>Резекция малых половых губ</v>
          </cell>
          <cell r="D5507" t="str">
            <v>A16.20.067</v>
          </cell>
          <cell r="E5507" t="str">
            <v>A16.20.067</v>
          </cell>
          <cell r="F5507" t="str">
            <v>Резекция малых половых губ</v>
          </cell>
          <cell r="G5507" t="b">
            <v>1</v>
          </cell>
          <cell r="H5507" t="b">
            <v>1</v>
          </cell>
        </row>
        <row r="5508">
          <cell r="B5508" t="str">
            <v>A16.20.068</v>
          </cell>
          <cell r="C5508" t="str">
            <v>Феминизирующая пластика наружных гениталий</v>
          </cell>
          <cell r="D5508" t="str">
            <v>A16.20.068</v>
          </cell>
          <cell r="E5508" t="str">
            <v>A16.20.068</v>
          </cell>
          <cell r="F5508" t="str">
            <v>Феминизирующая пластика наружных гениталий</v>
          </cell>
          <cell r="G5508" t="b">
            <v>1</v>
          </cell>
          <cell r="H5508" t="b">
            <v>1</v>
          </cell>
        </row>
        <row r="5509">
          <cell r="B5509" t="str">
            <v>A16.20.069</v>
          </cell>
          <cell r="C5509" t="str">
            <v>Удаление новообразования малой половой губы</v>
          </cell>
          <cell r="D5509" t="str">
            <v>A16.20.069</v>
          </cell>
          <cell r="E5509" t="str">
            <v>A16.20.069</v>
          </cell>
          <cell r="F5509" t="str">
            <v>Удаление новообразования малой половой губы</v>
          </cell>
          <cell r="G5509" t="b">
            <v>1</v>
          </cell>
          <cell r="H5509" t="b">
            <v>1</v>
          </cell>
        </row>
        <row r="5510">
          <cell r="B5510" t="str">
            <v>A16.20.070</v>
          </cell>
          <cell r="C5510" t="str">
            <v>Наложение акушерских щипцов</v>
          </cell>
          <cell r="D5510" t="str">
            <v>A16.20.070</v>
          </cell>
          <cell r="E5510" t="str">
            <v>A16.20.070</v>
          </cell>
          <cell r="F5510" t="str">
            <v>Наложение акушерских щипцов</v>
          </cell>
          <cell r="G5510" t="b">
            <v>1</v>
          </cell>
          <cell r="H5510" t="b">
            <v>1</v>
          </cell>
        </row>
        <row r="5511">
          <cell r="B5511" t="str">
            <v>A16.20.071</v>
          </cell>
          <cell r="C5511" t="str">
            <v>Вакуум-экстракция плода</v>
          </cell>
          <cell r="D5511" t="str">
            <v>A16.20.071</v>
          </cell>
          <cell r="E5511" t="str">
            <v>A16.20.071</v>
          </cell>
          <cell r="F5511" t="str">
            <v>Вакуум-экстракция плода</v>
          </cell>
          <cell r="G5511" t="b">
            <v>1</v>
          </cell>
          <cell r="H5511" t="b">
            <v>1</v>
          </cell>
        </row>
        <row r="5512">
          <cell r="B5512" t="str">
            <v>A16.20.071.001</v>
          </cell>
          <cell r="C5512" t="str">
            <v>Экстракция плода за тазовый конец</v>
          </cell>
          <cell r="D5512" t="str">
            <v>A16.20.071.001</v>
          </cell>
          <cell r="E5512" t="str">
            <v>A16.20.071.001</v>
          </cell>
          <cell r="F5512" t="str">
            <v>Экстракция плода за тазовый конец</v>
          </cell>
          <cell r="G5512" t="b">
            <v>1</v>
          </cell>
          <cell r="H5512" t="b">
            <v>1</v>
          </cell>
        </row>
        <row r="5513">
          <cell r="B5513" t="str">
            <v>A16.20.072</v>
          </cell>
          <cell r="C5513" t="str">
            <v>Плодоразрушающая операция</v>
          </cell>
          <cell r="D5513" t="str">
            <v>A16.20.072</v>
          </cell>
          <cell r="E5513" t="str">
            <v>A16.20.072</v>
          </cell>
          <cell r="F5513" t="str">
            <v>Плодоразрушающая операция</v>
          </cell>
          <cell r="G5513" t="b">
            <v>1</v>
          </cell>
          <cell r="H5513" t="b">
            <v>1</v>
          </cell>
        </row>
        <row r="5514">
          <cell r="B5514" t="str">
            <v>A16.20.073</v>
          </cell>
          <cell r="C5514" t="str">
            <v>Ручное пособие при тазовом предлежании плода (по Цовьянову)</v>
          </cell>
          <cell r="D5514" t="str">
            <v>A16.20.073</v>
          </cell>
          <cell r="E5514" t="str">
            <v>A16.20.073</v>
          </cell>
          <cell r="F5514" t="str">
            <v>Ручное пособие при тазовом предлежании плода (по Цовьянову)</v>
          </cell>
          <cell r="G5514" t="b">
            <v>1</v>
          </cell>
          <cell r="H5514" t="b">
            <v>1</v>
          </cell>
        </row>
        <row r="5515">
          <cell r="B5515" t="str">
            <v>A16.20.073.001</v>
          </cell>
          <cell r="C5515" t="str">
            <v>Поворот плода за ножку</v>
          </cell>
          <cell r="D5515" t="str">
            <v>A16.20.073.001</v>
          </cell>
          <cell r="E5515" t="str">
            <v>A16.20.073.001</v>
          </cell>
          <cell r="F5515" t="str">
            <v>Поворот плода за ножку</v>
          </cell>
          <cell r="G5515" t="b">
            <v>1</v>
          </cell>
          <cell r="H5515" t="b">
            <v>1</v>
          </cell>
        </row>
        <row r="5516">
          <cell r="B5516" t="str">
            <v>A16.20.073.002</v>
          </cell>
          <cell r="C5516" t="str">
            <v>Классическое ручное пособие при тазовом предлежании плода</v>
          </cell>
          <cell r="D5516" t="str">
            <v>A16.20.073.002</v>
          </cell>
          <cell r="E5516" t="str">
            <v>A16.20.073.002</v>
          </cell>
          <cell r="F5516" t="str">
            <v>Классическое ручное пособие при тазовом предлежании плода</v>
          </cell>
          <cell r="G5516" t="b">
            <v>1</v>
          </cell>
          <cell r="H5516" t="b">
            <v>1</v>
          </cell>
        </row>
        <row r="5517">
          <cell r="B5517" t="str">
            <v>A16.20.073.003</v>
          </cell>
          <cell r="C5517" t="str">
            <v>Ручное отделение плаценты и выделение последа</v>
          </cell>
          <cell r="D5517" t="str">
            <v>A16.20.073.003</v>
          </cell>
          <cell r="E5517" t="str">
            <v>A16.20.073.003</v>
          </cell>
          <cell r="F5517" t="str">
            <v>Ручное отделение плаценты и выделение последа</v>
          </cell>
          <cell r="G5517" t="b">
            <v>1</v>
          </cell>
          <cell r="H5517" t="b">
            <v>1</v>
          </cell>
        </row>
        <row r="5518">
          <cell r="B5518" t="str">
            <v>A16.20.075</v>
          </cell>
          <cell r="C5518" t="str">
            <v>Перевязка маточных артерий</v>
          </cell>
          <cell r="D5518" t="str">
            <v>A16.20.075</v>
          </cell>
          <cell r="E5518" t="str">
            <v>A16.20.075</v>
          </cell>
          <cell r="F5518" t="str">
            <v>Перевязка маточных артерий</v>
          </cell>
          <cell r="G5518" t="b">
            <v>1</v>
          </cell>
          <cell r="H5518" t="b">
            <v>1</v>
          </cell>
        </row>
        <row r="5519">
          <cell r="B5519" t="str">
            <v>A16.20.076</v>
          </cell>
          <cell r="C5519" t="str">
            <v>Наложение гемостатических компрессионных швов (B-lunch)</v>
          </cell>
          <cell r="D5519" t="str">
            <v>A16.20.076</v>
          </cell>
          <cell r="E5519" t="str">
            <v>A16.20.076</v>
          </cell>
          <cell r="F5519" t="str">
            <v>Наложение гемостатических компрессионных швов (B-lunch)</v>
          </cell>
          <cell r="G5519" t="b">
            <v>1</v>
          </cell>
          <cell r="H5519" t="b">
            <v>1</v>
          </cell>
        </row>
        <row r="5520">
          <cell r="B5520" t="str">
            <v>A16.20.076.001</v>
          </cell>
          <cell r="C5520" t="str">
            <v>Наложение клемм по Бакшееву</v>
          </cell>
          <cell r="D5520" t="str">
            <v>A16.20.076.001</v>
          </cell>
          <cell r="E5520" t="str">
            <v>A16.20.076.001</v>
          </cell>
          <cell r="F5520" t="str">
            <v>Наложение клемм по Бакшееву</v>
          </cell>
          <cell r="G5520" t="b">
            <v>1</v>
          </cell>
          <cell r="H5520" t="b">
            <v>1</v>
          </cell>
        </row>
        <row r="5521">
          <cell r="B5521" t="str">
            <v>A16.20.076.002</v>
          </cell>
          <cell r="C5521" t="str">
            <v>Наложение клемм по Генкелю-Тиканадзе</v>
          </cell>
          <cell r="D5521" t="str">
            <v>A16.20.076.002</v>
          </cell>
          <cell r="E5521" t="str">
            <v>A16.20.076.002</v>
          </cell>
          <cell r="F5521" t="str">
            <v>Наложение клемм по Генкелю-Тиканадзе</v>
          </cell>
          <cell r="G5521" t="b">
            <v>1</v>
          </cell>
          <cell r="H5521" t="b">
            <v>1</v>
          </cell>
        </row>
        <row r="5522">
          <cell r="B5522" t="str">
            <v>A16.20.077</v>
          </cell>
          <cell r="C5522" t="str">
            <v>Установка внутриматочного баллона</v>
          </cell>
          <cell r="D5522" t="str">
            <v>A16.20.077</v>
          </cell>
          <cell r="E5522" t="str">
            <v>A16.20.077</v>
          </cell>
          <cell r="F5522" t="str">
            <v>Установка внутриматочного баллона</v>
          </cell>
          <cell r="G5522" t="b">
            <v>1</v>
          </cell>
          <cell r="H5522" t="b">
            <v>1</v>
          </cell>
        </row>
        <row r="5523">
          <cell r="B5523" t="str">
            <v>A16.20.078</v>
          </cell>
          <cell r="C5523" t="str">
            <v>Реинфузия аутокрови (с использованием аппарата cell-saver)</v>
          </cell>
          <cell r="D5523" t="str">
            <v>A16.20.078</v>
          </cell>
          <cell r="E5523" t="str">
            <v>A16.20.078</v>
          </cell>
          <cell r="F5523" t="str">
            <v>Реинфузия аутокрови (с использованием аппарата cell-saver)</v>
          </cell>
          <cell r="G5523" t="b">
            <v>1</v>
          </cell>
          <cell r="H5523" t="b">
            <v>1</v>
          </cell>
        </row>
        <row r="5524">
          <cell r="B5524" t="str">
            <v>A16.20.079</v>
          </cell>
          <cell r="C5524" t="str">
            <v>Вакуум-аспирация эндометрия</v>
          </cell>
          <cell r="D5524" t="str">
            <v>A16.20.079</v>
          </cell>
          <cell r="E5524" t="str">
            <v>A16.20.079</v>
          </cell>
          <cell r="F5524" t="str">
            <v>Вакуум-аспирация эндометрия</v>
          </cell>
          <cell r="G5524" t="b">
            <v>1</v>
          </cell>
          <cell r="H5524" t="b">
            <v>1</v>
          </cell>
        </row>
        <row r="5525">
          <cell r="B5525" t="str">
            <v>A16.20.080</v>
          </cell>
          <cell r="C5525" t="str">
            <v>Амниоскопия</v>
          </cell>
          <cell r="D5525" t="str">
            <v>A16.20.080</v>
          </cell>
          <cell r="E5525" t="str">
            <v>A16.20.080</v>
          </cell>
          <cell r="F5525" t="str">
            <v>Амниоскопия</v>
          </cell>
          <cell r="G5525" t="b">
            <v>1</v>
          </cell>
          <cell r="H5525" t="b">
            <v>1</v>
          </cell>
        </row>
        <row r="5526">
          <cell r="B5526" t="str">
            <v>A16.20.081</v>
          </cell>
          <cell r="C5526" t="str">
            <v>Промонтопексия лапаротомическая</v>
          </cell>
          <cell r="D5526" t="str">
            <v>A16.20.081</v>
          </cell>
          <cell r="E5526" t="str">
            <v>A16.20.081</v>
          </cell>
          <cell r="F5526" t="str">
            <v>Промонтопексия лапаротомическая</v>
          </cell>
          <cell r="G5526" t="b">
            <v>1</v>
          </cell>
          <cell r="H5526" t="b">
            <v>1</v>
          </cell>
        </row>
        <row r="5527">
          <cell r="B5527" t="str">
            <v>A16.20.081.001</v>
          </cell>
          <cell r="C5527" t="str">
            <v>Промонтопексия с использованием видеоэндоскопических технологий</v>
          </cell>
          <cell r="D5527" t="str">
            <v>A16.20.081.001</v>
          </cell>
          <cell r="E5527" t="str">
            <v>A16.20.081.001</v>
          </cell>
          <cell r="F5527" t="str">
            <v>Промонтопексия с использованием видеоэндоскопических технологий</v>
          </cell>
          <cell r="G5527" t="b">
            <v>1</v>
          </cell>
          <cell r="H5527" t="b">
            <v>1</v>
          </cell>
        </row>
        <row r="5528">
          <cell r="B5528" t="str">
            <v>A16.20.082</v>
          </cell>
          <cell r="C5528" t="str">
            <v>Коррекция паравагинальных дефектов с использованием видеоэндоскопических технологий</v>
          </cell>
          <cell r="D5528" t="str">
            <v>A16.20.082</v>
          </cell>
          <cell r="E5528" t="str">
            <v>A16.20.082</v>
          </cell>
          <cell r="F5528" t="str">
            <v>Коррекция паравагинальных дефектов с использованием видеоэндоскопических технологий</v>
          </cell>
          <cell r="G5528" t="b">
            <v>1</v>
          </cell>
          <cell r="H5528" t="b">
            <v>1</v>
          </cell>
        </row>
        <row r="5529">
          <cell r="B5529" t="str">
            <v>A16.20.083</v>
          </cell>
          <cell r="C5529" t="str">
            <v>Кольпоперинеоррафия и леваторопластика</v>
          </cell>
          <cell r="D5529" t="str">
            <v>A16.20.083</v>
          </cell>
          <cell r="E5529" t="str">
            <v>A16.20.083</v>
          </cell>
          <cell r="F5529" t="str">
            <v>Кольпоперинеоррафия и леваторопластика</v>
          </cell>
          <cell r="G5529" t="b">
            <v>1</v>
          </cell>
          <cell r="H5529" t="b">
            <v>1</v>
          </cell>
        </row>
        <row r="5530">
          <cell r="B5530" t="str">
            <v>A16.20.084</v>
          </cell>
          <cell r="C5530" t="str">
            <v>Удаление полипа женских половых органов</v>
          </cell>
          <cell r="D5530" t="str">
            <v>A16.20.084</v>
          </cell>
          <cell r="G5530" t="b">
            <v>0</v>
          </cell>
          <cell r="H5530" t="b">
            <v>0</v>
          </cell>
        </row>
        <row r="5531">
          <cell r="B5531" t="str">
            <v>A16.20.085</v>
          </cell>
          <cell r="C5531" t="str">
            <v>Маммопластика</v>
          </cell>
          <cell r="D5531" t="str">
            <v>A16.20.085</v>
          </cell>
          <cell r="E5531" t="str">
            <v>A16.20.049.004</v>
          </cell>
          <cell r="F5531" t="str">
            <v>Маммопластика</v>
          </cell>
          <cell r="G5531" t="b">
            <v>0</v>
          </cell>
          <cell r="H5531" t="b">
            <v>1</v>
          </cell>
          <cell r="I5531" t="str">
            <v>номер услуги изменен с A16.20.049.004 на A16.20.085</v>
          </cell>
        </row>
        <row r="5532">
          <cell r="B5532" t="str">
            <v>A16.20.085.001</v>
          </cell>
          <cell r="C5532" t="str">
            <v>Маммопластика подгрудным доступом с применением эндопротеза, расположенного поджелезисто</v>
          </cell>
          <cell r="D5532" t="str">
            <v>A16.20.085.001</v>
          </cell>
          <cell r="G5532" t="b">
            <v>0</v>
          </cell>
          <cell r="H5532" t="b">
            <v>0</v>
          </cell>
        </row>
        <row r="5533">
          <cell r="B5533" t="str">
            <v>A16.20.085.002</v>
          </cell>
          <cell r="C5533" t="str">
            <v>Маммопластика подгрудным доступом с применением эндопротеза, расположенного подмышечно</v>
          </cell>
          <cell r="D5533" t="str">
            <v>A16.20.085.002</v>
          </cell>
          <cell r="G5533" t="b">
            <v>0</v>
          </cell>
          <cell r="H5533" t="b">
            <v>0</v>
          </cell>
        </row>
        <row r="5534">
          <cell r="B5534" t="str">
            <v>A16.20.085.003</v>
          </cell>
          <cell r="C5534" t="str">
            <v>Маммопластика подмышечным доступом с применением эндопротеза, расположенного поджелезисто</v>
          </cell>
          <cell r="D5534" t="str">
            <v>A16.20.085.003</v>
          </cell>
          <cell r="G5534" t="b">
            <v>0</v>
          </cell>
          <cell r="H5534" t="b">
            <v>0</v>
          </cell>
        </row>
        <row r="5535">
          <cell r="B5535" t="str">
            <v>A16.20.085.004</v>
          </cell>
          <cell r="C5535" t="str">
            <v>Маммопластика подмышечным доступом с применением эндопротеза, расположенного подмышечно</v>
          </cell>
          <cell r="D5535" t="str">
            <v>A16.20.085.004</v>
          </cell>
          <cell r="G5535" t="b">
            <v>0</v>
          </cell>
          <cell r="H5535" t="b">
            <v>0</v>
          </cell>
        </row>
        <row r="5536">
          <cell r="B5536" t="str">
            <v>A16.20.085.005</v>
          </cell>
          <cell r="C5536" t="str">
            <v>Маммопластика периареолярным доступом с применением эндопротеза, расположенного поджелезисто</v>
          </cell>
          <cell r="D5536" t="str">
            <v>A16.20.085.005</v>
          </cell>
          <cell r="G5536" t="b">
            <v>0</v>
          </cell>
          <cell r="H5536" t="b">
            <v>0</v>
          </cell>
        </row>
        <row r="5537">
          <cell r="B5537" t="str">
            <v>A16.20.085.006</v>
          </cell>
          <cell r="C5537" t="str">
            <v>Маммопластика периареолярным доступом с применением эндопротеза, расположенного подмышечно</v>
          </cell>
          <cell r="D5537" t="str">
            <v>A16.20.085.006</v>
          </cell>
          <cell r="G5537" t="b">
            <v>0</v>
          </cell>
          <cell r="H5537" t="b">
            <v>0</v>
          </cell>
        </row>
        <row r="5538">
          <cell r="B5538" t="str">
            <v>A16.20.085.007</v>
          </cell>
          <cell r="C5538" t="str">
            <v>Маммопластика уменьшающая с применением периареолярного доступа</v>
          </cell>
          <cell r="D5538" t="str">
            <v>A16.20.085.007</v>
          </cell>
          <cell r="G5538" t="b">
            <v>0</v>
          </cell>
          <cell r="H5538" t="b">
            <v>0</v>
          </cell>
        </row>
        <row r="5539">
          <cell r="B5539" t="str">
            <v>A16.20.085.008</v>
          </cell>
          <cell r="C5539" t="str">
            <v>Маммопластика уменьшающая с применением вертикального доступа</v>
          </cell>
          <cell r="D5539" t="str">
            <v>A16.20.085.008</v>
          </cell>
          <cell r="G5539" t="b">
            <v>0</v>
          </cell>
          <cell r="H5539" t="b">
            <v>0</v>
          </cell>
        </row>
        <row r="5540">
          <cell r="B5540" t="str">
            <v>A16.20.085.009</v>
          </cell>
          <cell r="C5540" t="str">
            <v>Маммопластика уменьшающая с применением доступа инвертированным Т</v>
          </cell>
          <cell r="D5540" t="str">
            <v>A16.20.085.009</v>
          </cell>
          <cell r="G5540" t="b">
            <v>0</v>
          </cell>
          <cell r="H5540" t="b">
            <v>0</v>
          </cell>
        </row>
        <row r="5541">
          <cell r="B5541" t="str">
            <v>A16.20.085.010</v>
          </cell>
          <cell r="C5541" t="str">
            <v>Кожная пластика с применением периареолярного доступа (мастопексия)</v>
          </cell>
          <cell r="D5541" t="str">
            <v>A16.20.085.010</v>
          </cell>
          <cell r="G5541" t="b">
            <v>0</v>
          </cell>
          <cell r="H5541" t="b">
            <v>0</v>
          </cell>
        </row>
        <row r="5542">
          <cell r="B5542" t="str">
            <v>A16.20.085.011</v>
          </cell>
          <cell r="C5542" t="str">
            <v>Кожная пластика с применением периареолярного и вертикального доступа (мастопексия)</v>
          </cell>
          <cell r="D5542" t="str">
            <v>A16.20.085.011</v>
          </cell>
          <cell r="G5542" t="b">
            <v>0</v>
          </cell>
          <cell r="H5542" t="b">
            <v>0</v>
          </cell>
        </row>
        <row r="5543">
          <cell r="B5543" t="str">
            <v>A16.20.085.012</v>
          </cell>
          <cell r="C5543" t="str">
            <v>Кожная пластика с применением доступа инвертированным Т (мастопексия)</v>
          </cell>
          <cell r="D5543" t="str">
            <v>A16.20.085.012</v>
          </cell>
          <cell r="G5543" t="b">
            <v>0</v>
          </cell>
          <cell r="H5543" t="b">
            <v>0</v>
          </cell>
        </row>
        <row r="5544">
          <cell r="B5544" t="str">
            <v>A16.20.086</v>
          </cell>
          <cell r="C5544" t="str">
            <v>Коррекция ареолярного комплекса молочных желез</v>
          </cell>
          <cell r="D5544" t="str">
            <v>A16.20.086</v>
          </cell>
          <cell r="G5544" t="b">
            <v>0</v>
          </cell>
          <cell r="H5544" t="b">
            <v>0</v>
          </cell>
        </row>
        <row r="5545">
          <cell r="B5545" t="str">
            <v>A16.20.086.001</v>
          </cell>
          <cell r="C5545" t="str">
            <v>Пластика втянутых сосков</v>
          </cell>
          <cell r="D5545" t="str">
            <v>A16.20.086.001</v>
          </cell>
          <cell r="G5545" t="b">
            <v>0</v>
          </cell>
          <cell r="H5545" t="b">
            <v>0</v>
          </cell>
        </row>
        <row r="5546">
          <cell r="B5546" t="str">
            <v>A16.20.087</v>
          </cell>
          <cell r="C5546" t="str">
            <v>Радикальная брюшная гистерэктомия</v>
          </cell>
          <cell r="D5546" t="str">
            <v>A16.20.087</v>
          </cell>
          <cell r="G5546" t="b">
            <v>0</v>
          </cell>
          <cell r="H5546" t="b">
            <v>0</v>
          </cell>
        </row>
        <row r="5547">
          <cell r="B5547" t="str">
            <v>A16.20.088</v>
          </cell>
          <cell r="C5547" t="str">
            <v>Деторзия яичника</v>
          </cell>
          <cell r="D5547" t="str">
            <v>A16.20.088</v>
          </cell>
          <cell r="G5547" t="b">
            <v>0</v>
          </cell>
          <cell r="H5547" t="b">
            <v>0</v>
          </cell>
        </row>
        <row r="5548">
          <cell r="B5548" t="str">
            <v>A16.20.089</v>
          </cell>
          <cell r="C5548" t="str">
            <v>Удаление новообразования придатков матки</v>
          </cell>
          <cell r="D5548" t="str">
            <v>A16.20.089</v>
          </cell>
          <cell r="G5548" t="b">
            <v>0</v>
          </cell>
          <cell r="H5548" t="b">
            <v>0</v>
          </cell>
        </row>
        <row r="5549">
          <cell r="B5549" t="str">
            <v>A16.20.090</v>
          </cell>
          <cell r="C5549" t="str">
            <v>Снятие швов с шейки матки</v>
          </cell>
          <cell r="D5549" t="str">
            <v>A16.20.090</v>
          </cell>
          <cell r="G5549" t="b">
            <v>0</v>
          </cell>
          <cell r="H5549" t="b">
            <v>0</v>
          </cell>
        </row>
        <row r="5550">
          <cell r="B5550" t="str">
            <v>A16.20.091</v>
          </cell>
          <cell r="C5550" t="str">
            <v>Марсупиализация абсцесса или кисты женских половых органов</v>
          </cell>
          <cell r="D5550" t="str">
            <v>A16.20.091</v>
          </cell>
          <cell r="G5550" t="b">
            <v>0</v>
          </cell>
          <cell r="H5550" t="b">
            <v>0</v>
          </cell>
        </row>
        <row r="5551">
          <cell r="B5551" t="str">
            <v>A16.20.091.001</v>
          </cell>
          <cell r="C5551" t="str">
            <v>Марсупиализация абсцесса или кисты большой железы преддверия влагалища</v>
          </cell>
          <cell r="D5551" t="str">
            <v>A16.20.091.001</v>
          </cell>
          <cell r="G5551" t="b">
            <v>0</v>
          </cell>
          <cell r="H5551" t="b">
            <v>0</v>
          </cell>
        </row>
        <row r="5552">
          <cell r="B5552" t="str">
            <v>A16.20.092</v>
          </cell>
          <cell r="C5552" t="str">
            <v>Удаление плодного яйца из маточной трубы</v>
          </cell>
          <cell r="D5552" t="str">
            <v>A16.20.092</v>
          </cell>
          <cell r="G5552" t="b">
            <v>0</v>
          </cell>
          <cell r="H5552" t="b">
            <v>0</v>
          </cell>
        </row>
        <row r="5553">
          <cell r="B5553" t="str">
            <v>A16.20.092.001</v>
          </cell>
          <cell r="C5553" t="str">
            <v>Удаление плодного яйца из маточной трубы лапароскопическое</v>
          </cell>
          <cell r="D5553" t="str">
            <v>A16.20.092.001</v>
          </cell>
          <cell r="G5553" t="b">
            <v>0</v>
          </cell>
          <cell r="H5553" t="b">
            <v>0</v>
          </cell>
        </row>
        <row r="5554">
          <cell r="B5554" t="str">
            <v>A16.20.093</v>
          </cell>
          <cell r="C5554" t="str">
            <v>Пластика маточной трубы</v>
          </cell>
          <cell r="D5554" t="str">
            <v>A16.20.093</v>
          </cell>
          <cell r="G5554" t="b">
            <v>0</v>
          </cell>
          <cell r="H5554" t="b">
            <v>0</v>
          </cell>
        </row>
        <row r="5555">
          <cell r="B5555" t="str">
            <v>A16.20.094</v>
          </cell>
          <cell r="C5555" t="str">
            <v>Супрацервикальная гистерэктомия</v>
          </cell>
          <cell r="D5555" t="str">
            <v>A16.20.094</v>
          </cell>
          <cell r="G5555" t="b">
            <v>0</v>
          </cell>
          <cell r="H5555" t="b">
            <v>0</v>
          </cell>
        </row>
        <row r="5556">
          <cell r="B5556" t="str">
            <v>A16.20.094.001</v>
          </cell>
          <cell r="C5556" t="str">
            <v>Супрацервикальная гистерэктомия без придатков лапароскопическая</v>
          </cell>
          <cell r="D5556" t="str">
            <v>A16.20.094.001</v>
          </cell>
          <cell r="G5556" t="b">
            <v>0</v>
          </cell>
          <cell r="H5556" t="b">
            <v>0</v>
          </cell>
        </row>
        <row r="5557">
          <cell r="B5557" t="str">
            <v>A16.20.094.002</v>
          </cell>
          <cell r="C5557" t="str">
            <v>Супрацервикальная гистерэктомия с придатками лапароскопическая</v>
          </cell>
          <cell r="D5557" t="str">
            <v>A16.20.094.002</v>
          </cell>
          <cell r="G5557" t="b">
            <v>0</v>
          </cell>
          <cell r="H5557" t="b">
            <v>0</v>
          </cell>
        </row>
        <row r="5558">
          <cell r="B5558" t="str">
            <v>A16.20.095</v>
          </cell>
          <cell r="C5558" t="str">
            <v>Ампутация шейки матки</v>
          </cell>
          <cell r="D5558" t="str">
            <v>A16.20.095</v>
          </cell>
          <cell r="G5558" t="b">
            <v>0</v>
          </cell>
          <cell r="H5558" t="b">
            <v>0</v>
          </cell>
        </row>
        <row r="5559">
          <cell r="B5559" t="str">
            <v>A16.20.096</v>
          </cell>
          <cell r="C5559" t="str">
            <v>Удаление новообразования вульвы</v>
          </cell>
          <cell r="D5559" t="str">
            <v>A16.20.096</v>
          </cell>
          <cell r="G5559" t="b">
            <v>0</v>
          </cell>
          <cell r="H5559" t="b">
            <v>0</v>
          </cell>
        </row>
        <row r="5560">
          <cell r="B5560" t="str">
            <v>A16.20.096.001</v>
          </cell>
          <cell r="C5560" t="str">
            <v>Электроэксцизия новообразования вульвы</v>
          </cell>
          <cell r="D5560" t="str">
            <v>A16.20.096.001</v>
          </cell>
          <cell r="G5560" t="b">
            <v>0</v>
          </cell>
          <cell r="H5560" t="b">
            <v>0</v>
          </cell>
        </row>
        <row r="5561">
          <cell r="B5561" t="str">
            <v>A16.20.097</v>
          </cell>
          <cell r="C5561" t="str">
            <v>Электроэксцизия новообразования шейки матки</v>
          </cell>
          <cell r="D5561" t="str">
            <v>A16.20.097</v>
          </cell>
          <cell r="G5561" t="b">
            <v>0</v>
          </cell>
          <cell r="H5561" t="b">
            <v>0</v>
          </cell>
        </row>
        <row r="5562">
          <cell r="B5562" t="str">
            <v>A16.20.098</v>
          </cell>
          <cell r="C5562" t="str">
            <v>Пластика малых половых губ</v>
          </cell>
          <cell r="D5562" t="str">
            <v>A16.20.098</v>
          </cell>
          <cell r="G5562" t="b">
            <v>0</v>
          </cell>
          <cell r="H5562" t="b">
            <v>0</v>
          </cell>
        </row>
        <row r="5563">
          <cell r="B5563" t="str">
            <v>A16.20.099</v>
          </cell>
          <cell r="C5563" t="str">
            <v>Гистероскопическая миомэктомия</v>
          </cell>
          <cell r="D5563" t="str">
            <v>A16.20.099</v>
          </cell>
          <cell r="G5563" t="b">
            <v>0</v>
          </cell>
          <cell r="H5563" t="b">
            <v>0</v>
          </cell>
        </row>
        <row r="5564">
          <cell r="B5564" t="str">
            <v>A16.20.099.001</v>
          </cell>
          <cell r="C5564" t="str">
            <v>Гистероскопическая миомэктомия электрохирургическая</v>
          </cell>
          <cell r="D5564" t="str">
            <v>A16.20.099.001</v>
          </cell>
          <cell r="G5564" t="b">
            <v>0</v>
          </cell>
          <cell r="H5564" t="b">
            <v>0</v>
          </cell>
        </row>
        <row r="5565">
          <cell r="B5565" t="str">
            <v>A16.20.100</v>
          </cell>
          <cell r="C5565" t="str">
            <v>Экстирпация большой железы преддверия влагалища</v>
          </cell>
          <cell r="D5565" t="str">
            <v>A16.20.100</v>
          </cell>
          <cell r="G5565" t="b">
            <v>0</v>
          </cell>
          <cell r="H5565" t="b">
            <v>0</v>
          </cell>
        </row>
        <row r="5566">
          <cell r="B5566" t="str">
            <v>A16.20.101</v>
          </cell>
          <cell r="C5566" t="str">
            <v>Энуклеация кисты большой железы преддверия влагалища</v>
          </cell>
          <cell r="D5566" t="str">
            <v>A16.20.101</v>
          </cell>
          <cell r="G5566" t="b">
            <v>0</v>
          </cell>
          <cell r="H5566" t="b">
            <v>0</v>
          </cell>
        </row>
        <row r="5567">
          <cell r="B5567" t="str">
            <v>A16.20.102</v>
          </cell>
          <cell r="C5567" t="str">
            <v>Ушивание повреждения стенки матки при проникающем ранении или разрыве лапаротомическое</v>
          </cell>
          <cell r="D5567" t="str">
            <v>A16.20.102</v>
          </cell>
          <cell r="G5567" t="b">
            <v>0</v>
          </cell>
          <cell r="H5567" t="b">
            <v>0</v>
          </cell>
        </row>
        <row r="5568">
          <cell r="B5568" t="str">
            <v>A16.20.103</v>
          </cell>
          <cell r="C5568" t="str">
            <v>Отсроченная реконструкция молочной железы с использованием эндопротеза</v>
          </cell>
          <cell r="D5568" t="str">
            <v>A16.20.103</v>
          </cell>
          <cell r="G5568" t="b">
            <v>0</v>
          </cell>
          <cell r="H5568" t="b">
            <v>0</v>
          </cell>
        </row>
        <row r="5569">
          <cell r="B5569" t="str">
            <v>A16.21.001</v>
          </cell>
          <cell r="C5569" t="str">
            <v>Вскрытие и дренирование абсцесса простаты</v>
          </cell>
          <cell r="D5569" t="str">
            <v>A16.21.001</v>
          </cell>
          <cell r="E5569" t="str">
            <v>A16.21.001</v>
          </cell>
          <cell r="F5569" t="str">
            <v>Разрез простаты</v>
          </cell>
          <cell r="G5569" t="b">
            <v>1</v>
          </cell>
          <cell r="H5569" t="b">
            <v>0</v>
          </cell>
          <cell r="I5569" t="str">
            <v>"разрез простаты" заменено на "вскрытие и дренирование абсцесса простаты"</v>
          </cell>
        </row>
        <row r="5570">
          <cell r="B5570" t="str">
            <v>A16.21.002</v>
          </cell>
          <cell r="C5570" t="str">
            <v>Трансуретральная резекция простаты</v>
          </cell>
          <cell r="D5570" t="str">
            <v>A16.21.002</v>
          </cell>
          <cell r="E5570" t="str">
            <v>A16.21.002</v>
          </cell>
          <cell r="F5570" t="str">
            <v>Трансуретральная резекция простаты</v>
          </cell>
          <cell r="G5570" t="b">
            <v>1</v>
          </cell>
          <cell r="H5570" t="b">
            <v>1</v>
          </cell>
        </row>
        <row r="5571">
          <cell r="B5571" t="str">
            <v>A16.21.002.001</v>
          </cell>
          <cell r="C5571" t="str">
            <v>Трансуретральное простатэктомия с помощью лазера</v>
          </cell>
          <cell r="D5571" t="str">
            <v>A16.21.002.001</v>
          </cell>
          <cell r="G5571" t="b">
            <v>0</v>
          </cell>
          <cell r="H5571" t="b">
            <v>0</v>
          </cell>
        </row>
        <row r="5572">
          <cell r="B5572" t="str">
            <v>A16.21.003</v>
          </cell>
          <cell r="C5572" t="str">
            <v>Чреспузырная аденомэктомия</v>
          </cell>
          <cell r="D5572" t="str">
            <v>A16.21.003</v>
          </cell>
          <cell r="E5572" t="str">
            <v>A16.21.003</v>
          </cell>
          <cell r="F5572" t="str">
            <v>Чреспузырная аденомэктомия</v>
          </cell>
          <cell r="G5572" t="b">
            <v>1</v>
          </cell>
          <cell r="H5572" t="b">
            <v>1</v>
          </cell>
        </row>
        <row r="5573">
          <cell r="B5573" t="str">
            <v>A16.21.004</v>
          </cell>
          <cell r="C5573" t="str">
            <v>Позадилонная аденомэктомия</v>
          </cell>
          <cell r="D5573" t="str">
            <v>A16.21.004</v>
          </cell>
          <cell r="E5573" t="str">
            <v>A16.21.004</v>
          </cell>
          <cell r="F5573" t="str">
            <v>Позадилонная аденомэктомия</v>
          </cell>
          <cell r="G5573" t="b">
            <v>1</v>
          </cell>
          <cell r="H5573" t="b">
            <v>1</v>
          </cell>
        </row>
        <row r="5574">
          <cell r="B5574" t="str">
            <v>A16.21.005</v>
          </cell>
          <cell r="C5574" t="str">
            <v>Лазерная вапоризация простаты</v>
          </cell>
          <cell r="D5574" t="str">
            <v>A16.21.005</v>
          </cell>
          <cell r="E5574" t="str">
            <v>A16.21.005</v>
          </cell>
          <cell r="F5574" t="str">
            <v>Лазерная вапоризация простаты</v>
          </cell>
          <cell r="G5574" t="b">
            <v>1</v>
          </cell>
          <cell r="H5574" t="b">
            <v>1</v>
          </cell>
        </row>
        <row r="5575">
          <cell r="B5575" t="str">
            <v>A16.21.006</v>
          </cell>
          <cell r="C5575" t="str">
            <v>Радикальная простатэктомия</v>
          </cell>
          <cell r="D5575" t="str">
            <v>A16.21.006</v>
          </cell>
          <cell r="E5575" t="str">
            <v>A16.21.006</v>
          </cell>
          <cell r="F5575" t="str">
            <v>Радикальная простатэктомия</v>
          </cell>
          <cell r="G5575" t="b">
            <v>1</v>
          </cell>
          <cell r="H5575" t="b">
            <v>1</v>
          </cell>
        </row>
        <row r="5576">
          <cell r="B5576" t="str">
            <v>A16.21.006.001</v>
          </cell>
          <cell r="C5576" t="str">
            <v>Радикальная промежностная простатэктомия</v>
          </cell>
          <cell r="D5576" t="str">
            <v>A16.21.006.001</v>
          </cell>
          <cell r="E5576" t="str">
            <v>A16.21.006.001</v>
          </cell>
          <cell r="F5576" t="str">
            <v>Радикальная промежностная простатэктомия</v>
          </cell>
          <cell r="G5576" t="b">
            <v>1</v>
          </cell>
          <cell r="H5576" t="b">
            <v>1</v>
          </cell>
        </row>
        <row r="5577">
          <cell r="B5577" t="str">
            <v>A16.21.006.002</v>
          </cell>
          <cell r="C5577" t="str">
            <v>Простатэктомия надлобковая с реконструкцией и пластикой шейки мочевого пузыря</v>
          </cell>
          <cell r="D5577" t="str">
            <v>A16.21.006.002</v>
          </cell>
          <cell r="E5577" t="str">
            <v>A16.21.006.002</v>
          </cell>
          <cell r="F5577" t="str">
            <v>Простатэктомия надлобковая с реконструкцией и пластикой шейки мочевого пузыря</v>
          </cell>
          <cell r="G5577" t="b">
            <v>1</v>
          </cell>
          <cell r="H5577" t="b">
            <v>1</v>
          </cell>
        </row>
        <row r="5578">
          <cell r="B5578" t="str">
            <v>A16.21.006.003</v>
          </cell>
          <cell r="C5578" t="str">
            <v>Радикальная позадилонная простатэктомия</v>
          </cell>
          <cell r="D5578" t="str">
            <v>A16.21.006.003</v>
          </cell>
          <cell r="E5578" t="str">
            <v>A16.21.006.003</v>
          </cell>
          <cell r="F5578" t="str">
            <v>Радикальная позадилонная простатэктомия</v>
          </cell>
          <cell r="G5578" t="b">
            <v>1</v>
          </cell>
          <cell r="H5578" t="b">
            <v>1</v>
          </cell>
        </row>
        <row r="5579">
          <cell r="B5579" t="str">
            <v>A16.21.006.004</v>
          </cell>
          <cell r="C5579" t="str">
            <v>Радикальная лапароскопическая простатэктомия</v>
          </cell>
          <cell r="D5579" t="str">
            <v>A16.21.006.004</v>
          </cell>
          <cell r="E5579" t="str">
            <v>A16.21.006.004</v>
          </cell>
          <cell r="F5579" t="str">
            <v>Радикальная лапароскопическая простатэктомия</v>
          </cell>
          <cell r="G5579" t="b">
            <v>1</v>
          </cell>
          <cell r="H5579" t="b">
            <v>1</v>
          </cell>
        </row>
        <row r="5580">
          <cell r="B5580" t="str">
            <v>A16.21.006.005</v>
          </cell>
          <cell r="C5580" t="str">
            <v>Нервосберегающая простатэктомия</v>
          </cell>
          <cell r="D5580" t="str">
            <v>A16.21.006.005</v>
          </cell>
          <cell r="E5580" t="str">
            <v>A16.21.006.005</v>
          </cell>
          <cell r="F5580" t="str">
            <v>Нервосберегающая простатэктомия</v>
          </cell>
          <cell r="G5580" t="b">
            <v>1</v>
          </cell>
          <cell r="H5580" t="b">
            <v>1</v>
          </cell>
        </row>
        <row r="5581">
          <cell r="B5581" t="str">
            <v>A16.21.006.006</v>
          </cell>
          <cell r="C5581" t="str">
            <v>Позадилонная простатэктомия с расширенной лимфаденэктомией</v>
          </cell>
          <cell r="D5581" t="str">
            <v>A16.21.006.006</v>
          </cell>
          <cell r="E5581" t="str">
            <v>A16.21.006.006</v>
          </cell>
          <cell r="F5581" t="str">
            <v>Позадилонная простатэктомия с расширенной лимфаденэктомией</v>
          </cell>
          <cell r="G5581" t="b">
            <v>1</v>
          </cell>
          <cell r="H5581" t="b">
            <v>1</v>
          </cell>
        </row>
        <row r="5582">
          <cell r="B5582" t="str">
            <v>A16.21.006.007</v>
          </cell>
          <cell r="C5582" t="str">
            <v>Простатэктомия роботассистированная</v>
          </cell>
          <cell r="D5582" t="str">
            <v>A16.21.006.007</v>
          </cell>
          <cell r="E5582" t="str">
            <v>A16.21.006.007</v>
          </cell>
          <cell r="F5582" t="str">
            <v>Простатэктомия роботассистированная</v>
          </cell>
          <cell r="G5582" t="b">
            <v>1</v>
          </cell>
          <cell r="H5582" t="b">
            <v>1</v>
          </cell>
        </row>
        <row r="5583">
          <cell r="B5583" t="str">
            <v>A16.21.007</v>
          </cell>
          <cell r="C5583" t="str">
            <v>Дренаж тканей вокруг простаты</v>
          </cell>
          <cell r="D5583" t="str">
            <v>A16.21.007</v>
          </cell>
          <cell r="E5583" t="str">
            <v>A16.21.007</v>
          </cell>
          <cell r="F5583" t="str">
            <v>Дренаж тканей вокруг простаты</v>
          </cell>
          <cell r="G5583" t="b">
            <v>1</v>
          </cell>
          <cell r="H5583" t="b">
            <v>1</v>
          </cell>
        </row>
        <row r="5584">
          <cell r="B5584" t="str">
            <v>A16.21.008</v>
          </cell>
          <cell r="C5584" t="str">
            <v>Остановка кровотечения (мужские половые органы)</v>
          </cell>
          <cell r="D5584" t="str">
            <v>A16.21.008</v>
          </cell>
          <cell r="E5584" t="str">
            <v>A16.21.008</v>
          </cell>
          <cell r="F5584" t="str">
            <v>Остановка кровотечения (мужские половые органы)</v>
          </cell>
          <cell r="G5584" t="b">
            <v>1</v>
          </cell>
          <cell r="H5584" t="b">
            <v>1</v>
          </cell>
        </row>
        <row r="5585">
          <cell r="B5585" t="str">
            <v>A16.21.009</v>
          </cell>
          <cell r="C5585" t="str">
            <v>Ревизия мошонки</v>
          </cell>
          <cell r="D5585" t="str">
            <v>A16.21.009</v>
          </cell>
          <cell r="E5585" t="str">
            <v>A16.21.009</v>
          </cell>
          <cell r="F5585" t="str">
            <v>Ревизия мошонки</v>
          </cell>
          <cell r="G5585" t="b">
            <v>1</v>
          </cell>
          <cell r="H5585" t="b">
            <v>1</v>
          </cell>
        </row>
        <row r="5586">
          <cell r="B5586" t="str">
            <v>A16.21.010</v>
          </cell>
          <cell r="C5586" t="str">
            <v>Орхиэктомия</v>
          </cell>
          <cell r="D5586" t="str">
            <v>A16.21.010</v>
          </cell>
          <cell r="E5586" t="str">
            <v>A16.21.010</v>
          </cell>
          <cell r="F5586" t="str">
            <v>Орхиэктомия</v>
          </cell>
          <cell r="G5586" t="b">
            <v>1</v>
          </cell>
          <cell r="H5586" t="b">
            <v>1</v>
          </cell>
        </row>
        <row r="5587">
          <cell r="B5587" t="str">
            <v>A16.21.010.001</v>
          </cell>
          <cell r="C5587" t="str">
            <v>Орхофуникулэктомия</v>
          </cell>
          <cell r="D5587" t="str">
            <v>A16.21.010.001</v>
          </cell>
          <cell r="G5587" t="b">
            <v>0</v>
          </cell>
          <cell r="H5587" t="b">
            <v>0</v>
          </cell>
        </row>
        <row r="5588">
          <cell r="B5588" t="str">
            <v>A16.21.011</v>
          </cell>
          <cell r="C5588" t="str">
            <v>Вазотомия</v>
          </cell>
          <cell r="D5588" t="str">
            <v>A16.21.011</v>
          </cell>
          <cell r="E5588" t="str">
            <v>A16.21.011</v>
          </cell>
          <cell r="F5588" t="str">
            <v>Вазотомия</v>
          </cell>
          <cell r="G5588" t="b">
            <v>1</v>
          </cell>
          <cell r="H5588" t="b">
            <v>1</v>
          </cell>
        </row>
        <row r="5589">
          <cell r="B5589" t="str">
            <v>A16.21.012</v>
          </cell>
          <cell r="C5589" t="str">
            <v>Вазэктомия</v>
          </cell>
          <cell r="D5589" t="str">
            <v>A16.21.012</v>
          </cell>
          <cell r="E5589" t="str">
            <v>A16.21.012</v>
          </cell>
          <cell r="F5589" t="str">
            <v>Вазэктомия</v>
          </cell>
          <cell r="G5589" t="b">
            <v>1</v>
          </cell>
          <cell r="H5589" t="b">
            <v>1</v>
          </cell>
        </row>
        <row r="5590">
          <cell r="B5590" t="str">
            <v>A16.21.013</v>
          </cell>
          <cell r="C5590" t="str">
            <v>Обрезание крайней плоти</v>
          </cell>
          <cell r="D5590" t="str">
            <v>A16.21.013</v>
          </cell>
          <cell r="E5590" t="str">
            <v>A16.21.013</v>
          </cell>
          <cell r="F5590" t="str">
            <v>Обрезание крайней плоти</v>
          </cell>
          <cell r="G5590" t="b">
            <v>1</v>
          </cell>
          <cell r="H5590" t="b">
            <v>1</v>
          </cell>
        </row>
        <row r="5591">
          <cell r="B5591" t="str">
            <v>A16.21.014</v>
          </cell>
          <cell r="C5591" t="str">
            <v>Реконструктивная операция на половом члене</v>
          </cell>
          <cell r="D5591" t="str">
            <v>A16.21.014</v>
          </cell>
          <cell r="E5591" t="str">
            <v>A16.21.014</v>
          </cell>
          <cell r="F5591" t="str">
            <v>Реконструктивная операция на половом члене</v>
          </cell>
          <cell r="G5591" t="b">
            <v>1</v>
          </cell>
          <cell r="H5591" t="b">
            <v>1</v>
          </cell>
        </row>
        <row r="5592">
          <cell r="B5592" t="str">
            <v>A16.21.014.001</v>
          </cell>
          <cell r="C5592" t="str">
            <v>Восстановление и пластическая операция на половом члене. Корпоропластика пликационная</v>
          </cell>
          <cell r="D5592" t="str">
            <v>A16.21.014.001</v>
          </cell>
          <cell r="E5592" t="str">
            <v>A16.21.014.001</v>
          </cell>
          <cell r="F5592" t="str">
            <v>Восстановление и пластическая операция на половом члене. Корпоропластика пликационная</v>
          </cell>
          <cell r="G5592" t="b">
            <v>1</v>
          </cell>
          <cell r="H5592" t="b">
            <v>1</v>
          </cell>
        </row>
        <row r="5593">
          <cell r="B5593" t="str">
            <v>A16.21.014.002</v>
          </cell>
          <cell r="C5593" t="str">
            <v>Восстановление и пластическая операция на половом члене. Корпоропластика лоскутная</v>
          </cell>
          <cell r="D5593" t="str">
            <v>A16.21.014.002</v>
          </cell>
          <cell r="E5593" t="str">
            <v>A16.21.014.002</v>
          </cell>
          <cell r="F5593" t="str">
            <v>Восстановление и пластическая операция на половом члене. Корпоропластика лоскутная</v>
          </cell>
          <cell r="G5593" t="b">
            <v>1</v>
          </cell>
          <cell r="H5593" t="b">
            <v>1</v>
          </cell>
        </row>
        <row r="5594">
          <cell r="B5594" t="str">
            <v>A16.21.015</v>
          </cell>
          <cell r="C5594" t="str">
            <v>Дренирование абсцесса мужских половых органов</v>
          </cell>
          <cell r="D5594" t="str">
            <v>A16.21.015</v>
          </cell>
          <cell r="E5594" t="str">
            <v>A16.21.015</v>
          </cell>
          <cell r="F5594" t="str">
            <v>Дренирование абсцесса мужских половых органов</v>
          </cell>
          <cell r="G5594" t="b">
            <v>1</v>
          </cell>
          <cell r="H5594" t="b">
            <v>1</v>
          </cell>
        </row>
        <row r="5595">
          <cell r="B5595" t="str">
            <v>A16.21.015.001</v>
          </cell>
          <cell r="C5595" t="str">
            <v>Дренирование абсцесса предстательной железы</v>
          </cell>
          <cell r="D5595" t="str">
            <v>A16.21.015.001</v>
          </cell>
          <cell r="G5595" t="b">
            <v>0</v>
          </cell>
          <cell r="H5595" t="b">
            <v>0</v>
          </cell>
        </row>
        <row r="5596">
          <cell r="B5596" t="str">
            <v>A16.21.016</v>
          </cell>
          <cell r="C5596" t="str">
            <v>Протезирование яичка</v>
          </cell>
          <cell r="D5596" t="str">
            <v>A16.21.016</v>
          </cell>
          <cell r="E5596" t="str">
            <v>A16.21.016</v>
          </cell>
          <cell r="F5596" t="str">
            <v>Протезирование яичка</v>
          </cell>
          <cell r="G5596" t="b">
            <v>1</v>
          </cell>
          <cell r="H5596" t="b">
            <v>1</v>
          </cell>
        </row>
        <row r="5597">
          <cell r="B5597" t="str">
            <v>A16.21.017</v>
          </cell>
          <cell r="C5597" t="str">
            <v>Репозиция яичка</v>
          </cell>
          <cell r="D5597" t="str">
            <v>A16.21.017</v>
          </cell>
          <cell r="E5597" t="str">
            <v>A16.21.017</v>
          </cell>
          <cell r="F5597" t="str">
            <v>Репозиция яичка</v>
          </cell>
          <cell r="G5597" t="b">
            <v>1</v>
          </cell>
          <cell r="H5597" t="b">
            <v>1</v>
          </cell>
        </row>
        <row r="5598">
          <cell r="B5598" t="str">
            <v>A16.21.018</v>
          </cell>
          <cell r="C5598" t="str">
            <v>Низведение яичка</v>
          </cell>
          <cell r="D5598" t="str">
            <v>A16.21.018</v>
          </cell>
          <cell r="E5598" t="str">
            <v>A16.21.018</v>
          </cell>
          <cell r="F5598" t="str">
            <v>Низведение яичка</v>
          </cell>
          <cell r="G5598" t="b">
            <v>1</v>
          </cell>
          <cell r="H5598" t="b">
            <v>1</v>
          </cell>
        </row>
        <row r="5599">
          <cell r="B5599" t="str">
            <v>A16.21.019</v>
          </cell>
          <cell r="C5599" t="str">
            <v>Фаллопластика</v>
          </cell>
          <cell r="D5599" t="str">
            <v>A16.21.019</v>
          </cell>
          <cell r="E5599" t="str">
            <v>A16.21.019</v>
          </cell>
          <cell r="F5599" t="str">
            <v>Фаллопластика</v>
          </cell>
          <cell r="G5599" t="b">
            <v>1</v>
          </cell>
          <cell r="H5599" t="b">
            <v>1</v>
          </cell>
        </row>
        <row r="5600">
          <cell r="B5600" t="str">
            <v>A16.21.019.001</v>
          </cell>
          <cell r="C5600" t="str">
            <v>Фаллопластика с протезированием однокомпонентным протезом</v>
          </cell>
          <cell r="D5600" t="str">
            <v>A16.21.019.001</v>
          </cell>
          <cell r="E5600" t="str">
            <v>A16.21.019.001</v>
          </cell>
          <cell r="F5600" t="str">
            <v>Фаллопластика с протезированием однокомпонентным протезом</v>
          </cell>
          <cell r="G5600" t="b">
            <v>1</v>
          </cell>
          <cell r="H5600" t="b">
            <v>1</v>
          </cell>
        </row>
        <row r="5601">
          <cell r="B5601" t="str">
            <v>A16.21.019.002</v>
          </cell>
          <cell r="C5601" t="str">
            <v>Фаллопластика с протезированием трехкомпонентным протезом</v>
          </cell>
          <cell r="D5601" t="str">
            <v>A16.21.019.002</v>
          </cell>
          <cell r="E5601" t="str">
            <v>A16.21.019.002</v>
          </cell>
          <cell r="F5601" t="str">
            <v>Фаллопластика с протезированием трехкомпонентным протезом</v>
          </cell>
          <cell r="G5601" t="b">
            <v>1</v>
          </cell>
          <cell r="H5601" t="b">
            <v>1</v>
          </cell>
        </row>
        <row r="5602">
          <cell r="B5602" t="str">
            <v>A16.21.019.003</v>
          </cell>
          <cell r="C5602" t="str">
            <v>Фаллопластика мышечно-фасциальным лоскутом</v>
          </cell>
          <cell r="D5602" t="str">
            <v>A16.21.019.003</v>
          </cell>
          <cell r="E5602" t="str">
            <v>A16.21.019.003</v>
          </cell>
          <cell r="F5602" t="str">
            <v>Фаллопластика мышечно-фасциальным лоскутом</v>
          </cell>
          <cell r="G5602" t="b">
            <v>1</v>
          </cell>
          <cell r="H5602" t="b">
            <v>1</v>
          </cell>
        </row>
        <row r="5603">
          <cell r="C5603" t="str">
            <v/>
          </cell>
          <cell r="E5603" t="str">
            <v>A16.21.020</v>
          </cell>
          <cell r="F5603" t="str">
            <v>Вазорезекция</v>
          </cell>
          <cell r="G5603" t="b">
            <v>0</v>
          </cell>
          <cell r="H5603" t="b">
            <v>0</v>
          </cell>
          <cell r="I5603" t="str">
            <v>нет услуги в 804н</v>
          </cell>
        </row>
        <row r="5604">
          <cell r="B5604" t="str">
            <v>A16.21.021</v>
          </cell>
          <cell r="C5604" t="str">
            <v>Наложение вазо-вазоанастомоза</v>
          </cell>
          <cell r="D5604" t="str">
            <v>A16.21.021</v>
          </cell>
          <cell r="E5604" t="str">
            <v>A16.21.021</v>
          </cell>
          <cell r="F5604" t="str">
            <v>Наложение вазо-вазоанастомоза</v>
          </cell>
          <cell r="G5604" t="b">
            <v>1</v>
          </cell>
          <cell r="H5604" t="b">
            <v>1</v>
          </cell>
        </row>
        <row r="5605">
          <cell r="B5605" t="str">
            <v>A16.21.022</v>
          </cell>
          <cell r="C5605" t="str">
            <v>Наложение вазо-эпидидимоанастомоза</v>
          </cell>
          <cell r="D5605" t="str">
            <v>A16.21.022</v>
          </cell>
          <cell r="E5605" t="str">
            <v>A16.21.022</v>
          </cell>
          <cell r="F5605" t="str">
            <v>Наложение вазо-эпидидимоанастомоза</v>
          </cell>
          <cell r="G5605" t="b">
            <v>1</v>
          </cell>
          <cell r="H5605" t="b">
            <v>1</v>
          </cell>
        </row>
        <row r="5606">
          <cell r="B5606" t="str">
            <v>A16.21.023</v>
          </cell>
          <cell r="C5606" t="str">
            <v>Удаление придатка яичка</v>
          </cell>
          <cell r="D5606" t="str">
            <v>A16.21.023</v>
          </cell>
          <cell r="E5606" t="str">
            <v>A16.21.023</v>
          </cell>
          <cell r="F5606" t="str">
            <v>Удаление придатка яичка</v>
          </cell>
          <cell r="G5606" t="b">
            <v>1</v>
          </cell>
          <cell r="H5606" t="b">
            <v>1</v>
          </cell>
        </row>
        <row r="5607">
          <cell r="B5607" t="str">
            <v>A16.21.024</v>
          </cell>
          <cell r="C5607" t="str">
            <v>Иссечение оболочек яичка</v>
          </cell>
          <cell r="D5607" t="str">
            <v>A16.21.024</v>
          </cell>
          <cell r="E5607" t="str">
            <v>A16.21.024</v>
          </cell>
          <cell r="F5607" t="str">
            <v>Иссечение оболочек яичка</v>
          </cell>
          <cell r="G5607" t="b">
            <v>1</v>
          </cell>
          <cell r="H5607" t="b">
            <v>1</v>
          </cell>
        </row>
        <row r="5608">
          <cell r="B5608" t="str">
            <v>A16.21.025</v>
          </cell>
          <cell r="C5608" t="str">
            <v>Пластика оболочек яичка</v>
          </cell>
          <cell r="D5608" t="str">
            <v>A16.21.025</v>
          </cell>
          <cell r="E5608" t="str">
            <v>A16.21.025</v>
          </cell>
          <cell r="F5608" t="str">
            <v>Пластика оболочек яичка</v>
          </cell>
          <cell r="G5608" t="b">
            <v>1</v>
          </cell>
          <cell r="H5608" t="b">
            <v>1</v>
          </cell>
        </row>
        <row r="5609">
          <cell r="C5609" t="str">
            <v/>
          </cell>
          <cell r="E5609" t="str">
            <v>A16.21.026</v>
          </cell>
          <cell r="F5609" t="str">
            <v>Стерилизация мужчины</v>
          </cell>
          <cell r="G5609" t="b">
            <v>0</v>
          </cell>
          <cell r="H5609" t="b">
            <v>0</v>
          </cell>
          <cell r="I5609" t="str">
            <v>нет услуги в 804н</v>
          </cell>
        </row>
        <row r="5610">
          <cell r="B5610" t="str">
            <v>A16.21.027</v>
          </cell>
          <cell r="C5610" t="str">
            <v>Коррекция гинекомастии</v>
          </cell>
          <cell r="D5610" t="str">
            <v>A16.21.027</v>
          </cell>
          <cell r="E5610" t="str">
            <v>A16.21.027</v>
          </cell>
          <cell r="F5610" t="str">
            <v>Коррекция гинекомастии</v>
          </cell>
          <cell r="G5610" t="b">
            <v>1</v>
          </cell>
          <cell r="H5610" t="b">
            <v>1</v>
          </cell>
        </row>
        <row r="5611">
          <cell r="B5611" t="str">
            <v>A16.21.028</v>
          </cell>
          <cell r="C5611" t="str">
            <v>Реваскуляризация полового члена</v>
          </cell>
          <cell r="D5611" t="str">
            <v>A16.21.028</v>
          </cell>
          <cell r="E5611" t="str">
            <v>A16.21.028</v>
          </cell>
          <cell r="F5611" t="str">
            <v>Реваскуляризация полового члена</v>
          </cell>
          <cell r="G5611" t="b">
            <v>1</v>
          </cell>
          <cell r="H5611" t="b">
            <v>1</v>
          </cell>
        </row>
        <row r="5612">
          <cell r="B5612" t="str">
            <v>A16.21.029</v>
          </cell>
          <cell r="C5612" t="str">
            <v>Маскулинизирующая пластика наружных гениталий</v>
          </cell>
          <cell r="D5612" t="str">
            <v>A16.21.029</v>
          </cell>
          <cell r="E5612" t="str">
            <v>A16.21.029</v>
          </cell>
          <cell r="F5612" t="str">
            <v>Маскулинизирующая пластика наружных гениталий</v>
          </cell>
          <cell r="G5612" t="b">
            <v>1</v>
          </cell>
          <cell r="H5612" t="b">
            <v>1</v>
          </cell>
        </row>
        <row r="5613">
          <cell r="B5613" t="str">
            <v>A16.21.030</v>
          </cell>
          <cell r="C5613" t="str">
            <v>Ампутация полового члена (пенэктомия)</v>
          </cell>
          <cell r="D5613" t="str">
            <v>A16.21.030</v>
          </cell>
          <cell r="G5613" t="b">
            <v>0</v>
          </cell>
          <cell r="H5613" t="b">
            <v>0</v>
          </cell>
        </row>
        <row r="5614">
          <cell r="B5614" t="str">
            <v>A16.21.031</v>
          </cell>
          <cell r="C5614" t="str">
            <v>Разрез мошонки и влагалищной оболочки</v>
          </cell>
          <cell r="D5614" t="str">
            <v>A16.21.031</v>
          </cell>
          <cell r="G5614" t="b">
            <v>0</v>
          </cell>
          <cell r="H5614" t="b">
            <v>0</v>
          </cell>
        </row>
        <row r="5615">
          <cell r="B5615" t="str">
            <v>A16.21.032</v>
          </cell>
          <cell r="C5615" t="str">
            <v>Иссечение яичка</v>
          </cell>
          <cell r="D5615" t="str">
            <v>A16.21.032</v>
          </cell>
          <cell r="G5615" t="b">
            <v>0</v>
          </cell>
          <cell r="H5615" t="b">
            <v>0</v>
          </cell>
        </row>
        <row r="5616">
          <cell r="B5616" t="str">
            <v>A16.21.033</v>
          </cell>
          <cell r="C5616" t="str">
            <v>Пересадка яичка</v>
          </cell>
          <cell r="D5616" t="str">
            <v>A16.21.033</v>
          </cell>
          <cell r="G5616" t="b">
            <v>0</v>
          </cell>
          <cell r="H5616" t="b">
            <v>0</v>
          </cell>
        </row>
        <row r="5617">
          <cell r="B5617" t="str">
            <v>A16.21.034</v>
          </cell>
          <cell r="C5617" t="str">
            <v>Вазулэктомия</v>
          </cell>
          <cell r="D5617" t="str">
            <v>A16.21.034</v>
          </cell>
          <cell r="G5617" t="b">
            <v>0</v>
          </cell>
          <cell r="H5617" t="b">
            <v>0</v>
          </cell>
        </row>
        <row r="5618">
          <cell r="B5618" t="str">
            <v>A16.21.035</v>
          </cell>
          <cell r="C5618" t="str">
            <v>Прошивание белочной оболочки полового члена</v>
          </cell>
          <cell r="D5618" t="str">
            <v>A16.21.035</v>
          </cell>
          <cell r="G5618" t="b">
            <v>0</v>
          </cell>
          <cell r="H5618" t="b">
            <v>0</v>
          </cell>
        </row>
        <row r="5619">
          <cell r="B5619" t="str">
            <v>A16.21.036</v>
          </cell>
          <cell r="C5619" t="str">
            <v>Пластика мошонки</v>
          </cell>
          <cell r="D5619" t="str">
            <v>A16.21.036</v>
          </cell>
          <cell r="G5619" t="b">
            <v>0</v>
          </cell>
          <cell r="H5619" t="b">
            <v>0</v>
          </cell>
        </row>
        <row r="5620">
          <cell r="B5620" t="str">
            <v>A16.21.037</v>
          </cell>
          <cell r="C5620" t="str">
            <v>Иссечение кисты мужских половых органов</v>
          </cell>
          <cell r="D5620" t="str">
            <v>A16.21.037</v>
          </cell>
          <cell r="G5620" t="b">
            <v>0</v>
          </cell>
          <cell r="H5620" t="b">
            <v>0</v>
          </cell>
        </row>
        <row r="5621">
          <cell r="B5621" t="str">
            <v>A16.21.037.001</v>
          </cell>
          <cell r="C5621" t="str">
            <v>Иссечение кисты придатка яичка</v>
          </cell>
          <cell r="D5621" t="str">
            <v>A16.21.037.001</v>
          </cell>
          <cell r="G5621" t="b">
            <v>0</v>
          </cell>
          <cell r="H5621" t="b">
            <v>0</v>
          </cell>
        </row>
        <row r="5622">
          <cell r="B5622" t="str">
            <v>A16.21.037.002</v>
          </cell>
          <cell r="C5622" t="str">
            <v>Иссечение кисты семенного канатика</v>
          </cell>
          <cell r="D5622" t="str">
            <v>A16.21.037.002</v>
          </cell>
          <cell r="G5622" t="b">
            <v>0</v>
          </cell>
          <cell r="H5622" t="b">
            <v>0</v>
          </cell>
        </row>
        <row r="5623">
          <cell r="B5623" t="str">
            <v>A16.21.037.003</v>
          </cell>
          <cell r="C5623" t="str">
            <v>Иссечение кисты яичка</v>
          </cell>
          <cell r="D5623" t="str">
            <v>A16.21.037.003</v>
          </cell>
          <cell r="G5623" t="b">
            <v>0</v>
          </cell>
          <cell r="H5623" t="b">
            <v>0</v>
          </cell>
        </row>
        <row r="5624">
          <cell r="B5624" t="str">
            <v>A16.21.038</v>
          </cell>
          <cell r="C5624" t="str">
            <v>Пластика уздечки крайней плоти</v>
          </cell>
          <cell r="D5624" t="str">
            <v>A16.21.038</v>
          </cell>
          <cell r="G5624" t="b">
            <v>0</v>
          </cell>
          <cell r="H5624" t="b">
            <v>0</v>
          </cell>
        </row>
        <row r="5625">
          <cell r="B5625" t="str">
            <v>A16.21.039</v>
          </cell>
          <cell r="C5625" t="str">
            <v>Ушивание яичка</v>
          </cell>
          <cell r="D5625" t="str">
            <v>A16.21.039</v>
          </cell>
          <cell r="G5625" t="b">
            <v>0</v>
          </cell>
          <cell r="H5625" t="b">
            <v>0</v>
          </cell>
        </row>
        <row r="5626">
          <cell r="B5626" t="str">
            <v>A16.21.040</v>
          </cell>
          <cell r="C5626" t="str">
            <v>Энуклеация кисты придатка яичка</v>
          </cell>
          <cell r="D5626" t="str">
            <v>A16.21.040</v>
          </cell>
          <cell r="G5626" t="b">
            <v>0</v>
          </cell>
          <cell r="H5626" t="b">
            <v>0</v>
          </cell>
        </row>
        <row r="5627">
          <cell r="B5627" t="str">
            <v>A16.21.041</v>
          </cell>
          <cell r="C5627" t="str">
            <v>Трансуретральная энуклеация простаты</v>
          </cell>
          <cell r="D5627" t="str">
            <v>A16.21.041</v>
          </cell>
          <cell r="G5627" t="b">
            <v>0</v>
          </cell>
          <cell r="H5627" t="b">
            <v>0</v>
          </cell>
        </row>
        <row r="5628">
          <cell r="B5628" t="str">
            <v>A16.21.041.001</v>
          </cell>
          <cell r="C5628" t="str">
            <v>Лазерная энуклеация простаты</v>
          </cell>
          <cell r="D5628" t="str">
            <v>A16.21.041.001</v>
          </cell>
          <cell r="G5628" t="b">
            <v>0</v>
          </cell>
          <cell r="H5628" t="b">
            <v>0</v>
          </cell>
        </row>
        <row r="5629">
          <cell r="B5629" t="str">
            <v>A16.21.042</v>
          </cell>
          <cell r="C5629" t="str">
            <v>Резекция полового члена</v>
          </cell>
          <cell r="D5629" t="str">
            <v>A16.21.042</v>
          </cell>
          <cell r="G5629" t="b">
            <v>0</v>
          </cell>
          <cell r="H5629" t="b">
            <v>0</v>
          </cell>
        </row>
        <row r="5630">
          <cell r="B5630" t="str">
            <v>A16.21.043</v>
          </cell>
          <cell r="C5630" t="str">
            <v>Удаление доброкачественных новообразований полового члена</v>
          </cell>
          <cell r="D5630" t="str">
            <v>A16.21.043</v>
          </cell>
          <cell r="G5630" t="b">
            <v>0</v>
          </cell>
          <cell r="H5630" t="b">
            <v>0</v>
          </cell>
        </row>
        <row r="5631">
          <cell r="B5631" t="str">
            <v>A16.21.044</v>
          </cell>
          <cell r="C5631" t="str">
            <v>Реконструктивная операция кожи полового члена</v>
          </cell>
          <cell r="D5631" t="str">
            <v>A16.21.044</v>
          </cell>
          <cell r="G5631" t="b">
            <v>0</v>
          </cell>
          <cell r="H5631" t="b">
            <v>0</v>
          </cell>
        </row>
        <row r="5632">
          <cell r="B5632" t="str">
            <v>A16.21.045</v>
          </cell>
          <cell r="C5632" t="str">
            <v>Реконструктивная операция кожи мошонки</v>
          </cell>
          <cell r="D5632" t="str">
            <v>A16.21.045</v>
          </cell>
          <cell r="G5632" t="b">
            <v>0</v>
          </cell>
          <cell r="H5632" t="b">
            <v>0</v>
          </cell>
        </row>
        <row r="5633">
          <cell r="B5633" t="str">
            <v>A16.21.046</v>
          </cell>
          <cell r="C5633" t="str">
            <v>Наложение кавернозоспонгиоанастомоза</v>
          </cell>
          <cell r="D5633" t="str">
            <v>A16.21.046</v>
          </cell>
          <cell r="G5633" t="b">
            <v>0</v>
          </cell>
          <cell r="H5633" t="b">
            <v>0</v>
          </cell>
        </row>
        <row r="5634">
          <cell r="B5634" t="str">
            <v>A16.21.047</v>
          </cell>
          <cell r="C5634" t="str">
            <v>Ушивание кавернозного тела</v>
          </cell>
          <cell r="D5634" t="str">
            <v>A16.21.047</v>
          </cell>
          <cell r="G5634" t="b">
            <v>0</v>
          </cell>
          <cell r="H5634" t="b">
            <v>0</v>
          </cell>
        </row>
        <row r="5635">
          <cell r="B5635" t="str">
            <v>A16.21.048</v>
          </cell>
          <cell r="C5635" t="str">
            <v>Резекция придатка яичка</v>
          </cell>
          <cell r="D5635" t="str">
            <v>A16.21.048</v>
          </cell>
          <cell r="G5635" t="b">
            <v>0</v>
          </cell>
          <cell r="H5635" t="b">
            <v>0</v>
          </cell>
        </row>
        <row r="5636">
          <cell r="B5636" t="str">
            <v>A16.21.049</v>
          </cell>
          <cell r="C5636" t="str">
            <v>Эмболизация яичниковой вены</v>
          </cell>
          <cell r="D5636" t="str">
            <v>A16.21.049</v>
          </cell>
          <cell r="G5636" t="b">
            <v>0</v>
          </cell>
          <cell r="H5636" t="b">
            <v>0</v>
          </cell>
        </row>
        <row r="5637">
          <cell r="B5637" t="str">
            <v>A16.22.001</v>
          </cell>
          <cell r="C5637" t="str">
            <v>Гемитиреоидэктомия</v>
          </cell>
          <cell r="D5637" t="str">
            <v>A16.22.001</v>
          </cell>
          <cell r="E5637" t="str">
            <v>A16.22.001</v>
          </cell>
          <cell r="F5637" t="str">
            <v>Гемитиреоидэктомия</v>
          </cell>
          <cell r="G5637" t="b">
            <v>1</v>
          </cell>
          <cell r="H5637" t="b">
            <v>1</v>
          </cell>
        </row>
        <row r="5638">
          <cell r="B5638" t="str">
            <v>A16.22.001.001</v>
          </cell>
          <cell r="C5638" t="str">
            <v>Гемитиреоидэктомия с использованием видеоэндоскопических технологий</v>
          </cell>
          <cell r="D5638" t="str">
            <v>A16.22.001.001</v>
          </cell>
          <cell r="E5638" t="str">
            <v>A16.22.001.001</v>
          </cell>
          <cell r="F5638" t="str">
            <v>Гемитиреоидэктомия с использованием видеоэндоскопических технологий</v>
          </cell>
          <cell r="G5638" t="b">
            <v>1</v>
          </cell>
          <cell r="H5638" t="b">
            <v>1</v>
          </cell>
        </row>
        <row r="5639">
          <cell r="B5639" t="str">
            <v>A16.22.001.002</v>
          </cell>
          <cell r="C5639" t="str">
            <v>Гемитиреоидэктомия с микрохирургической пластикой</v>
          </cell>
          <cell r="D5639" t="str">
            <v>A16.22.001.002</v>
          </cell>
          <cell r="E5639" t="str">
            <v>A16.22.001.002</v>
          </cell>
          <cell r="F5639" t="str">
            <v>Гемитиреоидэктомия с микрохирургической пластикой</v>
          </cell>
          <cell r="G5639" t="b">
            <v>1</v>
          </cell>
          <cell r="H5639" t="b">
            <v>1</v>
          </cell>
        </row>
        <row r="5640">
          <cell r="B5640" t="str">
            <v>A16.22.001.003</v>
          </cell>
          <cell r="C5640" t="str">
            <v>Гемитиреоидэктомия с истмусэктомией с использованием видеоэндоскопических технологий</v>
          </cell>
          <cell r="D5640" t="str">
            <v>A16.22.001.003</v>
          </cell>
          <cell r="G5640" t="b">
            <v>0</v>
          </cell>
          <cell r="H5640" t="b">
            <v>0</v>
          </cell>
        </row>
        <row r="5641">
          <cell r="B5641" t="str">
            <v>A16.22.002</v>
          </cell>
          <cell r="C5641" t="str">
            <v>Тиреоидэктомия</v>
          </cell>
          <cell r="D5641" t="str">
            <v>A16.22.002</v>
          </cell>
          <cell r="E5641" t="str">
            <v>A16.22.002</v>
          </cell>
          <cell r="F5641" t="str">
            <v>Тиреоидэктомия</v>
          </cell>
          <cell r="G5641" t="b">
            <v>1</v>
          </cell>
          <cell r="H5641" t="b">
            <v>1</v>
          </cell>
        </row>
        <row r="5642">
          <cell r="B5642" t="str">
            <v>A16.22.002.001</v>
          </cell>
          <cell r="C5642" t="str">
            <v>Тиреоидэктомия с использованием видеоэндоскопических технологий</v>
          </cell>
          <cell r="D5642" t="str">
            <v>A16.22.002.001</v>
          </cell>
          <cell r="E5642" t="str">
            <v>A16.22.002.001</v>
          </cell>
          <cell r="F5642" t="str">
            <v>Тиреоидэктомия с использованием видеоэндоскопических технологий</v>
          </cell>
          <cell r="G5642" t="b">
            <v>1</v>
          </cell>
          <cell r="H5642" t="b">
            <v>1</v>
          </cell>
        </row>
        <row r="5643">
          <cell r="B5643" t="str">
            <v>A16.22.002.002</v>
          </cell>
          <cell r="C5643" t="str">
            <v>Тиреоидэктомия с микрохирургической пластикой</v>
          </cell>
          <cell r="D5643" t="str">
            <v>A16.22.002.002</v>
          </cell>
          <cell r="E5643" t="str">
            <v>A16.22.002.002</v>
          </cell>
          <cell r="F5643" t="str">
            <v>Тиреоидэктомия с микрохирургической пластикой</v>
          </cell>
          <cell r="G5643" t="b">
            <v>1</v>
          </cell>
          <cell r="H5643" t="b">
            <v>1</v>
          </cell>
        </row>
        <row r="5644">
          <cell r="B5644" t="str">
            <v>A16.22.002.003</v>
          </cell>
          <cell r="C5644" t="str">
            <v>Тиреоидэктомия с микрохирургическим невролизом возвратного гортанного нерва</v>
          </cell>
          <cell r="D5644" t="str">
            <v>A16.22.002.003</v>
          </cell>
          <cell r="G5644" t="b">
            <v>0</v>
          </cell>
          <cell r="H5644" t="b">
            <v>0</v>
          </cell>
        </row>
        <row r="5645">
          <cell r="B5645" t="str">
            <v>A16.22.003</v>
          </cell>
          <cell r="C5645" t="str">
            <v>Паратиреоидэктомия</v>
          </cell>
          <cell r="D5645" t="str">
            <v>A16.22.003</v>
          </cell>
          <cell r="E5645" t="str">
            <v>A16.22.003</v>
          </cell>
          <cell r="F5645" t="str">
            <v>Паратиреоидэктомия</v>
          </cell>
          <cell r="G5645" t="b">
            <v>1</v>
          </cell>
          <cell r="H5645" t="b">
            <v>1</v>
          </cell>
        </row>
        <row r="5646">
          <cell r="B5646" t="str">
            <v>A16.22.004</v>
          </cell>
          <cell r="C5646" t="str">
            <v>Частичная адреналэктомия</v>
          </cell>
          <cell r="D5646" t="str">
            <v>A16.22.004</v>
          </cell>
          <cell r="E5646" t="str">
            <v>A16.22.004</v>
          </cell>
          <cell r="F5646" t="str">
            <v>Частичная адреналэктомия</v>
          </cell>
          <cell r="G5646" t="b">
            <v>1</v>
          </cell>
          <cell r="H5646" t="b">
            <v>1</v>
          </cell>
        </row>
        <row r="5647">
          <cell r="B5647" t="str">
            <v>A16.22.004.001</v>
          </cell>
          <cell r="C5647" t="str">
            <v>Односторонняя адреналэктомия лапаротомным доступом</v>
          </cell>
          <cell r="D5647" t="str">
            <v>A16.22.004.001</v>
          </cell>
          <cell r="E5647" t="str">
            <v>A16.22.004.001</v>
          </cell>
          <cell r="F5647" t="str">
            <v>Односторонняя адреналэктомия лапаротомным доступом</v>
          </cell>
          <cell r="G5647" t="b">
            <v>1</v>
          </cell>
          <cell r="H5647" t="b">
            <v>1</v>
          </cell>
        </row>
        <row r="5648">
          <cell r="B5648" t="str">
            <v>A16.22.004.002</v>
          </cell>
          <cell r="C5648" t="str">
            <v>Односторонняя адреналэктомия люмботомным доступом</v>
          </cell>
          <cell r="D5648" t="str">
            <v>A16.22.004.002</v>
          </cell>
          <cell r="E5648" t="str">
            <v>A16.22.004.002</v>
          </cell>
          <cell r="F5648" t="str">
            <v>Односторонняя адреналэктомия люмботомным доступом</v>
          </cell>
          <cell r="G5648" t="b">
            <v>1</v>
          </cell>
          <cell r="H5648" t="b">
            <v>1</v>
          </cell>
        </row>
        <row r="5649">
          <cell r="B5649" t="str">
            <v>A16.22.004.003</v>
          </cell>
          <cell r="C5649" t="str">
            <v>Односторонняя адреналэктомия торакофренотомным доступом</v>
          </cell>
          <cell r="D5649" t="str">
            <v>A16.22.004.003</v>
          </cell>
          <cell r="E5649" t="str">
            <v>A16.22.004.003</v>
          </cell>
          <cell r="F5649" t="str">
            <v>Односторонняя адреналэктомия торакофренотомным доступом</v>
          </cell>
          <cell r="G5649" t="b">
            <v>1</v>
          </cell>
          <cell r="H5649" t="b">
            <v>1</v>
          </cell>
        </row>
        <row r="5650">
          <cell r="B5650" t="str">
            <v>A16.22.005</v>
          </cell>
          <cell r="C5650" t="str">
            <v>Гипофизэктомия</v>
          </cell>
          <cell r="D5650" t="str">
            <v>A16.22.005</v>
          </cell>
          <cell r="E5650" t="str">
            <v>A16.22.005</v>
          </cell>
          <cell r="F5650" t="str">
            <v>Гипофизэктомия</v>
          </cell>
          <cell r="G5650" t="b">
            <v>1</v>
          </cell>
          <cell r="H5650" t="b">
            <v>1</v>
          </cell>
        </row>
        <row r="5651">
          <cell r="B5651" t="str">
            <v>A16.22.005.001</v>
          </cell>
          <cell r="C5651" t="str">
            <v>Гипофизэктомия трансназальным доступом</v>
          </cell>
          <cell r="D5651" t="str">
            <v>A16.22.005.001</v>
          </cell>
          <cell r="E5651" t="str">
            <v>A16.22.005.001</v>
          </cell>
          <cell r="F5651" t="str">
            <v>Гипофизэктомия трансназальным доступом</v>
          </cell>
          <cell r="G5651" t="b">
            <v>1</v>
          </cell>
          <cell r="H5651" t="b">
            <v>1</v>
          </cell>
        </row>
        <row r="5652">
          <cell r="B5652" t="str">
            <v>A16.22.005.002</v>
          </cell>
          <cell r="C5652" t="str">
            <v>Гипофизэктомия транскраниальным доступом</v>
          </cell>
          <cell r="D5652" t="str">
            <v>A16.22.005.002</v>
          </cell>
          <cell r="E5652" t="str">
            <v>A16.22.005.002</v>
          </cell>
          <cell r="F5652" t="str">
            <v>Гипофизэктомия транскраниальным доступом</v>
          </cell>
          <cell r="G5652" t="b">
            <v>1</v>
          </cell>
          <cell r="H5652" t="b">
            <v>1</v>
          </cell>
        </row>
        <row r="5653">
          <cell r="B5653" t="str">
            <v>A16.22.006</v>
          </cell>
          <cell r="C5653" t="str">
            <v>Криогипофизэктомия</v>
          </cell>
          <cell r="D5653" t="str">
            <v>A16.22.006</v>
          </cell>
          <cell r="E5653" t="str">
            <v>A16.22.006</v>
          </cell>
          <cell r="F5653" t="str">
            <v>Криогипофизэктомия</v>
          </cell>
          <cell r="G5653" t="b">
            <v>1</v>
          </cell>
          <cell r="H5653" t="b">
            <v>1</v>
          </cell>
        </row>
        <row r="5654">
          <cell r="B5654" t="str">
            <v>A16.22.007</v>
          </cell>
          <cell r="C5654" t="str">
            <v>Субтотальная резекция щитовидной железы</v>
          </cell>
          <cell r="D5654" t="str">
            <v>A16.22.007</v>
          </cell>
          <cell r="E5654" t="str">
            <v>A16.22.007</v>
          </cell>
          <cell r="F5654" t="str">
            <v>Субтотальная резекция щитовидной железы</v>
          </cell>
          <cell r="G5654" t="b">
            <v>1</v>
          </cell>
          <cell r="H5654" t="b">
            <v>1</v>
          </cell>
        </row>
        <row r="5655">
          <cell r="B5655" t="str">
            <v>A16.22.007.001</v>
          </cell>
          <cell r="C5655" t="str">
            <v>Резекция щитовидной железы субтотальная с использованием видеоэндоскопических технологий</v>
          </cell>
          <cell r="D5655" t="str">
            <v>A16.22.007.001</v>
          </cell>
          <cell r="E5655" t="str">
            <v>A16.22.007.001</v>
          </cell>
          <cell r="F5655" t="str">
            <v>Резекция щитовидной железы субтотальная с использованием видеоэндоскопических технологий</v>
          </cell>
          <cell r="G5655" t="b">
            <v>1</v>
          </cell>
          <cell r="H5655" t="b">
            <v>1</v>
          </cell>
        </row>
        <row r="5656">
          <cell r="B5656" t="str">
            <v>A16.22.007.002</v>
          </cell>
          <cell r="C5656" t="str">
            <v>Предельно-субтотальная резекция щитовидной железы</v>
          </cell>
          <cell r="D5656" t="str">
            <v>A16.22.007.002</v>
          </cell>
          <cell r="E5656" t="str">
            <v>A16.22.007.002</v>
          </cell>
          <cell r="F5656" t="str">
            <v>Предельно-субтотальная резекция щитовидной железы</v>
          </cell>
          <cell r="G5656" t="b">
            <v>1</v>
          </cell>
          <cell r="H5656" t="b">
            <v>1</v>
          </cell>
        </row>
        <row r="5657">
          <cell r="B5657" t="str">
            <v>A16.22.007.003</v>
          </cell>
          <cell r="C5657" t="str">
            <v>Резекция щитовидной железы субтотальная с использованием видеоэндоскопических технологий и флюоресцентной навигацией паращитовидных желез</v>
          </cell>
          <cell r="D5657" t="str">
            <v>A16.22.007.003</v>
          </cell>
          <cell r="G5657" t="b">
            <v>0</v>
          </cell>
          <cell r="H5657" t="b">
            <v>0</v>
          </cell>
        </row>
        <row r="5658">
          <cell r="B5658" t="str">
            <v>A16.22.007.004</v>
          </cell>
          <cell r="C5658" t="str">
            <v>Резекция щитовидной железы с микрохирургическим невролизом возвратного гортанного нерва</v>
          </cell>
          <cell r="D5658" t="str">
            <v>A16.22.007.004</v>
          </cell>
          <cell r="G5658" t="b">
            <v>0</v>
          </cell>
          <cell r="H5658" t="b">
            <v>0</v>
          </cell>
        </row>
        <row r="5659">
          <cell r="B5659" t="str">
            <v>A16.22.008</v>
          </cell>
          <cell r="C5659" t="str">
            <v>Удаление паратиреоаденом</v>
          </cell>
          <cell r="D5659" t="str">
            <v>A16.22.008</v>
          </cell>
          <cell r="E5659" t="str">
            <v>A16.22.008</v>
          </cell>
          <cell r="F5659" t="str">
            <v>Удаление паратиреоаденом</v>
          </cell>
          <cell r="G5659" t="b">
            <v>1</v>
          </cell>
          <cell r="H5659" t="b">
            <v>1</v>
          </cell>
        </row>
        <row r="5660">
          <cell r="B5660" t="str">
            <v>A16.22.009</v>
          </cell>
          <cell r="C5660" t="str">
            <v>Субтотальная адреналэктомия</v>
          </cell>
          <cell r="D5660" t="str">
            <v>A16.22.009</v>
          </cell>
          <cell r="E5660" t="str">
            <v>A16.22.009</v>
          </cell>
          <cell r="F5660" t="str">
            <v>Субтотальная адреналэктомия</v>
          </cell>
          <cell r="G5660" t="b">
            <v>1</v>
          </cell>
          <cell r="H5660" t="b">
            <v>1</v>
          </cell>
        </row>
        <row r="5661">
          <cell r="B5661" t="str">
            <v>A16.22.010</v>
          </cell>
          <cell r="C5661" t="str">
            <v>Тотальная адреналэктомия</v>
          </cell>
          <cell r="D5661" t="str">
            <v>A16.22.010</v>
          </cell>
          <cell r="E5661" t="str">
            <v>A16.22.010</v>
          </cell>
          <cell r="F5661" t="str">
            <v>Тотальная адреналэктомия</v>
          </cell>
          <cell r="G5661" t="b">
            <v>1</v>
          </cell>
          <cell r="H5661" t="b">
            <v>1</v>
          </cell>
        </row>
        <row r="5662">
          <cell r="B5662" t="str">
            <v>A16.22.010.001</v>
          </cell>
          <cell r="C5662" t="str">
            <v>Двухсторонняя адреналэктомия лапаратомным доступом</v>
          </cell>
          <cell r="D5662" t="str">
            <v>A16.22.010.001</v>
          </cell>
          <cell r="E5662" t="str">
            <v>A16.22.010.001</v>
          </cell>
          <cell r="F5662" t="str">
            <v>Двухсторонняя адреналэктомия лапаратомным доступом</v>
          </cell>
          <cell r="G5662" t="b">
            <v>1</v>
          </cell>
          <cell r="H5662" t="b">
            <v>1</v>
          </cell>
        </row>
        <row r="5663">
          <cell r="B5663" t="str">
            <v>A16.22.011</v>
          </cell>
          <cell r="C5663" t="str">
            <v>Удаление феохромоцитомы</v>
          </cell>
          <cell r="D5663" t="str">
            <v>A16.22.011</v>
          </cell>
          <cell r="E5663" t="str">
            <v>A16.22.011</v>
          </cell>
          <cell r="F5663" t="str">
            <v>Удаление феохромоцитомы</v>
          </cell>
          <cell r="G5663" t="b">
            <v>1</v>
          </cell>
          <cell r="H5663" t="b">
            <v>1</v>
          </cell>
        </row>
        <row r="5664">
          <cell r="B5664" t="str">
            <v>A16.22.012</v>
          </cell>
          <cell r="C5664" t="str">
            <v>Удаление камней из протоков слюнных желез</v>
          </cell>
          <cell r="D5664" t="str">
            <v>A16.22.012</v>
          </cell>
          <cell r="E5664" t="str">
            <v>A16.22.012</v>
          </cell>
          <cell r="F5664" t="str">
            <v>Удаление камней из протоков слюнных желез</v>
          </cell>
          <cell r="G5664" t="b">
            <v>1</v>
          </cell>
          <cell r="H5664" t="b">
            <v>1</v>
          </cell>
        </row>
        <row r="5665">
          <cell r="B5665" t="str">
            <v>A16.22.013</v>
          </cell>
          <cell r="C5665" t="str">
            <v>Частичная паратиреоидэктомия</v>
          </cell>
          <cell r="D5665" t="str">
            <v>A16.22.013</v>
          </cell>
          <cell r="E5665" t="str">
            <v>A16.22.013</v>
          </cell>
          <cell r="F5665" t="str">
            <v>Частичная паратиреоидэктомия</v>
          </cell>
          <cell r="G5665" t="b">
            <v>1</v>
          </cell>
          <cell r="H5665" t="b">
            <v>1</v>
          </cell>
        </row>
        <row r="5666">
          <cell r="B5666" t="str">
            <v>A16.22.014</v>
          </cell>
          <cell r="C5666" t="str">
            <v>Удаление новообразования гипофиза</v>
          </cell>
          <cell r="D5666" t="str">
            <v>A16.22.014</v>
          </cell>
          <cell r="E5666" t="str">
            <v>A16.22.014</v>
          </cell>
          <cell r="F5666" t="str">
            <v>Удаление новообразования гипофиза</v>
          </cell>
          <cell r="G5666" t="b">
            <v>1</v>
          </cell>
          <cell r="H5666" t="b">
            <v>1</v>
          </cell>
        </row>
        <row r="5667">
          <cell r="B5667" t="str">
            <v>A16.22.014.001</v>
          </cell>
          <cell r="C5667" t="str">
            <v>Удаление новообразования гипофиза трансназальным доступом</v>
          </cell>
          <cell r="D5667" t="str">
            <v>A16.22.014.001</v>
          </cell>
          <cell r="E5667" t="str">
            <v>A16.22.014.001</v>
          </cell>
          <cell r="F5667" t="str">
            <v>Удаление новообразования гипофиза трансназальным доступом</v>
          </cell>
          <cell r="G5667" t="b">
            <v>1</v>
          </cell>
          <cell r="H5667" t="b">
            <v>1</v>
          </cell>
        </row>
        <row r="5668">
          <cell r="B5668" t="str">
            <v>A16.22.014.002</v>
          </cell>
          <cell r="C5668" t="str">
            <v>Удаление новообразования гипофиза транскраниальным доступом</v>
          </cell>
          <cell r="D5668" t="str">
            <v>A16.22.014.002</v>
          </cell>
          <cell r="E5668" t="str">
            <v>A16.22.014.002</v>
          </cell>
          <cell r="F5668" t="str">
            <v>Удаление новообразования гипофиза транскраниальным доступом</v>
          </cell>
          <cell r="G5668" t="b">
            <v>1</v>
          </cell>
          <cell r="H5668" t="b">
            <v>1</v>
          </cell>
        </row>
        <row r="5669">
          <cell r="B5669" t="str">
            <v>A16.22.014.003</v>
          </cell>
          <cell r="C5669" t="str">
            <v>Удаление новообразования гипофиза трансназальным микроскопическим доступом</v>
          </cell>
          <cell r="D5669" t="str">
            <v>A16.22.014.003</v>
          </cell>
          <cell r="E5669" t="str">
            <v>A16.22.014.003</v>
          </cell>
          <cell r="F5669" t="str">
            <v>Удаление новообразования гипофиза трансназальным микроскопическим доступом</v>
          </cell>
          <cell r="G5669" t="b">
            <v>1</v>
          </cell>
          <cell r="H5669" t="b">
            <v>1</v>
          </cell>
        </row>
        <row r="5670">
          <cell r="B5670" t="str">
            <v>A16.22.014.004</v>
          </cell>
          <cell r="C5670" t="str">
            <v>Удаление новообразования гипофиза с применением микрохирургической техники и интраоперационной навигации</v>
          </cell>
          <cell r="D5670" t="str">
            <v>A16.22.014.004</v>
          </cell>
          <cell r="G5670" t="b">
            <v>0</v>
          </cell>
          <cell r="H5670" t="b">
            <v>0</v>
          </cell>
        </row>
        <row r="5671">
          <cell r="B5671" t="str">
            <v>A16.22.014.005</v>
          </cell>
          <cell r="C5671" t="str">
            <v>Удаление новообразования гипофиза эндоназальным доступом с использованием видеоэндоскопических технологий</v>
          </cell>
          <cell r="D5671" t="str">
            <v>A16.22.014.005</v>
          </cell>
          <cell r="G5671" t="b">
            <v>0</v>
          </cell>
          <cell r="H5671" t="b">
            <v>0</v>
          </cell>
        </row>
        <row r="5672">
          <cell r="B5672" t="str">
            <v>A16.22.014.006</v>
          </cell>
          <cell r="C5672" t="str">
            <v>Удаление новообразования гипофиза трансназальным доступом с использованием видеоэндоскопических технологий</v>
          </cell>
          <cell r="D5672" t="str">
            <v>A16.22.014.006</v>
          </cell>
          <cell r="G5672" t="b">
            <v>0</v>
          </cell>
          <cell r="H5672" t="b">
            <v>0</v>
          </cell>
        </row>
        <row r="5673">
          <cell r="B5673" t="str">
            <v>A16.22.015</v>
          </cell>
          <cell r="C5673" t="str">
            <v>Эндоскопическая адреналэктомия односторонняя</v>
          </cell>
          <cell r="D5673" t="str">
            <v>A16.22.015</v>
          </cell>
          <cell r="E5673" t="str">
            <v>A16.22.015</v>
          </cell>
          <cell r="F5673" t="str">
            <v>Эндоскопическая адреналэктомия односторонняя</v>
          </cell>
          <cell r="G5673" t="b">
            <v>1</v>
          </cell>
          <cell r="H5673" t="b">
            <v>1</v>
          </cell>
        </row>
        <row r="5674">
          <cell r="B5674" t="str">
            <v>A16.22.015.001</v>
          </cell>
          <cell r="C5674" t="str">
            <v>Эндоскопическая адреналэктомия двухсторонняя</v>
          </cell>
          <cell r="D5674" t="str">
            <v>A16.22.015.001</v>
          </cell>
          <cell r="E5674" t="str">
            <v>A16.22.015.001</v>
          </cell>
          <cell r="F5674" t="str">
            <v>Эндоскопическая адреналэктомия двухсторонняя</v>
          </cell>
          <cell r="G5674" t="b">
            <v>1</v>
          </cell>
          <cell r="H5674" t="b">
            <v>1</v>
          </cell>
        </row>
        <row r="5675">
          <cell r="B5675" t="str">
            <v>A16.23.001</v>
          </cell>
          <cell r="C5675" t="str">
            <v>Пункция желудочка головного мозга</v>
          </cell>
          <cell r="D5675" t="str">
            <v>A16.23.001</v>
          </cell>
          <cell r="E5675" t="str">
            <v>A16.23.001</v>
          </cell>
          <cell r="F5675" t="str">
            <v>Пункция желудочка головного мозга</v>
          </cell>
          <cell r="G5675" t="b">
            <v>1</v>
          </cell>
          <cell r="H5675" t="b">
            <v>1</v>
          </cell>
        </row>
        <row r="5676">
          <cell r="B5676" t="str">
            <v>A16.23.002</v>
          </cell>
          <cell r="C5676" t="str">
            <v>Краниотомия</v>
          </cell>
          <cell r="D5676" t="str">
            <v>A16.23.002</v>
          </cell>
          <cell r="E5676" t="str">
            <v>A16.23.002</v>
          </cell>
          <cell r="F5676" t="str">
            <v>Краниотомия</v>
          </cell>
          <cell r="G5676" t="b">
            <v>1</v>
          </cell>
          <cell r="H5676" t="b">
            <v>1</v>
          </cell>
        </row>
        <row r="5677">
          <cell r="B5677" t="str">
            <v>A16.23.003</v>
          </cell>
          <cell r="C5677" t="str">
            <v>Формирование трепанационных отверстий в костях черепа</v>
          </cell>
          <cell r="D5677" t="str">
            <v>A16.23.003</v>
          </cell>
          <cell r="E5677" t="str">
            <v>A16.23.003</v>
          </cell>
          <cell r="F5677" t="str">
            <v>Формирование трепанационных отверстий в костях черепа</v>
          </cell>
          <cell r="G5677" t="b">
            <v>1</v>
          </cell>
          <cell r="H5677" t="b">
            <v>1</v>
          </cell>
        </row>
        <row r="5678">
          <cell r="B5678" t="str">
            <v>A16.23.004</v>
          </cell>
          <cell r="C5678" t="str">
            <v>Разрез головного мозга и мозговых оболочек</v>
          </cell>
          <cell r="D5678" t="str">
            <v>A16.23.004</v>
          </cell>
          <cell r="E5678" t="str">
            <v>A16.23.004</v>
          </cell>
          <cell r="F5678" t="str">
            <v>Разрез головного мозга и мозговых оболочек</v>
          </cell>
          <cell r="G5678" t="b">
            <v>1</v>
          </cell>
          <cell r="H5678" t="b">
            <v>1</v>
          </cell>
        </row>
        <row r="5679">
          <cell r="B5679" t="str">
            <v>A16.23.005</v>
          </cell>
          <cell r="C5679" t="str">
            <v>Иссечение поврежденных костей черепа</v>
          </cell>
          <cell r="D5679" t="str">
            <v>A16.23.005</v>
          </cell>
          <cell r="E5679" t="str">
            <v>A16.23.005</v>
          </cell>
          <cell r="F5679" t="str">
            <v>Иссечение поврежденных костей черепа</v>
          </cell>
          <cell r="G5679" t="b">
            <v>1</v>
          </cell>
          <cell r="H5679" t="b">
            <v>1</v>
          </cell>
        </row>
        <row r="5680">
          <cell r="B5680" t="str">
            <v>A16.23.005.001</v>
          </cell>
          <cell r="C5680" t="str">
            <v>Иссечение поврежденных костей черепа с одномоментной пластикой дефекта ауто- или аллотрансплантатом</v>
          </cell>
          <cell r="D5680" t="str">
            <v>A16.23.005.001</v>
          </cell>
          <cell r="G5680" t="b">
            <v>0</v>
          </cell>
          <cell r="H5680" t="b">
            <v>0</v>
          </cell>
        </row>
        <row r="5681">
          <cell r="B5681" t="str">
            <v>A16.23.006</v>
          </cell>
          <cell r="C5681" t="str">
            <v>Краниопластика</v>
          </cell>
          <cell r="D5681" t="str">
            <v>A16.23.006</v>
          </cell>
          <cell r="E5681" t="str">
            <v>A16.23.006</v>
          </cell>
          <cell r="F5681" t="str">
            <v>Краниопластика</v>
          </cell>
          <cell r="G5681" t="b">
            <v>1</v>
          </cell>
          <cell r="H5681" t="b">
            <v>1</v>
          </cell>
        </row>
        <row r="5682">
          <cell r="B5682" t="str">
            <v>A16.23.006.001</v>
          </cell>
          <cell r="C5682" t="str">
            <v>Коррекция положения эпидуральных спинальных электродов</v>
          </cell>
          <cell r="D5682" t="str">
            <v>A16.23.006.001</v>
          </cell>
          <cell r="E5682" t="str">
            <v>A16.23.006.001</v>
          </cell>
          <cell r="F5682" t="str">
            <v>Коррекция положения эпидуральных спинальных электродов</v>
          </cell>
          <cell r="G5682" t="b">
            <v>1</v>
          </cell>
          <cell r="H5682" t="b">
            <v>1</v>
          </cell>
        </row>
        <row r="5683">
          <cell r="B5683" t="str">
            <v>A16.23.007</v>
          </cell>
          <cell r="C5683" t="str">
            <v>Вентрикулостомия</v>
          </cell>
          <cell r="D5683" t="str">
            <v>A16.23.007</v>
          </cell>
          <cell r="E5683" t="str">
            <v>A16.23.007</v>
          </cell>
          <cell r="F5683" t="str">
            <v>Вентрикулостомия</v>
          </cell>
          <cell r="G5683" t="b">
            <v>1</v>
          </cell>
          <cell r="H5683" t="b">
            <v>1</v>
          </cell>
        </row>
        <row r="5684">
          <cell r="B5684" t="str">
            <v>A16.23.007.001</v>
          </cell>
          <cell r="C5684" t="str">
            <v>Вентрикулостомия третьего желудочка головного мозга с использованием видеоэндоскопических технологий</v>
          </cell>
          <cell r="D5684" t="str">
            <v>A16.23.007.001</v>
          </cell>
          <cell r="E5684" t="str">
            <v>A16.23.007.001</v>
          </cell>
          <cell r="F5684" t="str">
            <v>Вентрикулостомия третьего желудочка головного мозга с использованием видеоэндоскопических технологий</v>
          </cell>
          <cell r="G5684" t="b">
            <v>1</v>
          </cell>
          <cell r="H5684" t="b">
            <v>1</v>
          </cell>
        </row>
        <row r="5685">
          <cell r="C5685" t="str">
            <v/>
          </cell>
          <cell r="E5685" t="str">
            <v>A16.23.008</v>
          </cell>
          <cell r="F5685" t="str">
            <v>Наложение анастомоза желудочка в большую цистерну</v>
          </cell>
          <cell r="G5685" t="b">
            <v>0</v>
          </cell>
          <cell r="H5685" t="b">
            <v>0</v>
          </cell>
          <cell r="I5685" t="str">
            <v>нет услуги в 804н</v>
          </cell>
        </row>
        <row r="5686">
          <cell r="B5686" t="str">
            <v>A16.23.009</v>
          </cell>
          <cell r="C5686" t="str">
            <v>Установка вентрикуло-цистернального дренажа</v>
          </cell>
          <cell r="D5686" t="str">
            <v>A16.23.009</v>
          </cell>
          <cell r="E5686" t="str">
            <v>A16.23.009</v>
          </cell>
          <cell r="F5686" t="str">
            <v>Установка вентрикуло-цистернального дренажа</v>
          </cell>
          <cell r="G5686" t="b">
            <v>1</v>
          </cell>
          <cell r="H5686" t="b">
            <v>1</v>
          </cell>
        </row>
        <row r="5687">
          <cell r="B5687" t="str">
            <v>A16.23.009.001</v>
          </cell>
          <cell r="C5687" t="str">
            <v>Установка вентрикуло-цистернального дренажа с использованием видеоэндоскопических технологий</v>
          </cell>
          <cell r="D5687" t="str">
            <v>A16.23.009.001</v>
          </cell>
          <cell r="G5687" t="b">
            <v>0</v>
          </cell>
          <cell r="H5687" t="b">
            <v>0</v>
          </cell>
        </row>
        <row r="5688">
          <cell r="B5688" t="str">
            <v>A16.23.010</v>
          </cell>
          <cell r="C5688" t="str">
            <v>Установка внечерепного желудочкового шунта</v>
          </cell>
          <cell r="D5688" t="str">
            <v>A16.23.010</v>
          </cell>
          <cell r="E5688" t="str">
            <v>A16.23.010</v>
          </cell>
          <cell r="F5688" t="str">
            <v>Установка внечерепного желудочкового шунта</v>
          </cell>
          <cell r="G5688" t="b">
            <v>1</v>
          </cell>
          <cell r="H5688" t="b">
            <v>1</v>
          </cell>
        </row>
        <row r="5689">
          <cell r="B5689" t="str">
            <v>A16.23.011</v>
          </cell>
          <cell r="C5689" t="str">
            <v>Наложение анастомоза вентрикуло-атриального</v>
          </cell>
          <cell r="D5689" t="str">
            <v>A16.23.011</v>
          </cell>
          <cell r="E5689" t="str">
            <v>A16.23.011</v>
          </cell>
          <cell r="F5689" t="str">
            <v>Наложение анастомоза вентрикуло-атриального</v>
          </cell>
          <cell r="G5689" t="b">
            <v>1</v>
          </cell>
          <cell r="H5689" t="b">
            <v>1</v>
          </cell>
        </row>
        <row r="5690">
          <cell r="B5690" t="str">
            <v>A16.23.012</v>
          </cell>
          <cell r="C5690" t="str">
            <v>Удаление абсцесса головного мозга с капсулой</v>
          </cell>
          <cell r="D5690" t="str">
            <v>A16.23.012</v>
          </cell>
          <cell r="E5690" t="str">
            <v>A16.23.012</v>
          </cell>
          <cell r="F5690" t="str">
            <v>Удаление абсцесса головного мозга с капсулой</v>
          </cell>
          <cell r="G5690" t="b">
            <v>1</v>
          </cell>
          <cell r="H5690" t="b">
            <v>1</v>
          </cell>
        </row>
        <row r="5691">
          <cell r="B5691" t="str">
            <v>A16.23.013</v>
          </cell>
          <cell r="C5691" t="str">
            <v>Вскрытие абсцесса головного мозга и дренирование</v>
          </cell>
          <cell r="D5691" t="str">
            <v>A16.23.013</v>
          </cell>
          <cell r="E5691" t="str">
            <v>A16.23.013</v>
          </cell>
          <cell r="F5691" t="str">
            <v>Вскрытие абсцесса головного мозга и дренирование</v>
          </cell>
          <cell r="G5691" t="b">
            <v>1</v>
          </cell>
          <cell r="H5691" t="b">
            <v>1</v>
          </cell>
        </row>
        <row r="5692">
          <cell r="B5692" t="str">
            <v>A16.23.014</v>
          </cell>
          <cell r="C5692" t="str">
            <v>Удаление кисты головного мозга</v>
          </cell>
          <cell r="D5692" t="str">
            <v>A16.23.014</v>
          </cell>
          <cell r="E5692" t="str">
            <v>A16.23.014</v>
          </cell>
          <cell r="F5692" t="str">
            <v>Удаление кисты головного мозга</v>
          </cell>
          <cell r="G5692" t="b">
            <v>1</v>
          </cell>
          <cell r="H5692" t="b">
            <v>1</v>
          </cell>
        </row>
        <row r="5693">
          <cell r="B5693" t="str">
            <v>A16.23.014.001</v>
          </cell>
          <cell r="C5693" t="str">
            <v>Удаление кисты головного мозга с применением микрохирургической техники</v>
          </cell>
          <cell r="D5693" t="str">
            <v>A16.23.014.001</v>
          </cell>
          <cell r="G5693" t="b">
            <v>0</v>
          </cell>
          <cell r="H5693" t="b">
            <v>0</v>
          </cell>
        </row>
        <row r="5694">
          <cell r="B5694" t="str">
            <v>A16.23.014.002</v>
          </cell>
          <cell r="C5694" t="str">
            <v>Удаление кисты головного мозга с применением микрохирургической техники и интраоперационной навигации</v>
          </cell>
          <cell r="D5694" t="str">
            <v>A16.23.014.002</v>
          </cell>
          <cell r="G5694" t="b">
            <v>0</v>
          </cell>
          <cell r="H5694" t="b">
            <v>0</v>
          </cell>
        </row>
        <row r="5695">
          <cell r="B5695" t="str">
            <v>A16.23.015</v>
          </cell>
          <cell r="C5695" t="str">
            <v>Пункция гематомы головного мозга</v>
          </cell>
          <cell r="D5695" t="str">
            <v>A16.23.015</v>
          </cell>
          <cell r="E5695" t="str">
            <v>A16.23.015</v>
          </cell>
          <cell r="F5695" t="str">
            <v>Пункция гематомы головного мозга</v>
          </cell>
          <cell r="G5695" t="b">
            <v>1</v>
          </cell>
          <cell r="H5695" t="b">
            <v>1</v>
          </cell>
        </row>
        <row r="5696">
          <cell r="B5696" t="str">
            <v>A16.23.016</v>
          </cell>
          <cell r="C5696" t="str">
            <v>Декомпрессивная трепанация</v>
          </cell>
          <cell r="D5696" t="str">
            <v>A16.23.016</v>
          </cell>
          <cell r="E5696" t="str">
            <v>A16.23.016</v>
          </cell>
          <cell r="F5696" t="str">
            <v>Декомпрессивная трепанация</v>
          </cell>
          <cell r="G5696" t="b">
            <v>1</v>
          </cell>
          <cell r="H5696" t="b">
            <v>1</v>
          </cell>
        </row>
        <row r="5697">
          <cell r="B5697" t="str">
            <v>A16.23.016.001</v>
          </cell>
          <cell r="C5697" t="str">
            <v>Декомпрессия краниовертебрального перехода</v>
          </cell>
          <cell r="D5697" t="str">
            <v>A16.23.016.001</v>
          </cell>
          <cell r="G5697" t="b">
            <v>0</v>
          </cell>
          <cell r="H5697" t="b">
            <v>0</v>
          </cell>
        </row>
        <row r="5698">
          <cell r="B5698" t="str">
            <v>A16.23.017</v>
          </cell>
          <cell r="C5698" t="str">
            <v>Удаление гематомы головного мозга</v>
          </cell>
          <cell r="D5698" t="str">
            <v>A16.23.017</v>
          </cell>
          <cell r="E5698" t="str">
            <v>A16.23.017</v>
          </cell>
          <cell r="F5698" t="str">
            <v>Удаление гематомы головного мозга</v>
          </cell>
          <cell r="G5698" t="b">
            <v>1</v>
          </cell>
          <cell r="H5698" t="b">
            <v>1</v>
          </cell>
        </row>
        <row r="5699">
          <cell r="B5699" t="str">
            <v>A16.23.017.001</v>
          </cell>
          <cell r="C5699" t="str">
            <v>Закрытое дренирование гематомы головного мозга при помощи фибринолитических препаратов</v>
          </cell>
          <cell r="D5699" t="str">
            <v>A16.23.017.001</v>
          </cell>
          <cell r="E5699" t="str">
            <v>A16.23.017.001</v>
          </cell>
          <cell r="F5699" t="str">
            <v>Закрытое дренирование гематомы головного мозга при помощи фибринолитических препаратов</v>
          </cell>
          <cell r="G5699" t="b">
            <v>1</v>
          </cell>
          <cell r="H5699" t="b">
            <v>1</v>
          </cell>
        </row>
        <row r="5700">
          <cell r="B5700" t="str">
            <v>A16.23.017.002</v>
          </cell>
          <cell r="C5700" t="str">
            <v>Удаление внутримозговой гематомы больших полушарий головного мозга с коагуляцией патологических сосудов артериовенозной мальформации</v>
          </cell>
          <cell r="D5700" t="str">
            <v>A16.23.017.002</v>
          </cell>
          <cell r="E5700" t="str">
            <v>A16.23.017.002</v>
          </cell>
          <cell r="F5700" t="str">
            <v>Удаление внутримозговой гематомы больших полушарий головного мозга с коагуляцией патологических сосудов артериовенозной мальформации</v>
          </cell>
          <cell r="G5700" t="b">
            <v>1</v>
          </cell>
          <cell r="H5700" t="b">
            <v>1</v>
          </cell>
        </row>
        <row r="5701">
          <cell r="B5701" t="str">
            <v>A16.23.017.003</v>
          </cell>
          <cell r="C5701" t="str">
            <v>Удаление внутримозговой гематомы задней черепной ямки с иссечением артериовенозной мальформации</v>
          </cell>
          <cell r="D5701" t="str">
            <v>A16.23.017.003</v>
          </cell>
          <cell r="E5701" t="str">
            <v>A16.23.017.003</v>
          </cell>
          <cell r="F5701" t="str">
            <v>Удаление внутримозговой гематомы задней черепной ямки с иссечением артериовенозной мальформации</v>
          </cell>
          <cell r="G5701" t="b">
            <v>1</v>
          </cell>
          <cell r="H5701" t="b">
            <v>1</v>
          </cell>
        </row>
        <row r="5702">
          <cell r="B5702" t="str">
            <v>A16.23.017.004</v>
          </cell>
          <cell r="C5702" t="str">
            <v>Удаление внутримозговой гематомы задней черепной ямки с коагуляцией патологических сосудов артериовенозной мальформации</v>
          </cell>
          <cell r="D5702" t="str">
            <v>A16.23.017.004</v>
          </cell>
          <cell r="E5702" t="str">
            <v>A16.23.017.004</v>
          </cell>
          <cell r="F5702" t="str">
            <v>Удаление внутримозговой гематомы задней черепной ямки с коагуляцией патологических сосудов артериовенозной мальформации</v>
          </cell>
          <cell r="G5702" t="b">
            <v>1</v>
          </cell>
          <cell r="H5702" t="b">
            <v>1</v>
          </cell>
        </row>
        <row r="5703">
          <cell r="B5703" t="str">
            <v>A16.23.017.005</v>
          </cell>
          <cell r="C5703" t="str">
            <v>Удаление внутримозговой гематомы больших полушарий головного мозга с иссечением артериовенозной мальформации глубинных структур</v>
          </cell>
          <cell r="D5703" t="str">
            <v>A16.23.017.005</v>
          </cell>
          <cell r="E5703" t="str">
            <v>A16.23.017.005</v>
          </cell>
          <cell r="F5703" t="str">
            <v>Удаление внутримозговой гематомы больших полушарий головного мозга с иссечением артериовенозной мальформации глубинных структур</v>
          </cell>
          <cell r="G5703" t="b">
            <v>1</v>
          </cell>
          <cell r="H5703" t="b">
            <v>1</v>
          </cell>
        </row>
        <row r="5704">
          <cell r="B5704" t="str">
            <v>A16.23.017.006</v>
          </cell>
          <cell r="C5704" t="str">
            <v>Удаление внутримозговой гематомы больших полушарий головного мозга с иссечением артериовенозной мальформации</v>
          </cell>
          <cell r="D5704" t="str">
            <v>A16.23.017.006</v>
          </cell>
          <cell r="E5704" t="str">
            <v>A16.23.017.006</v>
          </cell>
          <cell r="F5704" t="str">
            <v>Удаление внутримозговой гематомы больших полушарий головного мозга с иссечением артериовенозной мальформации</v>
          </cell>
          <cell r="G5704" t="b">
            <v>1</v>
          </cell>
          <cell r="H5704" t="b">
            <v>1</v>
          </cell>
        </row>
        <row r="5705">
          <cell r="B5705" t="str">
            <v>A16.23.017.007</v>
          </cell>
          <cell r="C5705" t="str">
            <v>Удаление гематом больших полушарий головного мозга</v>
          </cell>
          <cell r="D5705" t="str">
            <v>A16.23.017.007</v>
          </cell>
          <cell r="E5705" t="str">
            <v>A16.23.017.007</v>
          </cell>
          <cell r="F5705" t="str">
            <v>Удаление гематом больших полушарий головного мозга</v>
          </cell>
          <cell r="G5705" t="b">
            <v>1</v>
          </cell>
          <cell r="H5705" t="b">
            <v>1</v>
          </cell>
        </row>
        <row r="5706">
          <cell r="B5706" t="str">
            <v>A16.23.017.008</v>
          </cell>
          <cell r="C5706" t="str">
            <v>Удаление гематом мозжечка</v>
          </cell>
          <cell r="D5706" t="str">
            <v>A16.23.017.008</v>
          </cell>
          <cell r="E5706" t="str">
            <v>A16.23.017.008</v>
          </cell>
          <cell r="F5706" t="str">
            <v>Удаление гематом мозжечка</v>
          </cell>
          <cell r="G5706" t="b">
            <v>1</v>
          </cell>
          <cell r="H5706" t="b">
            <v>1</v>
          </cell>
        </row>
        <row r="5707">
          <cell r="B5707" t="str">
            <v>A16.23.017.009</v>
          </cell>
          <cell r="C5707" t="str">
            <v>Удаление гематом глубинных структур головного мозга</v>
          </cell>
          <cell r="D5707" t="str">
            <v>A16.23.017.009</v>
          </cell>
          <cell r="E5707" t="str">
            <v>A16.23.017.009</v>
          </cell>
          <cell r="F5707" t="str">
            <v>Удаление гематом глубинных структур головного мозга</v>
          </cell>
          <cell r="G5707" t="b">
            <v>1</v>
          </cell>
          <cell r="H5707" t="b">
            <v>1</v>
          </cell>
        </row>
        <row r="5708">
          <cell r="B5708" t="str">
            <v>A16.23.017.010</v>
          </cell>
          <cell r="C5708" t="str">
            <v>Удаление эпидуральной гематомы головного мозга</v>
          </cell>
          <cell r="D5708" t="str">
            <v>A16.23.017.010</v>
          </cell>
          <cell r="G5708" t="b">
            <v>0</v>
          </cell>
          <cell r="H5708" t="b">
            <v>0</v>
          </cell>
        </row>
        <row r="5709">
          <cell r="B5709" t="str">
            <v>A16.23.017.011</v>
          </cell>
          <cell r="C5709" t="str">
            <v>Закрытое наружное дренирование субдуральной гематомы</v>
          </cell>
          <cell r="D5709" t="str">
            <v>A16.23.017.011</v>
          </cell>
          <cell r="G5709" t="b">
            <v>0</v>
          </cell>
          <cell r="H5709" t="b">
            <v>0</v>
          </cell>
        </row>
        <row r="5710">
          <cell r="B5710" t="str">
            <v>A16.23.018</v>
          </cell>
          <cell r="C5710" t="str">
            <v>Пластика твердой мозговой оболочки</v>
          </cell>
          <cell r="D5710" t="str">
            <v>A16.23.018</v>
          </cell>
          <cell r="E5710" t="str">
            <v>A16.23.018</v>
          </cell>
          <cell r="F5710" t="str">
            <v>Пластика твердой мозговой оболочки</v>
          </cell>
          <cell r="G5710" t="b">
            <v>1</v>
          </cell>
          <cell r="H5710" t="b">
            <v>1</v>
          </cell>
        </row>
        <row r="5711">
          <cell r="B5711" t="str">
            <v>A16.23.019</v>
          </cell>
          <cell r="C5711" t="str">
            <v>Пластика черепных нервов</v>
          </cell>
          <cell r="D5711" t="str">
            <v>A16.23.019</v>
          </cell>
          <cell r="E5711" t="str">
            <v>A16.23.019</v>
          </cell>
          <cell r="F5711" t="str">
            <v>Пластика черепных нервов</v>
          </cell>
          <cell r="G5711" t="b">
            <v>1</v>
          </cell>
          <cell r="H5711" t="b">
            <v>1</v>
          </cell>
        </row>
        <row r="5712">
          <cell r="B5712" t="str">
            <v>A16.23.020</v>
          </cell>
          <cell r="C5712" t="str">
            <v>Реконструктивные операции при врожденных грыжах черепа</v>
          </cell>
          <cell r="D5712" t="str">
            <v>A16.23.020</v>
          </cell>
          <cell r="E5712" t="str">
            <v>A16.23.020</v>
          </cell>
          <cell r="F5712" t="str">
            <v>Реконструктивные операции при врожденных грыжах черепа</v>
          </cell>
          <cell r="G5712" t="b">
            <v>1</v>
          </cell>
          <cell r="H5712" t="b">
            <v>1</v>
          </cell>
        </row>
        <row r="5713">
          <cell r="B5713" t="str">
            <v>A16.23.020.001</v>
          </cell>
          <cell r="C5713" t="str">
            <v>Реконструктивные операции при врожденных грыжах черепа с лобноглазничной реконструкцией</v>
          </cell>
          <cell r="D5713" t="str">
            <v>A16.23.020.001</v>
          </cell>
          <cell r="E5713" t="str">
            <v>A16.23.020.001</v>
          </cell>
          <cell r="F5713" t="str">
            <v>Реконструктивные операции при врожденных грыжах черепа с лобноглазничной реконструкцией</v>
          </cell>
          <cell r="G5713" t="b">
            <v>1</v>
          </cell>
          <cell r="H5713" t="b">
            <v>1</v>
          </cell>
        </row>
        <row r="5714">
          <cell r="B5714" t="str">
            <v>A16.23.020.002</v>
          </cell>
          <cell r="C5714" t="str">
            <v>Реконструктивные операции при врожденных грыжах черепа с реконструкцией черепноглазничнолицевого комплекса</v>
          </cell>
          <cell r="D5714" t="str">
            <v>A16.23.020.002</v>
          </cell>
          <cell r="E5714" t="str">
            <v>A16.23.020.002</v>
          </cell>
          <cell r="F5714" t="str">
            <v>Реконструктивные операции при врожденных грыжах черепа с реконструкцией черепноглазничнолицевого комплекса</v>
          </cell>
          <cell r="G5714" t="b">
            <v>1</v>
          </cell>
          <cell r="H5714" t="b">
            <v>1</v>
          </cell>
        </row>
        <row r="5715">
          <cell r="B5715" t="str">
            <v>A16.23.020.003</v>
          </cell>
          <cell r="C5715" t="str">
            <v>Реконструктивные операции при врожденных грыжах черепа с реконструкцией костей носа</v>
          </cell>
          <cell r="D5715" t="str">
            <v>A16.23.020.003</v>
          </cell>
          <cell r="E5715" t="str">
            <v>A16.23.020.003</v>
          </cell>
          <cell r="F5715" t="str">
            <v>Реконструктивные операции при врожденных грыжах черепа с реконструкцией костей носа</v>
          </cell>
          <cell r="G5715" t="b">
            <v>1</v>
          </cell>
          <cell r="H5715" t="b">
            <v>1</v>
          </cell>
        </row>
        <row r="5716">
          <cell r="B5716" t="str">
            <v>A16.23.021</v>
          </cell>
          <cell r="C5716" t="str">
            <v>Пластика верхнего сагиттального синуса</v>
          </cell>
          <cell r="D5716" t="str">
            <v>A16.23.021</v>
          </cell>
          <cell r="E5716" t="str">
            <v>A16.23.021</v>
          </cell>
          <cell r="F5716" t="str">
            <v>Пластика верхнего сагиттального синуса</v>
          </cell>
          <cell r="G5716" t="b">
            <v>1</v>
          </cell>
          <cell r="H5716" t="b">
            <v>1</v>
          </cell>
        </row>
        <row r="5717">
          <cell r="B5717" t="str">
            <v>A16.23.022</v>
          </cell>
          <cell r="C5717" t="str">
            <v>Трепанация черепа</v>
          </cell>
          <cell r="D5717" t="str">
            <v>A16.23.022</v>
          </cell>
          <cell r="E5717" t="str">
            <v>A16.23.022</v>
          </cell>
          <cell r="F5717" t="str">
            <v>Трепанация черепа</v>
          </cell>
          <cell r="G5717" t="b">
            <v>1</v>
          </cell>
          <cell r="H5717" t="b">
            <v>1</v>
          </cell>
        </row>
        <row r="5718">
          <cell r="B5718" t="str">
            <v>A16.23.023</v>
          </cell>
          <cell r="C5718" t="str">
            <v>Стереотаксические операции на головном мозге</v>
          </cell>
          <cell r="D5718" t="str">
            <v>A16.23.023</v>
          </cell>
          <cell r="E5718" t="str">
            <v>A16.23.023</v>
          </cell>
          <cell r="F5718" t="str">
            <v>Стереотаксические операции на головном мозге</v>
          </cell>
          <cell r="G5718" t="b">
            <v>1</v>
          </cell>
          <cell r="H5718" t="b">
            <v>1</v>
          </cell>
        </row>
        <row r="5719">
          <cell r="B5719" t="str">
            <v>A16.23.023.001</v>
          </cell>
          <cell r="C5719" t="str">
            <v>Стереотаксическая биопсия опухоли головного мозга</v>
          </cell>
          <cell r="D5719" t="str">
            <v>A16.23.023.001</v>
          </cell>
          <cell r="E5719" t="str">
            <v>A16.23.023.001</v>
          </cell>
          <cell r="F5719" t="str">
            <v>Стереотаксическая биопсия опухоли головного мозга</v>
          </cell>
          <cell r="G5719" t="b">
            <v>1</v>
          </cell>
          <cell r="H5719" t="b">
            <v>1</v>
          </cell>
        </row>
        <row r="5720">
          <cell r="B5720" t="str">
            <v>A16.23.024</v>
          </cell>
          <cell r="C5720" t="str">
            <v>Удаление новообразований головного мозга микрохирургическое</v>
          </cell>
          <cell r="D5720" t="str">
            <v>A16.23.024</v>
          </cell>
          <cell r="E5720" t="str">
            <v>A16.23.024</v>
          </cell>
          <cell r="F5720" t="str">
            <v>Удаление новообразований головного мозга</v>
          </cell>
          <cell r="G5720" t="b">
            <v>1</v>
          </cell>
          <cell r="H5720" t="b">
            <v>0</v>
          </cell>
          <cell r="I5720" t="str">
            <v>добавлено "микрохирургическое"</v>
          </cell>
        </row>
        <row r="5721">
          <cell r="B5721" t="str">
            <v>A16.23.024.001</v>
          </cell>
          <cell r="C5721" t="str">
            <v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v>
          </cell>
          <cell r="D5721" t="str">
            <v>A16.23.024.001</v>
          </cell>
          <cell r="G5721" t="b">
            <v>0</v>
          </cell>
          <cell r="H5721" t="b">
            <v>0</v>
          </cell>
        </row>
        <row r="5722">
          <cell r="B5722" t="str">
            <v>A16.23.024.002</v>
          </cell>
          <cell r="C5722" t="str">
            <v>Микрохирургическое удаление новообразований больших полушарий головного мозга с применением интраоперационной флюоресцентной микроскопии, лазерной спектроскопии, эндоскопии или эндоскопической ассистенции</v>
          </cell>
          <cell r="D5722" t="str">
            <v>A16.23.024.002</v>
          </cell>
          <cell r="G5722" t="b">
            <v>0</v>
          </cell>
          <cell r="H5722" t="b">
            <v>0</v>
          </cell>
        </row>
        <row r="5723">
          <cell r="B5723" t="str">
            <v>A16.23.024.003</v>
          </cell>
          <cell r="C5723" t="str">
            <v>Микрохирургическое удаление новообразований больших полушарий головного мозга с применением нейрофизиологического мониторирования</v>
          </cell>
          <cell r="D5723" t="str">
            <v>A16.23.024.003</v>
          </cell>
          <cell r="G5723" t="b">
            <v>0</v>
          </cell>
          <cell r="H5723" t="b">
            <v>0</v>
          </cell>
        </row>
        <row r="5724">
          <cell r="B5724" t="str">
            <v>A16.23.025</v>
          </cell>
          <cell r="C5724" t="str">
            <v>Удаление пораженного вещества головного мозга</v>
          </cell>
          <cell r="D5724" t="str">
            <v>A16.23.025</v>
          </cell>
          <cell r="E5724" t="str">
            <v>A16.23.025</v>
          </cell>
          <cell r="F5724" t="str">
            <v>Удаление пораженного вещества головного мозга</v>
          </cell>
          <cell r="G5724" t="b">
            <v>1</v>
          </cell>
          <cell r="H5724" t="b">
            <v>1</v>
          </cell>
        </row>
        <row r="5725">
          <cell r="B5725" t="str">
            <v>A16.23.026</v>
          </cell>
          <cell r="C5725" t="str">
            <v>Удаление участков мозговой оболочки</v>
          </cell>
          <cell r="D5725" t="str">
            <v>A16.23.026</v>
          </cell>
          <cell r="E5725" t="str">
            <v>A16.23.026</v>
          </cell>
          <cell r="F5725" t="str">
            <v>Удаление участков мозговой оболочки</v>
          </cell>
          <cell r="G5725" t="b">
            <v>1</v>
          </cell>
          <cell r="H5725" t="b">
            <v>1</v>
          </cell>
        </row>
        <row r="5726">
          <cell r="B5726" t="str">
            <v>A16.23.027</v>
          </cell>
          <cell r="C5726" t="str">
            <v>Перевязка кровеносных сосудов головного мозга</v>
          </cell>
          <cell r="D5726" t="str">
            <v>A16.23.027</v>
          </cell>
          <cell r="E5726" t="str">
            <v>A16.23.027</v>
          </cell>
          <cell r="F5726" t="str">
            <v>Перевязка кровеносных сосудов головного мозга</v>
          </cell>
          <cell r="G5726" t="b">
            <v>1</v>
          </cell>
          <cell r="H5726" t="b">
            <v>1</v>
          </cell>
        </row>
        <row r="5727">
          <cell r="B5727" t="str">
            <v>A16.23.028</v>
          </cell>
          <cell r="C5727" t="str">
            <v>Удаление субдуральной гематомы</v>
          </cell>
          <cell r="D5727" t="str">
            <v>A16.23.028</v>
          </cell>
          <cell r="E5727" t="str">
            <v>A16.23.028</v>
          </cell>
          <cell r="F5727" t="str">
            <v>Удаление субдуральной гематомы</v>
          </cell>
          <cell r="G5727" t="b">
            <v>1</v>
          </cell>
          <cell r="H5727" t="b">
            <v>1</v>
          </cell>
        </row>
        <row r="5728">
          <cell r="B5728" t="str">
            <v>A16.23.029</v>
          </cell>
          <cell r="C5728" t="str">
            <v>Кортикальная топэктомия</v>
          </cell>
          <cell r="D5728" t="str">
            <v>A16.23.029</v>
          </cell>
          <cell r="E5728" t="str">
            <v>A16.23.029</v>
          </cell>
          <cell r="F5728" t="str">
            <v>Кортикальная топэктомия</v>
          </cell>
          <cell r="G5728" t="b">
            <v>1</v>
          </cell>
          <cell r="H5728" t="b">
            <v>1</v>
          </cell>
        </row>
        <row r="5729">
          <cell r="B5729" t="str">
            <v>A16.23.030</v>
          </cell>
          <cell r="C5729" t="str">
            <v>Лобэктомия (удаление доли головного мозга)</v>
          </cell>
          <cell r="D5729" t="str">
            <v>A16.23.030</v>
          </cell>
          <cell r="E5729" t="str">
            <v>A16.23.030</v>
          </cell>
          <cell r="F5729" t="str">
            <v>Лобэктомия</v>
          </cell>
          <cell r="G5729" t="b">
            <v>1</v>
          </cell>
          <cell r="H5729" t="b">
            <v>0</v>
          </cell>
          <cell r="I5729" t="str">
            <v>добавлено "(удаление доли головного мозга)"</v>
          </cell>
        </row>
        <row r="5730">
          <cell r="B5730" t="str">
            <v>A16.23.030.001</v>
          </cell>
          <cell r="C5730" t="str">
            <v>Роботассистированная лобэктомия</v>
          </cell>
          <cell r="D5730" t="str">
            <v>A16.23.030.001</v>
          </cell>
          <cell r="E5730" t="str">
            <v>A16.23.030.001</v>
          </cell>
          <cell r="F5730" t="str">
            <v>Роботассистированная лобэктомия</v>
          </cell>
          <cell r="G5730" t="b">
            <v>1</v>
          </cell>
          <cell r="H5730" t="b">
            <v>1</v>
          </cell>
        </row>
        <row r="5731">
          <cell r="B5731" t="str">
            <v>A16.23.031</v>
          </cell>
          <cell r="C5731" t="str">
            <v>Амигдалогиппокампэктомия</v>
          </cell>
          <cell r="D5731" t="str">
            <v>A16.23.031</v>
          </cell>
          <cell r="E5731" t="str">
            <v>A16.23.031</v>
          </cell>
          <cell r="F5731" t="str">
            <v>Амигдалогиппокампэктомия</v>
          </cell>
          <cell r="G5731" t="b">
            <v>1</v>
          </cell>
          <cell r="H5731" t="b">
            <v>1</v>
          </cell>
        </row>
        <row r="5732">
          <cell r="B5732" t="str">
            <v>A16.23.032</v>
          </cell>
          <cell r="C5732" t="str">
            <v>Удаление новообразования основания черепа</v>
          </cell>
          <cell r="D5732" t="str">
            <v>A16.23.032</v>
          </cell>
          <cell r="E5732" t="str">
            <v>A16.23.032</v>
          </cell>
          <cell r="F5732" t="str">
            <v>Удаление новообразования основания черепа</v>
          </cell>
          <cell r="G5732" t="b">
            <v>1</v>
          </cell>
          <cell r="H5732" t="b">
            <v>1</v>
          </cell>
        </row>
        <row r="5733">
          <cell r="B5733" t="str">
            <v>A16.23.032.001</v>
          </cell>
          <cell r="C5733" t="str">
            <v>Удаление новообразования основания черепа микрохирургическое</v>
          </cell>
          <cell r="D5733" t="str">
            <v>A16.23.032.001</v>
          </cell>
          <cell r="E5733" t="str">
            <v>A16.23.032.001</v>
          </cell>
          <cell r="F5733" t="str">
            <v>Удаление новообразования основания черепа микрохирургическое</v>
          </cell>
          <cell r="G5733" t="b">
            <v>1</v>
          </cell>
          <cell r="H5733" t="b">
            <v>1</v>
          </cell>
        </row>
        <row r="5734">
          <cell r="B5734" t="str">
            <v>A16.23.032.002</v>
          </cell>
          <cell r="C5734" t="str">
            <v>Удаление новообразования основания черепа микрохирургическое с пластикой дефекта основания черепа ауто- или искусственными имплантами</v>
          </cell>
          <cell r="D5734" t="str">
            <v>A16.23.032.002</v>
          </cell>
          <cell r="E5734" t="str">
            <v>A16.23.032.002</v>
          </cell>
          <cell r="F5734" t="str">
            <v>Удаление новообразования основания черепа микрохирургическое с пластикой дефекта основания черепа ауто- или аллотрансплантами</v>
          </cell>
          <cell r="G5734" t="b">
            <v>1</v>
          </cell>
          <cell r="H5734" t="b">
            <v>0</v>
          </cell>
          <cell r="I5734" t="str">
            <v>"аллотрансплантами" заменено на "искусственными имплантами"</v>
          </cell>
        </row>
        <row r="5735">
          <cell r="B5735" t="str">
            <v>A16.23.032.003</v>
          </cell>
          <cell r="C5735" t="str">
            <v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v>
          </cell>
          <cell r="D5735" t="str">
            <v>A16.23.032.003</v>
          </cell>
          <cell r="E5735" t="str">
            <v>A16.23.032.003</v>
          </cell>
          <cell r="F5735" t="str">
            <v>Удаление новообразования основания черепа микрохирургическое трансоральным доступом с пластикой дефекта основания черепа ауто- или аллотрансплантами</v>
          </cell>
          <cell r="G5735" t="b">
            <v>1</v>
          </cell>
          <cell r="H5735" t="b">
            <v>0</v>
          </cell>
          <cell r="I5735" t="str">
            <v>"аллотрансплантами" заменено на "искусственными имплантами"</v>
          </cell>
        </row>
        <row r="5736">
          <cell r="B5736" t="str">
            <v>A16.23.032.004</v>
          </cell>
          <cell r="C5736" t="str">
            <v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v>
          </cell>
          <cell r="D5736" t="str">
            <v>A16.23.032.004</v>
          </cell>
          <cell r="E5736" t="str">
            <v>A16.23.032.004</v>
          </cell>
          <cell r="F5736" t="str">
            <v>Удаление новообразования основания черепа микрохирургическое трансназальным доступом с пластикой дефекта основания черепа ауто- или аллотрансплантами</v>
          </cell>
          <cell r="G5736" t="b">
            <v>1</v>
          </cell>
          <cell r="H5736" t="b">
            <v>0</v>
          </cell>
          <cell r="I5736" t="str">
            <v>"аллотрансплантами" заменено на "искусственными имплантами"</v>
          </cell>
        </row>
        <row r="5737">
          <cell r="B5737" t="str">
            <v>A16.23.032.005</v>
          </cell>
          <cell r="C5737" t="str">
            <v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v>
          </cell>
          <cell r="D5737" t="str">
            <v>A16.23.032.005</v>
          </cell>
          <cell r="E5737" t="str">
            <v>A16.23.032.005</v>
          </cell>
          <cell r="F5737" t="str">
            <v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аллотрансплантами</v>
          </cell>
          <cell r="G5737" t="b">
            <v>1</v>
          </cell>
          <cell r="H5737" t="b">
            <v>0</v>
          </cell>
          <cell r="I5737" t="str">
            <v>"аллотрансплантами" заменено на "искусственными имплантами"</v>
          </cell>
        </row>
        <row r="5738">
          <cell r="B5738" t="str">
            <v>A16.23.032.006</v>
          </cell>
          <cell r="C5738" t="str">
            <v>Удаление новообразования основания черепа трансназальное микрохирургическое с пластикой дефекта основания черепа ауто-или искусственными имплантами</v>
          </cell>
          <cell r="D5738" t="str">
            <v>A16.23.032.006</v>
          </cell>
          <cell r="G5738" t="b">
            <v>0</v>
          </cell>
          <cell r="H5738" t="b">
            <v>0</v>
          </cell>
        </row>
        <row r="5739">
          <cell r="B5739" t="str">
            <v>A16.23.033</v>
          </cell>
          <cell r="C5739" t="str">
            <v>Удаление новообразования спинного мозга</v>
          </cell>
          <cell r="D5739" t="str">
            <v>A16.23.033</v>
          </cell>
          <cell r="E5739" t="str">
            <v>A16.23.033</v>
          </cell>
          <cell r="F5739" t="str">
            <v>Удаление новообразования спинного мозга</v>
          </cell>
          <cell r="G5739" t="b">
            <v>1</v>
          </cell>
          <cell r="H5739" t="b">
            <v>1</v>
          </cell>
        </row>
        <row r="5740">
          <cell r="B5740" t="str">
            <v>A16.23.033.001</v>
          </cell>
          <cell r="C5740" t="str">
            <v>Удаление новообразования спинного мозга микрохирургическое</v>
          </cell>
          <cell r="D5740" t="str">
            <v>A16.23.033.001</v>
          </cell>
          <cell r="E5740" t="str">
            <v>A16.23.033.001</v>
          </cell>
          <cell r="F5740" t="str">
            <v>Удаление новообразования спинного мозга микрохирургическое</v>
          </cell>
          <cell r="G5740" t="b">
            <v>1</v>
          </cell>
          <cell r="H5740" t="b">
            <v>1</v>
          </cell>
        </row>
        <row r="5741">
          <cell r="B5741" t="str">
            <v>A16.23.033.002</v>
          </cell>
          <cell r="C5741" t="str">
            <v>Микрохирургическое удаление новообразований спинного мозга с применением нейрофизиологического мониторинга</v>
          </cell>
          <cell r="D5741" t="str">
            <v>A16.23.033.002</v>
          </cell>
          <cell r="G5741" t="b">
            <v>0</v>
          </cell>
          <cell r="H5741" t="b">
            <v>0</v>
          </cell>
        </row>
        <row r="5742">
          <cell r="B5742" t="str">
            <v>A16.23.033.003</v>
          </cell>
          <cell r="C5742" t="str">
            <v>Микрохирургическое удаление новообразований спинного мозга с применением систем, стабилизирующих позвоночник</v>
          </cell>
          <cell r="D5742" t="str">
            <v>A16.23.033.003</v>
          </cell>
          <cell r="G5742" t="b">
            <v>0</v>
          </cell>
          <cell r="H5742" t="b">
            <v>0</v>
          </cell>
        </row>
        <row r="5743">
          <cell r="B5743" t="str">
            <v>A16.23.034</v>
          </cell>
          <cell r="C5743" t="str">
            <v>Клипирование шейки аневризмы артерий головного мозга</v>
          </cell>
          <cell r="D5743" t="str">
            <v>A16.23.034</v>
          </cell>
          <cell r="E5743" t="str">
            <v>A16.23.034</v>
          </cell>
          <cell r="F5743" t="str">
            <v>Клипирование шейки аневризмы артерий головного мозга</v>
          </cell>
          <cell r="G5743" t="b">
            <v>1</v>
          </cell>
          <cell r="H5743" t="b">
            <v>1</v>
          </cell>
        </row>
        <row r="5744">
          <cell r="B5744" t="str">
            <v>A16.23.034.001</v>
          </cell>
          <cell r="C5744" t="str">
            <v>Клипирование шейки аневризмы внутренней сонной артерии</v>
          </cell>
          <cell r="D5744" t="str">
            <v>A16.23.034.001</v>
          </cell>
          <cell r="E5744" t="str">
            <v>A16.23.034.001</v>
          </cell>
          <cell r="F5744" t="str">
            <v>Клипирование шейки аневризмы внутренней сонной артерии</v>
          </cell>
          <cell r="G5744" t="b">
            <v>1</v>
          </cell>
          <cell r="H5744" t="b">
            <v>1</v>
          </cell>
        </row>
        <row r="5745">
          <cell r="B5745" t="str">
            <v>A16.23.034.002</v>
          </cell>
          <cell r="C5745" t="str">
            <v>Клипирование шейки аневризмы средней мозговой артерии</v>
          </cell>
          <cell r="D5745" t="str">
            <v>A16.23.034.002</v>
          </cell>
          <cell r="E5745" t="str">
            <v>A16.23.034.002</v>
          </cell>
          <cell r="F5745" t="str">
            <v>Клипирование шейки аневризмы средней мозговой артерии</v>
          </cell>
          <cell r="G5745" t="b">
            <v>1</v>
          </cell>
          <cell r="H5745" t="b">
            <v>1</v>
          </cell>
        </row>
        <row r="5746">
          <cell r="B5746" t="str">
            <v>A16.23.034.003</v>
          </cell>
          <cell r="C5746" t="str">
            <v>Клипирование шейки аневризмы передней мозговой артерии</v>
          </cell>
          <cell r="D5746" t="str">
            <v>A16.23.034.003</v>
          </cell>
          <cell r="E5746" t="str">
            <v>A16.23.034.003</v>
          </cell>
          <cell r="F5746" t="str">
            <v>Клипирование шейки аневризмы передней мозговой артерии</v>
          </cell>
          <cell r="G5746" t="b">
            <v>1</v>
          </cell>
          <cell r="H5746" t="b">
            <v>1</v>
          </cell>
        </row>
        <row r="5747">
          <cell r="B5747" t="str">
            <v>A16.23.034.004</v>
          </cell>
          <cell r="C5747" t="str">
            <v>Клипирование шейки аневризмы базиллярной артерии (бифуркации) путем хирургических доступов с резекцией костей основания черепа</v>
          </cell>
          <cell r="D5747" t="str">
            <v>A16.23.034.004</v>
          </cell>
          <cell r="E5747" t="str">
            <v>A16.23.034.004</v>
          </cell>
          <cell r="F5747" t="str">
            <v>Клипирование шейки аневризмы базиллярной артерии (бифуркации) путем хирургических доступов с резекцией костей основания черепа</v>
          </cell>
          <cell r="G5747" t="b">
            <v>1</v>
          </cell>
          <cell r="H5747" t="b">
            <v>1</v>
          </cell>
        </row>
        <row r="5748">
          <cell r="B5748" t="str">
            <v>A16.23.034.005</v>
          </cell>
          <cell r="C5748" t="str">
            <v>Клипирование шейки аневризмы дистальных сегментов артерий головного мозга</v>
          </cell>
          <cell r="D5748" t="str">
            <v>A16.23.034.005</v>
          </cell>
          <cell r="E5748" t="str">
            <v>A16.23.034.005</v>
          </cell>
          <cell r="F5748" t="str">
            <v>Клипирование шейки аневризмы дистальных сегментов артерий головного мозга</v>
          </cell>
          <cell r="G5748" t="b">
            <v>1</v>
          </cell>
          <cell r="H5748" t="b">
            <v>1</v>
          </cell>
        </row>
        <row r="5749">
          <cell r="B5749" t="str">
            <v>A16.23.034.006</v>
          </cell>
          <cell r="C5749" t="str">
            <v>Клипирование шейки аневризмы задней нижней мозжечковой артерии</v>
          </cell>
          <cell r="D5749" t="str">
            <v>A16.23.034.006</v>
          </cell>
          <cell r="E5749" t="str">
            <v>A16.23.034.006</v>
          </cell>
          <cell r="F5749" t="str">
            <v>Клипирование шейки аневризмы задней нижней мозжечковой артерии</v>
          </cell>
          <cell r="G5749" t="b">
            <v>1</v>
          </cell>
          <cell r="H5749" t="b">
            <v>1</v>
          </cell>
        </row>
        <row r="5750">
          <cell r="B5750" t="str">
            <v>A16.23.034.007</v>
          </cell>
          <cell r="C5750" t="str">
            <v>Клипирование шейки аневризмы каротидно-офтальмического сегмента</v>
          </cell>
          <cell r="D5750" t="str">
            <v>A16.23.034.007</v>
          </cell>
          <cell r="E5750" t="str">
            <v>A16.23.034.007</v>
          </cell>
          <cell r="F5750" t="str">
            <v>Клипирование шейки аневризмы каротидно-офтальмического сегмента</v>
          </cell>
          <cell r="G5750" t="b">
            <v>1</v>
          </cell>
          <cell r="H5750" t="b">
            <v>1</v>
          </cell>
        </row>
        <row r="5751">
          <cell r="B5751" t="str">
            <v>A16.23.034.008</v>
          </cell>
          <cell r="C5751" t="str">
            <v>Клипирование шейки аневризмы в случаях множественных аневризм головного мозга</v>
          </cell>
          <cell r="D5751" t="str">
            <v>A16.23.034.008</v>
          </cell>
          <cell r="E5751" t="str">
            <v>A16.23.034.008</v>
          </cell>
          <cell r="F5751" t="str">
            <v>Клипирование шейки аневризмы в случаях множественных аневризм головного мозга</v>
          </cell>
          <cell r="G5751" t="b">
            <v>1</v>
          </cell>
          <cell r="H5751" t="b">
            <v>1</v>
          </cell>
        </row>
        <row r="5752">
          <cell r="B5752" t="str">
            <v>A16.23.034.009</v>
          </cell>
          <cell r="C5752" t="str">
            <v>Эндоваскулярная трансартериальная окклюзия полости аневризмы с помощью микроспиралей</v>
          </cell>
          <cell r="D5752" t="str">
            <v>A16.23.034.009</v>
          </cell>
          <cell r="G5752" t="b">
            <v>0</v>
          </cell>
          <cell r="H5752" t="b">
            <v>0</v>
          </cell>
        </row>
        <row r="5753">
          <cell r="B5753" t="str">
            <v>A16.23.034.010</v>
          </cell>
          <cell r="C5753" t="str">
            <v>Эндоваскулярная трансартериальная окклюзия полости аневризмы с помощью микроспиралей при поддержке стента</v>
          </cell>
          <cell r="D5753" t="str">
            <v>A16.23.034.010</v>
          </cell>
          <cell r="G5753" t="b">
            <v>0</v>
          </cell>
          <cell r="H5753" t="b">
            <v>0</v>
          </cell>
        </row>
        <row r="5754">
          <cell r="B5754" t="str">
            <v>A16.23.034.011</v>
          </cell>
          <cell r="C5754" t="str">
            <v>Локальный эндоваскулярный трансвенозный тромболизис</v>
          </cell>
          <cell r="D5754" t="str">
            <v>A16.23.034.011</v>
          </cell>
          <cell r="G5754" t="b">
            <v>0</v>
          </cell>
          <cell r="H5754" t="b">
            <v>0</v>
          </cell>
        </row>
        <row r="5755">
          <cell r="B5755" t="str">
            <v>A16.23.034.012</v>
          </cell>
          <cell r="C5755" t="str">
            <v>Локальный эндоваскулярный трансартериальный тромболизис</v>
          </cell>
          <cell r="D5755" t="str">
            <v>A16.23.034.012</v>
          </cell>
          <cell r="G5755" t="b">
            <v>0</v>
          </cell>
          <cell r="H5755" t="b">
            <v>0</v>
          </cell>
        </row>
        <row r="5756">
          <cell r="B5756" t="str">
            <v>A16.23.034.013</v>
          </cell>
          <cell r="C5756" t="str">
            <v>Локальная эндоваскулярная трансартериальная тромбоэкстракция</v>
          </cell>
          <cell r="D5756" t="str">
            <v>A16.23.034.013</v>
          </cell>
          <cell r="G5756" t="b">
            <v>0</v>
          </cell>
          <cell r="H5756" t="b">
            <v>0</v>
          </cell>
        </row>
        <row r="5757">
          <cell r="B5757" t="str">
            <v>A16.23.035</v>
          </cell>
          <cell r="C5757" t="str">
            <v>Укрепление стенок аневризмы артерий головного мозга</v>
          </cell>
          <cell r="D5757" t="str">
            <v>A16.23.035</v>
          </cell>
          <cell r="E5757" t="str">
            <v>A16.23.035</v>
          </cell>
          <cell r="F5757" t="str">
            <v>Укрепление стенок аневризмы артерий головного мозга</v>
          </cell>
          <cell r="G5757" t="b">
            <v>1</v>
          </cell>
          <cell r="H5757" t="b">
            <v>1</v>
          </cell>
        </row>
        <row r="5758">
          <cell r="B5758" t="str">
            <v>A16.23.036</v>
          </cell>
          <cell r="C5758" t="str">
            <v>Клипирование шейки аневризмы артерий головного мозга крупных и гигантских размеров</v>
          </cell>
          <cell r="D5758" t="str">
            <v>A16.23.036</v>
          </cell>
          <cell r="E5758" t="str">
            <v>A16.23.036</v>
          </cell>
          <cell r="F5758" t="str">
            <v>Клипирование шейки аневризмы артерий головного мозга крупных и гигантских размеров</v>
          </cell>
          <cell r="G5758" t="b">
            <v>1</v>
          </cell>
          <cell r="H5758" t="b">
            <v>1</v>
          </cell>
        </row>
        <row r="5759">
          <cell r="B5759" t="str">
            <v>A16.23.036.001</v>
          </cell>
          <cell r="C5759" t="str">
            <v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v>
          </cell>
          <cell r="D5759" t="str">
            <v>A16.23.036.001</v>
          </cell>
          <cell r="E5759" t="str">
            <v>A16.23.036.001</v>
          </cell>
          <cell r="F5759" t="str">
            <v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v>
          </cell>
          <cell r="G5759" t="b">
            <v>1</v>
          </cell>
          <cell r="H5759" t="b">
            <v>1</v>
          </cell>
        </row>
        <row r="5760">
          <cell r="B5760" t="str">
            <v>A16.23.036.002</v>
          </cell>
          <cell r="C5760" t="str">
            <v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v>
          </cell>
          <cell r="D5760" t="str">
            <v>A16.23.036.002</v>
          </cell>
          <cell r="E5760" t="str">
            <v>A16.23.036.002</v>
          </cell>
          <cell r="F5760" t="str">
            <v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v>
          </cell>
          <cell r="G5760" t="b">
            <v>1</v>
          </cell>
          <cell r="H5760" t="b">
            <v>1</v>
          </cell>
        </row>
        <row r="5761">
          <cell r="B5761" t="str">
            <v>A16.23.036.003</v>
          </cell>
          <cell r="C5761" t="str">
            <v>Клипирование несущей аневризму артерии двумя клипсами</v>
          </cell>
          <cell r="D5761" t="str">
            <v>A16.23.036.003</v>
          </cell>
          <cell r="E5761" t="str">
            <v>A16.23.036.003</v>
          </cell>
          <cell r="F5761" t="str">
            <v>Клипирование несущей аневризму артерии двумя клипсами</v>
          </cell>
          <cell r="G5761" t="b">
            <v>1</v>
          </cell>
          <cell r="H5761" t="b">
            <v>1</v>
          </cell>
        </row>
        <row r="5762">
          <cell r="B5762" t="str">
            <v>A16.23.036.004</v>
          </cell>
          <cell r="C5762" t="str">
            <v>Клипирование и окклюзия баллоном несущей аневризму артерии</v>
          </cell>
          <cell r="D5762" t="str">
            <v>A16.23.036.004</v>
          </cell>
          <cell r="E5762" t="str">
            <v>A16.23.036.004</v>
          </cell>
          <cell r="F5762" t="str">
            <v>Клипирование и окклюзия баллоном несущей аневризму артерии</v>
          </cell>
          <cell r="G5762" t="b">
            <v>1</v>
          </cell>
          <cell r="H5762" t="b">
            <v>1</v>
          </cell>
        </row>
        <row r="5763">
          <cell r="B5763" t="str">
            <v>A16.23.037</v>
          </cell>
          <cell r="C5763" t="str">
            <v>Установка субдурального или желудочкового датчика внутричерепного давления</v>
          </cell>
          <cell r="D5763" t="str">
            <v>A16.23.037</v>
          </cell>
          <cell r="E5763" t="str">
            <v>A16.23.037</v>
          </cell>
          <cell r="F5763" t="str">
            <v>Установка субдурального или желудочкового датчика внутричерепного давления</v>
          </cell>
          <cell r="G5763" t="b">
            <v>1</v>
          </cell>
          <cell r="H5763" t="b">
            <v>1</v>
          </cell>
        </row>
        <row r="5764">
          <cell r="B5764" t="str">
            <v>A16.23.038</v>
          </cell>
          <cell r="C5764" t="str">
            <v>Удаление новообразования оболочек головного мозга</v>
          </cell>
          <cell r="D5764" t="str">
            <v>A16.23.038</v>
          </cell>
          <cell r="E5764" t="str">
            <v>A16.23.038</v>
          </cell>
          <cell r="F5764" t="str">
            <v>Удаление новообразования оболочек головного мозга</v>
          </cell>
          <cell r="G5764" t="b">
            <v>1</v>
          </cell>
          <cell r="H5764" t="b">
            <v>1</v>
          </cell>
        </row>
        <row r="5765">
          <cell r="B5765" t="str">
            <v>A16.23.038.001</v>
          </cell>
          <cell r="C5765" t="str">
            <v>Удаление новообразования оболочек головного мозга микрохирургическое</v>
          </cell>
          <cell r="D5765" t="str">
            <v>A16.23.038.001</v>
          </cell>
          <cell r="E5765" t="str">
            <v>A16.23.038.001</v>
          </cell>
          <cell r="F5765" t="str">
            <v>Удаление новообразования оболочек головного мозга микрохирургическое</v>
          </cell>
          <cell r="G5765" t="b">
            <v>1</v>
          </cell>
          <cell r="H5765" t="b">
            <v>1</v>
          </cell>
        </row>
        <row r="5766">
          <cell r="B5766" t="str">
            <v>A16.23.038.002</v>
          </cell>
          <cell r="C5766" t="str">
            <v>Удаление новообразования оболочек головного мозга микрохирургическое с пластикой твердой мозговой оболочки ауто-или искусственными имплантами</v>
          </cell>
          <cell r="D5766" t="str">
            <v>A16.23.038.002</v>
          </cell>
          <cell r="E5766" t="str">
            <v>A16.23.038.002</v>
          </cell>
          <cell r="F5766" t="str">
            <v>Удаление новообразования оболочек головного мозга микрохирургическое с пластикой твердой мозговой оболочки ауто- или аллотрансплантами</v>
          </cell>
          <cell r="G5766" t="b">
            <v>1</v>
          </cell>
          <cell r="H5766" t="b">
            <v>0</v>
          </cell>
          <cell r="I5766" t="str">
            <v>"аллотрансплантами" заменено на "искусственными имплантами"</v>
          </cell>
        </row>
        <row r="5767">
          <cell r="B5767" t="str">
            <v>A16.23.038.003</v>
          </cell>
          <cell r="C5767" t="str">
            <v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v>
          </cell>
          <cell r="D5767" t="str">
            <v>A16.23.038.003</v>
          </cell>
          <cell r="E5767" t="str">
            <v>A16.23.038.003</v>
          </cell>
          <cell r="F5767" t="str">
            <v>Удаление новообразования оболочек головного мозга микрохирургическое с пластикой твердой мозговой оболочки и свода черепа ауто- или аллотрансплантами</v>
          </cell>
          <cell r="G5767" t="b">
            <v>1</v>
          </cell>
          <cell r="H5767" t="b">
            <v>0</v>
          </cell>
          <cell r="I5767" t="str">
            <v>"аллотрансплантами" заменено на "искусственными имплантами"</v>
          </cell>
        </row>
        <row r="5768">
          <cell r="B5768" t="str">
            <v>A16.23.038.004</v>
          </cell>
          <cell r="C5768" t="str">
            <v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v>
          </cell>
          <cell r="D5768" t="str">
            <v>A16.23.038.004</v>
          </cell>
          <cell r="E5768" t="str">
            <v>A16.23.038.004</v>
          </cell>
          <cell r="F5768" t="str">
            <v>Удаление новообразования оболочек головного мозга микрохирургическое с пластикой твердой мозговой оболочки и венозных синусов ауто- или аллотрансплантами</v>
          </cell>
          <cell r="G5768" t="b">
            <v>1</v>
          </cell>
          <cell r="H5768" t="b">
            <v>0</v>
          </cell>
          <cell r="I5768" t="str">
            <v>"аллотрансплантами" заменено на "искусственными имплантами"</v>
          </cell>
        </row>
        <row r="5769">
          <cell r="B5769" t="str">
            <v>A16.23.038.005</v>
          </cell>
          <cell r="C5769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v>
          </cell>
          <cell r="D5769" t="str">
            <v>A16.23.038.005</v>
          </cell>
          <cell r="E5769" t="str">
            <v>A16.23.038.005</v>
          </cell>
          <cell r="F5769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аллотрансплантами</v>
          </cell>
          <cell r="G5769" t="b">
            <v>1</v>
          </cell>
          <cell r="H5769" t="b">
            <v>0</v>
          </cell>
          <cell r="I5769" t="str">
            <v>"аллотрансплантами" заменено на "искусственными имплантами"</v>
          </cell>
        </row>
        <row r="5770">
          <cell r="B5770" t="str">
            <v>A16.23.038.006</v>
          </cell>
          <cell r="C5770" t="str">
            <v>Удаление новообразования оболочек головного мозга с применением микрохирургической техники и интраоперационной навигации</v>
          </cell>
          <cell r="D5770" t="str">
            <v>A16.23.038.006</v>
          </cell>
          <cell r="G5770" t="b">
            <v>0</v>
          </cell>
          <cell r="H5770" t="b">
            <v>0</v>
          </cell>
        </row>
        <row r="5771">
          <cell r="B5771" t="str">
            <v>A16.23.038.007</v>
          </cell>
          <cell r="C5771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v>
          </cell>
          <cell r="D5771" t="str">
            <v>A16.23.038.007</v>
          </cell>
          <cell r="G5771" t="b">
            <v>0</v>
          </cell>
          <cell r="H5771" t="b">
            <v>0</v>
          </cell>
        </row>
        <row r="5772">
          <cell r="B5772" t="str">
            <v>A16.23.039</v>
          </cell>
          <cell r="C5772" t="str">
            <v>Имплантация временных электродов для нейростимуляции спинного мозга и периферических нервов</v>
          </cell>
          <cell r="D5772" t="str">
            <v>A16.23.039</v>
          </cell>
          <cell r="E5772" t="str">
            <v>A16.23.039</v>
          </cell>
          <cell r="F5772" t="str">
            <v>Имплантация субдуральных электродов</v>
          </cell>
          <cell r="G5772" t="b">
            <v>1</v>
          </cell>
          <cell r="H5772" t="b">
            <v>0</v>
          </cell>
          <cell r="I5772" t="str">
            <v>"субдуральных электродов" заменено на "временных электродов для нейростимуляции спинного мозга и периферических нервов"</v>
          </cell>
        </row>
        <row r="5773">
          <cell r="B5773" t="str">
            <v>A16.23.040</v>
          </cell>
          <cell r="C5773" t="str">
            <v>Каллозотомия</v>
          </cell>
          <cell r="D5773" t="str">
            <v>A16.23.040</v>
          </cell>
          <cell r="E5773" t="str">
            <v>A16.23.040</v>
          </cell>
          <cell r="F5773" t="str">
            <v>Каллозотомия</v>
          </cell>
          <cell r="G5773" t="b">
            <v>1</v>
          </cell>
          <cell r="H5773" t="b">
            <v>1</v>
          </cell>
        </row>
        <row r="5774">
          <cell r="B5774" t="str">
            <v>A16.23.040.001</v>
          </cell>
          <cell r="C5774" t="str">
            <v>Каллозотомия микрохирургическая</v>
          </cell>
          <cell r="D5774" t="str">
            <v>A16.23.040.001</v>
          </cell>
          <cell r="E5774" t="str">
            <v>A16.23.040.001</v>
          </cell>
          <cell r="F5774" t="str">
            <v>Каллозотомия микрохирургическая</v>
          </cell>
          <cell r="G5774" t="b">
            <v>1</v>
          </cell>
          <cell r="H5774" t="b">
            <v>1</v>
          </cell>
        </row>
        <row r="5775">
          <cell r="B5775" t="str">
            <v>A16.23.041</v>
          </cell>
          <cell r="C5775" t="str">
            <v>Гемисферотомия функциональная</v>
          </cell>
          <cell r="D5775" t="str">
            <v>A16.23.041</v>
          </cell>
          <cell r="E5775" t="str">
            <v>A16.23.041</v>
          </cell>
          <cell r="F5775" t="str">
            <v>Гемисферотомия функциональная</v>
          </cell>
          <cell r="G5775" t="b">
            <v>1</v>
          </cell>
          <cell r="H5775" t="b">
            <v>1</v>
          </cell>
        </row>
        <row r="5776">
          <cell r="B5776" t="str">
            <v>A16.23.041.001</v>
          </cell>
          <cell r="C5776" t="str">
            <v>Гемисферотомия функциональная микрохирургическая</v>
          </cell>
          <cell r="D5776" t="str">
            <v>A16.23.041.001</v>
          </cell>
          <cell r="E5776" t="str">
            <v>A16.23.041.001</v>
          </cell>
          <cell r="F5776" t="str">
            <v>Гемисферотомия функциональная микрохирургическая</v>
          </cell>
          <cell r="G5776" t="b">
            <v>1</v>
          </cell>
          <cell r="H5776" t="b">
            <v>1</v>
          </cell>
        </row>
        <row r="5777">
          <cell r="B5777" t="str">
            <v>A16.23.042</v>
          </cell>
          <cell r="C5777" t="str">
            <v>Имплантация программируемой системы в область блуждающего нерва</v>
          </cell>
          <cell r="D5777" t="str">
            <v>A16.23.042</v>
          </cell>
          <cell r="E5777" t="str">
            <v>A16.23.042</v>
          </cell>
          <cell r="F5777" t="str">
            <v>Имплантация программируемой системы в область блуждающего нерва</v>
          </cell>
          <cell r="G5777" t="b">
            <v>1</v>
          </cell>
          <cell r="H5777" t="b">
            <v>1</v>
          </cell>
        </row>
        <row r="5778">
          <cell r="B5778" t="str">
            <v>A16.23.042.001</v>
          </cell>
          <cell r="C5778" t="str">
            <v>Костная пластика челюстно-лицевой области с использованием аутокостных трансплантатов и/или искусственных имплантов</v>
          </cell>
          <cell r="D5778" t="str">
            <v>A16.23.042.001</v>
          </cell>
          <cell r="E5778" t="str">
            <v>A16.23.042.001</v>
          </cell>
          <cell r="F5778" t="str">
            <v>Костная пластика челюстно-лицевой области с использованием аутокостных трансплантатов и аллокостных имплантатов</v>
          </cell>
          <cell r="G5778" t="b">
            <v>1</v>
          </cell>
          <cell r="H5778" t="b">
            <v>0</v>
          </cell>
          <cell r="I5778" t="str">
            <v>добавлено "и/или"</v>
          </cell>
        </row>
        <row r="5779">
          <cell r="B5779" t="str">
            <v>A16.23.042.002</v>
          </cell>
          <cell r="C5779" t="str">
            <v>Костная пластика челюстно-лицевой области с использованием контракционно-дистракционных аппаратов</v>
          </cell>
          <cell r="D5779" t="str">
            <v>A16.23.042.002</v>
          </cell>
          <cell r="E5779" t="str">
            <v>A16.23.042.002</v>
          </cell>
          <cell r="F5779" t="str">
            <v>Костная пластика челюстно-лицевой области с использованием контракционно-дистракционных аппаратов</v>
          </cell>
          <cell r="G5779" t="b">
            <v>1</v>
          </cell>
          <cell r="H5779" t="b">
            <v>1</v>
          </cell>
        </row>
        <row r="5780">
          <cell r="B5780" t="str">
            <v>A16.23.043</v>
          </cell>
          <cell r="C5780" t="str">
            <v>Люмбо-перитонеальное шунтирование</v>
          </cell>
          <cell r="D5780" t="str">
            <v>A16.23.043</v>
          </cell>
          <cell r="E5780" t="str">
            <v>A16.23.043</v>
          </cell>
          <cell r="F5780" t="str">
            <v>Люмбо-перитонеальное шунтирование</v>
          </cell>
          <cell r="G5780" t="b">
            <v>1</v>
          </cell>
          <cell r="H5780" t="b">
            <v>1</v>
          </cell>
        </row>
        <row r="5781">
          <cell r="B5781" t="str">
            <v>A16.23.044</v>
          </cell>
          <cell r="C5781" t="str">
            <v>Люмбальный дренаж наружный</v>
          </cell>
          <cell r="D5781" t="str">
            <v>A16.23.044</v>
          </cell>
          <cell r="E5781" t="str">
            <v>A16.23.044</v>
          </cell>
          <cell r="F5781" t="str">
            <v>Люмбальный дренаж наружный</v>
          </cell>
          <cell r="G5781" t="b">
            <v>1</v>
          </cell>
          <cell r="H5781" t="b">
            <v>1</v>
          </cell>
        </row>
        <row r="5782">
          <cell r="B5782" t="str">
            <v>A16.23.045</v>
          </cell>
          <cell r="C5782" t="str">
            <v>Реконструкция лобно-глазничного комплекса с выдвижением</v>
          </cell>
          <cell r="D5782" t="str">
            <v>A16.23.045</v>
          </cell>
          <cell r="E5782" t="str">
            <v>A16.23.045</v>
          </cell>
          <cell r="F5782" t="str">
            <v>Реконструкция лобно-глазничного комплекса с выдвижением</v>
          </cell>
          <cell r="G5782" t="b">
            <v>1</v>
          </cell>
          <cell r="H5782" t="b">
            <v>1</v>
          </cell>
        </row>
        <row r="5783">
          <cell r="B5783" t="str">
            <v>A16.23.046</v>
          </cell>
          <cell r="C5783" t="str">
            <v>Пластика дефекта основания черепа</v>
          </cell>
          <cell r="D5783" t="str">
            <v>A16.23.046</v>
          </cell>
          <cell r="E5783" t="str">
            <v>A16.23.046</v>
          </cell>
          <cell r="F5783" t="str">
            <v>Пластика дефекта основания черепа</v>
          </cell>
          <cell r="G5783" t="b">
            <v>1</v>
          </cell>
          <cell r="H5783" t="b">
            <v>1</v>
          </cell>
        </row>
        <row r="5784">
          <cell r="B5784" t="str">
            <v>A16.23.046.001</v>
          </cell>
          <cell r="C5784" t="str">
            <v>Пластика дефекта основания черепа с использованием аутотрансплантации костей свода черепа</v>
          </cell>
          <cell r="D5784" t="str">
            <v>A16.23.046.001</v>
          </cell>
          <cell r="E5784" t="str">
            <v>A16.23.046.001</v>
          </cell>
          <cell r="F5784" t="str">
            <v>Пластика дефекта основания черепа с использованием аутотрансплантации костей свода черепа</v>
          </cell>
          <cell r="G5784" t="b">
            <v>1</v>
          </cell>
          <cell r="H5784" t="b">
            <v>1</v>
          </cell>
        </row>
        <row r="5785">
          <cell r="B5785" t="str">
            <v>A16.23.047</v>
          </cell>
          <cell r="C5785" t="str">
            <v>Дренирование боковых желудочков головного мозга наружное</v>
          </cell>
          <cell r="D5785" t="str">
            <v>A16.23.047</v>
          </cell>
          <cell r="E5785" t="str">
            <v>A16.23.047</v>
          </cell>
          <cell r="F5785" t="str">
            <v>Дренирование боковых желудочков головного мозга наружное</v>
          </cell>
          <cell r="G5785" t="b">
            <v>1</v>
          </cell>
          <cell r="H5785" t="b">
            <v>1</v>
          </cell>
        </row>
        <row r="5786">
          <cell r="B5786" t="str">
            <v>A16.23.048</v>
          </cell>
          <cell r="C5786" t="str">
            <v>Удаление черепно-лицевого новообразования</v>
          </cell>
          <cell r="D5786" t="str">
            <v>A16.23.048</v>
          </cell>
          <cell r="E5786" t="str">
            <v>A16.23.048</v>
          </cell>
          <cell r="F5786" t="str">
            <v>Удаление черепно-лицевого новообразования</v>
          </cell>
          <cell r="G5786" t="b">
            <v>1</v>
          </cell>
          <cell r="H5786" t="b">
            <v>1</v>
          </cell>
        </row>
        <row r="5787">
          <cell r="B5787" t="str">
            <v>A16.23.048.001</v>
          </cell>
          <cell r="C5787" t="str">
            <v>Удаление черепно-лицевого новообразования микрохирургическое с пластикой дефекта основания черепа ауто- или искусственными имплантами</v>
          </cell>
          <cell r="D5787" t="str">
            <v>A16.23.048.001</v>
          </cell>
          <cell r="E5787" t="str">
            <v>A16.23.048.001</v>
          </cell>
          <cell r="F5787" t="str">
            <v>Удаление черепно-лицевого новообразования микрохирургическое с пластикой дефекта основания черепа ауто- или аллотрансплантами</v>
          </cell>
          <cell r="G5787" t="b">
            <v>1</v>
          </cell>
          <cell r="H5787" t="b">
            <v>0</v>
          </cell>
          <cell r="I5787" t="str">
            <v>"аллотрансплантами" заменено на "искусственными имплантами"</v>
          </cell>
        </row>
        <row r="5788">
          <cell r="B5788" t="str">
            <v>A16.23.048.002</v>
          </cell>
          <cell r="C5788" t="str">
            <v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v>
          </cell>
          <cell r="D5788" t="str">
            <v>A16.23.048.002</v>
          </cell>
          <cell r="E5788" t="str">
            <v>A16.23.048.002</v>
          </cell>
          <cell r="F5788" t="str">
            <v>Удаление черепно-лицевого новообразования микрохирургическое с применением эндоскопической техники и пластикой дефекта основания черепа ауто- или аллотрансплантами</v>
          </cell>
          <cell r="G5788" t="b">
            <v>1</v>
          </cell>
          <cell r="H5788" t="b">
            <v>0</v>
          </cell>
          <cell r="I5788" t="str">
            <v>"аллотрансплантами" заменено на "искусственными имплантами"</v>
          </cell>
        </row>
        <row r="5789">
          <cell r="B5789" t="str">
            <v>A16.23.049</v>
          </cell>
          <cell r="C5789" t="str">
            <v>Резекция черепно-лицевого комплекса</v>
          </cell>
          <cell r="D5789" t="str">
            <v>A16.23.049</v>
          </cell>
          <cell r="E5789" t="str">
            <v>A16.23.049</v>
          </cell>
          <cell r="F5789" t="str">
            <v>Резекция черепно-лицевого комплекса</v>
          </cell>
          <cell r="G5789" t="b">
            <v>1</v>
          </cell>
          <cell r="H5789" t="b">
            <v>1</v>
          </cell>
        </row>
        <row r="5790">
          <cell r="B5790" t="str">
            <v>A16.23.049.001</v>
          </cell>
          <cell r="C5790" t="str">
            <v>Резекция черепно-лицевого комплекса с микрохирургической пластикой ауто- или искусственными имплантами</v>
          </cell>
          <cell r="D5790" t="str">
            <v>A16.23.049.001</v>
          </cell>
          <cell r="E5790" t="str">
            <v>A16.23.049.001</v>
          </cell>
          <cell r="F5790" t="str">
            <v>Резекция черепно-лицевого комплекса с микрохирургической пластикой ауто- или аллотрансплантами</v>
          </cell>
          <cell r="G5790" t="b">
            <v>1</v>
          </cell>
          <cell r="H5790" t="b">
            <v>0</v>
          </cell>
          <cell r="I5790" t="str">
            <v>"аллотрансплантами" заменено на "искусственными имплантами"</v>
          </cell>
        </row>
        <row r="5791">
          <cell r="B5791" t="str">
            <v>A16.23.049.002</v>
          </cell>
          <cell r="C5791" t="str">
            <v>Резекция черепно-лицевого комплекса с реконструктивно-пластическим компонентом</v>
          </cell>
          <cell r="D5791" t="str">
            <v>A16.23.049.002</v>
          </cell>
          <cell r="E5791" t="str">
            <v>A16.23.049.002</v>
          </cell>
          <cell r="F5791" t="str">
            <v>Резекция черепно-лицевого комплекса с реконструктивно-пластическим компонентом</v>
          </cell>
          <cell r="G5791" t="b">
            <v>1</v>
          </cell>
          <cell r="H5791" t="b">
            <v>1</v>
          </cell>
        </row>
        <row r="5792">
          <cell r="B5792" t="str">
            <v>A16.23.049.003</v>
          </cell>
          <cell r="C5792" t="str">
            <v>Резекция черепно-лицевого комплекса с микрохирургической пластикой</v>
          </cell>
          <cell r="D5792" t="str">
            <v>A16.23.049.003</v>
          </cell>
          <cell r="E5792" t="str">
            <v>A16.23.049.003</v>
          </cell>
          <cell r="F5792" t="str">
            <v>Резекция черепно-лицевого комплекса с микрохирургической пластикой</v>
          </cell>
          <cell r="G5792" t="b">
            <v>1</v>
          </cell>
          <cell r="H5792" t="b">
            <v>1</v>
          </cell>
        </row>
        <row r="5793">
          <cell r="B5793" t="str">
            <v>A16.23.049.004</v>
          </cell>
          <cell r="C5793" t="str">
            <v>Резекция черепно-лицевого комплекса с микрохирургической пластикой с использованием видеоэндоскопических технологий</v>
          </cell>
          <cell r="D5793" t="str">
            <v>A16.23.049.004</v>
          </cell>
          <cell r="E5793" t="str">
            <v>A16.23.049.004</v>
          </cell>
          <cell r="F5793" t="str">
            <v>Резекция черепно-лицевого комплекса с микрохирургической пластикой с использованием видеоэндоскопических технологий</v>
          </cell>
          <cell r="G5793" t="b">
            <v>1</v>
          </cell>
          <cell r="H5793" t="b">
            <v>1</v>
          </cell>
        </row>
        <row r="5794">
          <cell r="B5794" t="str">
            <v>A16.23.050</v>
          </cell>
          <cell r="C5794" t="str">
            <v>Реконструктивные операции при черепно-лицевых новообразованиях</v>
          </cell>
          <cell r="D5794" t="str">
            <v>A16.23.050</v>
          </cell>
          <cell r="E5794" t="str">
            <v>A16.23.050</v>
          </cell>
          <cell r="F5794" t="str">
            <v>Реконструктивные операции при черепно-лицевых новообразованиях</v>
          </cell>
          <cell r="G5794" t="b">
            <v>1</v>
          </cell>
          <cell r="H5794" t="b">
            <v>1</v>
          </cell>
        </row>
        <row r="5795">
          <cell r="B5795" t="str">
            <v>A16.23.050.001</v>
          </cell>
          <cell r="C5795" t="str">
            <v>Микрохирургическая пластика черепно-лицевого комплекса с микрохирургической пластикой ауто- или искусственными имплантами</v>
          </cell>
          <cell r="D5795" t="str">
            <v>A16.23.050.001</v>
          </cell>
          <cell r="E5795" t="str">
            <v>A16.23.050.001</v>
          </cell>
          <cell r="F5795" t="str">
            <v>Микрохирургическая пластика черепно-лицевого комплекса с микрохирургической пластикой ауто- или аллотрансплантами</v>
          </cell>
          <cell r="G5795" t="b">
            <v>1</v>
          </cell>
          <cell r="H5795" t="b">
            <v>0</v>
          </cell>
          <cell r="I5795" t="str">
            <v>"аллотрансплантами" заменено на "искусственными имплантами"</v>
          </cell>
        </row>
        <row r="5796">
          <cell r="B5796" t="str">
            <v>A16.23.051</v>
          </cell>
          <cell r="C5796" t="str">
            <v>Удаление гематомы хиазмально-селлярной области</v>
          </cell>
          <cell r="D5796" t="str">
            <v>A16.23.051</v>
          </cell>
          <cell r="E5796" t="str">
            <v>A16.23.051</v>
          </cell>
          <cell r="F5796" t="str">
            <v>Удаление гематомы хиазмально-селлярной области</v>
          </cell>
          <cell r="G5796" t="b">
            <v>1</v>
          </cell>
          <cell r="H5796" t="b">
            <v>1</v>
          </cell>
        </row>
        <row r="5797">
          <cell r="B5797" t="str">
            <v>A16.23.051.001</v>
          </cell>
          <cell r="C5797" t="str">
            <v>Трансназальное удаление гематомы хиазмально-селлярной области</v>
          </cell>
          <cell r="D5797" t="str">
            <v>A16.23.051.001</v>
          </cell>
          <cell r="E5797" t="str">
            <v>A16.23.051.001</v>
          </cell>
          <cell r="F5797" t="str">
            <v>Трансназальное удаление гематомы хиазмально-селлярной области</v>
          </cell>
          <cell r="G5797" t="b">
            <v>1</v>
          </cell>
          <cell r="H5797" t="b">
            <v>1</v>
          </cell>
        </row>
        <row r="5798">
          <cell r="B5798" t="str">
            <v>A16.23.051.002</v>
          </cell>
          <cell r="C5798" t="str">
            <v>Транскраниальное удаление гематомы хиазмально-селлярной области</v>
          </cell>
          <cell r="D5798" t="str">
            <v>A16.23.051.002</v>
          </cell>
          <cell r="E5798" t="str">
            <v>A16.23.051.002</v>
          </cell>
          <cell r="F5798" t="str">
            <v>Транскраниальное удаление гематомы хиазмально-селлярной области</v>
          </cell>
          <cell r="G5798" t="b">
            <v>1</v>
          </cell>
          <cell r="H5798" t="b">
            <v>1</v>
          </cell>
        </row>
        <row r="5799">
          <cell r="B5799" t="str">
            <v>A16.23.052</v>
          </cell>
          <cell r="C5799" t="str">
            <v>Пластика ликворной фистулы</v>
          </cell>
          <cell r="D5799" t="str">
            <v>A16.23.052</v>
          </cell>
          <cell r="E5799" t="str">
            <v>A16.23.052</v>
          </cell>
          <cell r="F5799" t="str">
            <v>Пластика ликворной фистулы</v>
          </cell>
          <cell r="G5799" t="b">
            <v>1</v>
          </cell>
          <cell r="H5799" t="b">
            <v>1</v>
          </cell>
        </row>
        <row r="5800">
          <cell r="B5800" t="str">
            <v>A16.23.052.001</v>
          </cell>
          <cell r="C5800" t="str">
            <v>Эндоскопическая эндоназальная пластика ликворной фистулы основания черепа</v>
          </cell>
          <cell r="D5800" t="str">
            <v>A16.23.052.001</v>
          </cell>
          <cell r="E5800" t="str">
            <v>A16.23.052.001</v>
          </cell>
          <cell r="F5800" t="str">
            <v>Эндоскопическая эндоназальная пластика ликворной фистулы основания черепа</v>
          </cell>
          <cell r="G5800" t="b">
            <v>1</v>
          </cell>
          <cell r="H5800" t="b">
            <v>1</v>
          </cell>
        </row>
        <row r="5801">
          <cell r="B5801" t="str">
            <v>A16.23.052.002</v>
          </cell>
          <cell r="C5801" t="str">
            <v>Эндоскопическая пластика ликворных фистул</v>
          </cell>
          <cell r="D5801" t="str">
            <v>A16.23.052.002</v>
          </cell>
          <cell r="E5801" t="str">
            <v>A16.23.052.002</v>
          </cell>
          <cell r="F5801" t="str">
            <v>Эндоскопическая пластика ликворных фистул</v>
          </cell>
          <cell r="G5801" t="b">
            <v>1</v>
          </cell>
          <cell r="H5801" t="b">
            <v>1</v>
          </cell>
        </row>
        <row r="5802">
          <cell r="B5802" t="str">
            <v>A16.23.052.003</v>
          </cell>
          <cell r="C5802" t="str">
            <v>Трансназальная пластика ликворных фистул</v>
          </cell>
          <cell r="D5802" t="str">
            <v>A16.23.052.003</v>
          </cell>
          <cell r="E5802" t="str">
            <v>A16.23.052.003</v>
          </cell>
          <cell r="F5802" t="str">
            <v>Трансназальная пластика ликворных фистул</v>
          </cell>
          <cell r="G5802" t="b">
            <v>1</v>
          </cell>
          <cell r="H5802" t="b">
            <v>1</v>
          </cell>
        </row>
        <row r="5803">
          <cell r="B5803" t="str">
            <v>A16.23.052.004</v>
          </cell>
          <cell r="C5803" t="str">
            <v>Установка баллон-катетера в пазуху основной кости</v>
          </cell>
          <cell r="D5803" t="str">
            <v>A16.23.052.004</v>
          </cell>
          <cell r="E5803" t="str">
            <v>A16.23.052.004</v>
          </cell>
          <cell r="F5803" t="str">
            <v>Установка баллон-катетера в пазуху основной кости</v>
          </cell>
          <cell r="G5803" t="b">
            <v>1</v>
          </cell>
          <cell r="H5803" t="b">
            <v>1</v>
          </cell>
        </row>
        <row r="5804">
          <cell r="B5804" t="str">
            <v>A16.23.052.005</v>
          </cell>
          <cell r="C5804" t="str">
            <v>Пластика ликворной фистулы основания черепа эндоназальная с использованием видеоэндоскопических технологий</v>
          </cell>
          <cell r="D5804" t="str">
            <v>A16.23.052.005</v>
          </cell>
          <cell r="E5804" t="str">
            <v>A16.23.052.005</v>
          </cell>
          <cell r="F5804" t="str">
            <v>Пластика ликворной фистулы основания черепа эндоназальная с использованием видеоэндоскопических технологий</v>
          </cell>
          <cell r="G5804" t="b">
            <v>1</v>
          </cell>
          <cell r="H5804" t="b">
            <v>1</v>
          </cell>
        </row>
        <row r="5805">
          <cell r="B5805" t="str">
            <v>A16.23.053</v>
          </cell>
          <cell r="C5805" t="str">
            <v>Установка вентрикулярного дренажа наружного</v>
          </cell>
          <cell r="D5805" t="str">
            <v>A16.23.053</v>
          </cell>
          <cell r="E5805" t="str">
            <v>A16.23.053</v>
          </cell>
          <cell r="F5805" t="str">
            <v>Установка вентрикулярного дренажа наружного</v>
          </cell>
          <cell r="G5805" t="b">
            <v>1</v>
          </cell>
          <cell r="H5805" t="b">
            <v>1</v>
          </cell>
        </row>
        <row r="5806">
          <cell r="B5806" t="str">
            <v>A16.23.054</v>
          </cell>
          <cell r="C5806" t="str">
            <v>Вентрикуло-перитонеальное шунтирование</v>
          </cell>
          <cell r="D5806" t="str">
            <v>A16.23.054</v>
          </cell>
          <cell r="E5806" t="str">
            <v>A16.23.054</v>
          </cell>
          <cell r="F5806" t="str">
            <v>Вентрикуло-перитонеальное шунтирование</v>
          </cell>
          <cell r="G5806" t="b">
            <v>1</v>
          </cell>
          <cell r="H5806" t="b">
            <v>1</v>
          </cell>
        </row>
        <row r="5807">
          <cell r="B5807" t="str">
            <v>A16.23.054.001</v>
          </cell>
          <cell r="C5807" t="str">
            <v>Цистоперитонеальное шунтирование</v>
          </cell>
          <cell r="D5807" t="str">
            <v>A16.23.054.001</v>
          </cell>
          <cell r="G5807" t="b">
            <v>0</v>
          </cell>
          <cell r="H5807" t="b">
            <v>0</v>
          </cell>
        </row>
        <row r="5808">
          <cell r="B5808" t="str">
            <v>A16.23.054.002</v>
          </cell>
          <cell r="C5808" t="str">
            <v>Цисто-вентрикулярное дренирование</v>
          </cell>
          <cell r="D5808" t="str">
            <v>A16.23.054.002</v>
          </cell>
          <cell r="G5808" t="b">
            <v>0</v>
          </cell>
          <cell r="H5808" t="b">
            <v>0</v>
          </cell>
        </row>
        <row r="5809">
          <cell r="B5809" t="str">
            <v>A16.23.054.003</v>
          </cell>
          <cell r="C5809" t="str">
            <v>Цистоцистернальное дренирование</v>
          </cell>
          <cell r="D5809" t="str">
            <v>A16.23.054.003</v>
          </cell>
          <cell r="G5809" t="b">
            <v>0</v>
          </cell>
          <cell r="H5809" t="b">
            <v>0</v>
          </cell>
        </row>
        <row r="5810">
          <cell r="B5810" t="str">
            <v>A16.23.055</v>
          </cell>
          <cell r="C5810" t="str">
            <v>Дренирование опухолевых кист полости черепа</v>
          </cell>
          <cell r="D5810" t="str">
            <v>A16.23.055</v>
          </cell>
          <cell r="E5810" t="str">
            <v>A16.23.055</v>
          </cell>
          <cell r="F5810" t="str">
            <v>Дренирование опухолевых кист полости черепа</v>
          </cell>
          <cell r="G5810" t="b">
            <v>1</v>
          </cell>
          <cell r="H5810" t="b">
            <v>1</v>
          </cell>
        </row>
        <row r="5811">
          <cell r="B5811" t="str">
            <v>A16.23.055.001</v>
          </cell>
          <cell r="C5811" t="str">
            <v>Фенестрация стенок кисты с использованием видеоэндоскопических технологий</v>
          </cell>
          <cell r="D5811" t="str">
            <v>A16.23.055.001</v>
          </cell>
          <cell r="G5811" t="b">
            <v>0</v>
          </cell>
          <cell r="H5811" t="b">
            <v>0</v>
          </cell>
        </row>
        <row r="5812">
          <cell r="B5812" t="str">
            <v>A16.23.056</v>
          </cell>
          <cell r="C5812" t="str">
            <v>Имплантация эпидуральных электродов</v>
          </cell>
          <cell r="D5812" t="str">
            <v>A16.23.056</v>
          </cell>
          <cell r="E5812" t="str">
            <v>A16.23.056</v>
          </cell>
          <cell r="F5812" t="str">
            <v>Имплантация эпидуральных электродов</v>
          </cell>
          <cell r="G5812" t="b">
            <v>1</v>
          </cell>
          <cell r="H5812" t="b">
            <v>1</v>
          </cell>
        </row>
        <row r="5813">
          <cell r="B5813" t="str">
            <v>A16.23.056.001</v>
          </cell>
          <cell r="C5813" t="str">
            <v>Имплантация эпидуральных спинальных электродов</v>
          </cell>
          <cell r="D5813" t="str">
            <v>A16.23.056.001</v>
          </cell>
          <cell r="E5813" t="str">
            <v>A16.23.056.001</v>
          </cell>
          <cell r="F5813" t="str">
            <v>Имплантация эпидуральных спинальных электродов</v>
          </cell>
          <cell r="G5813" t="b">
            <v>1</v>
          </cell>
          <cell r="H5813" t="b">
            <v>1</v>
          </cell>
        </row>
        <row r="5814">
          <cell r="B5814" t="str">
            <v>A16.23.056.002</v>
          </cell>
          <cell r="C5814" t="str">
            <v>Имплантация эпидуральных электродов над проекцией центральной коры головного мозга</v>
          </cell>
          <cell r="D5814" t="str">
            <v>A16.23.056.002</v>
          </cell>
          <cell r="E5814" t="str">
            <v>A16.23.056.002</v>
          </cell>
          <cell r="F5814" t="str">
            <v>Имплантация эпидуральных электродов над проекцией центральной коры головного мозга</v>
          </cell>
          <cell r="G5814" t="b">
            <v>1</v>
          </cell>
          <cell r="H5814" t="b">
            <v>1</v>
          </cell>
        </row>
        <row r="5815">
          <cell r="B5815" t="str">
            <v>A16.23.057</v>
          </cell>
          <cell r="C5815" t="str">
            <v>Коррекция положения эпидуральных электродов</v>
          </cell>
          <cell r="D5815" t="str">
            <v>A16.23.057</v>
          </cell>
          <cell r="E5815" t="str">
            <v>A16.23.057</v>
          </cell>
          <cell r="F5815" t="str">
            <v>Коррекция положения эпидуральных электродов</v>
          </cell>
          <cell r="G5815" t="b">
            <v>1</v>
          </cell>
          <cell r="H5815" t="b">
            <v>1</v>
          </cell>
        </row>
        <row r="5816">
          <cell r="B5816" t="str">
            <v>A16.23.057.001</v>
          </cell>
          <cell r="C5816" t="str">
            <v>Коррекция положения спинальных электродов</v>
          </cell>
          <cell r="D5816" t="str">
            <v>A16.23.057.001</v>
          </cell>
          <cell r="E5816" t="str">
            <v>A16.23.057.001</v>
          </cell>
          <cell r="F5816" t="str">
            <v>Коррекция положения спинальных электродов</v>
          </cell>
          <cell r="G5816" t="b">
            <v>1</v>
          </cell>
          <cell r="H5816" t="b">
            <v>1</v>
          </cell>
        </row>
        <row r="5817">
          <cell r="B5817" t="str">
            <v>A16.23.057.002</v>
          </cell>
          <cell r="C5817" t="str">
            <v>Коррекция положения эпидуральных электродов над проекцией центральной коры головного мозга</v>
          </cell>
          <cell r="D5817" t="str">
            <v>A16.23.057.002</v>
          </cell>
          <cell r="E5817" t="str">
            <v>A16.23.057.002</v>
          </cell>
          <cell r="F5817" t="str">
            <v>Коррекция положения эпидуральных электродов над проекцией центральной коры головного мозга</v>
          </cell>
          <cell r="G5817" t="b">
            <v>1</v>
          </cell>
          <cell r="H5817" t="b">
            <v>1</v>
          </cell>
        </row>
        <row r="5818">
          <cell r="B5818" t="str">
            <v>A16.23.058</v>
          </cell>
          <cell r="C5818" t="str">
            <v>Имплантация нейростимулятора</v>
          </cell>
          <cell r="D5818" t="str">
            <v>A16.23.058</v>
          </cell>
          <cell r="E5818" t="str">
            <v>A16.23.058</v>
          </cell>
          <cell r="F5818" t="str">
            <v>Имплантация нейростимулятора</v>
          </cell>
          <cell r="G5818" t="b">
            <v>1</v>
          </cell>
          <cell r="H5818" t="b">
            <v>1</v>
          </cell>
        </row>
        <row r="5819">
          <cell r="B5819" t="str">
            <v>A16.23.058.001</v>
          </cell>
          <cell r="C5819" t="str">
            <v>Имплантация подкожной части нейростимулятора</v>
          </cell>
          <cell r="D5819" t="str">
            <v>A16.23.058.001</v>
          </cell>
          <cell r="E5819" t="str">
            <v>A16.23.058.001</v>
          </cell>
          <cell r="F5819" t="str">
            <v>Имплантация подкожной части нейростимулятора</v>
          </cell>
          <cell r="G5819" t="b">
            <v>1</v>
          </cell>
          <cell r="H5819" t="b">
            <v>1</v>
          </cell>
        </row>
        <row r="5820">
          <cell r="B5820" t="str">
            <v>A16.23.058.002</v>
          </cell>
          <cell r="C5820" t="str">
            <v>Имплантация системы электростимуляции периферических нервов</v>
          </cell>
          <cell r="D5820" t="str">
            <v>A16.23.058.002</v>
          </cell>
          <cell r="G5820" t="b">
            <v>0</v>
          </cell>
          <cell r="H5820" t="b">
            <v>0</v>
          </cell>
        </row>
        <row r="5821">
          <cell r="B5821" t="str">
            <v>A16.23.059</v>
          </cell>
          <cell r="C5821" t="str">
            <v>Пластика дефекта свода черепа</v>
          </cell>
          <cell r="D5821" t="str">
            <v>A16.23.059</v>
          </cell>
          <cell r="E5821" t="str">
            <v>A16.23.059</v>
          </cell>
          <cell r="F5821" t="str">
            <v>Пластика дефекта свода черепа</v>
          </cell>
          <cell r="G5821" t="b">
            <v>1</v>
          </cell>
          <cell r="H5821" t="b">
            <v>1</v>
          </cell>
        </row>
        <row r="5822">
          <cell r="B5822" t="str">
            <v>A16.23.059.001</v>
          </cell>
          <cell r="C5822" t="str">
            <v>Пластика дефекта свода черепа с использованием аутотрансплантатов из костей свода черепа</v>
          </cell>
          <cell r="D5822" t="str">
            <v>A16.23.059.001</v>
          </cell>
          <cell r="E5822" t="str">
            <v>A16.23.059.001</v>
          </cell>
          <cell r="F5822" t="str">
            <v>Пластика дефекта свода черепа с использованием аутотрансплантатов из костей свода черепа</v>
          </cell>
          <cell r="G5822" t="b">
            <v>1</v>
          </cell>
          <cell r="H5822" t="b">
            <v>1</v>
          </cell>
        </row>
        <row r="5823">
          <cell r="B5823" t="str">
            <v>A16.23.060</v>
          </cell>
          <cell r="C5823" t="str">
            <v>Реконструкция черепно-глазнично-лицевого комплекса</v>
          </cell>
          <cell r="D5823" t="str">
            <v>A16.23.060</v>
          </cell>
          <cell r="E5823" t="str">
            <v>A16.23.060</v>
          </cell>
          <cell r="F5823" t="str">
            <v>Реконструкция черепно-глазнично-лицевого комплекса</v>
          </cell>
          <cell r="G5823" t="b">
            <v>1</v>
          </cell>
          <cell r="H5823" t="b">
            <v>1</v>
          </cell>
        </row>
        <row r="5824">
          <cell r="B5824" t="str">
            <v>A16.23.060.001</v>
          </cell>
          <cell r="C5824" t="str">
            <v>Реконструкция черепно-глазнично-лицевого комплекса. Циркулярная орбитотомия и медиальное перемещение глазниц</v>
          </cell>
          <cell r="D5824" t="str">
            <v>A16.23.060.001</v>
          </cell>
          <cell r="E5824" t="str">
            <v>A16.23.060.001</v>
          </cell>
          <cell r="F5824" t="str">
            <v>Реконструкция черепно-глазнично-лицевого комплекса. Циркулярная орбитотомия и медиальное перемещение глазниц</v>
          </cell>
          <cell r="G5824" t="b">
            <v>1</v>
          </cell>
          <cell r="H5824" t="b">
            <v>1</v>
          </cell>
        </row>
        <row r="5825">
          <cell r="B5825" t="str">
            <v>A16.23.060.002</v>
          </cell>
          <cell r="C5825" t="str">
            <v>Реконструкция черепно-глазнично-лицевого комплекса. Циркулярная орбитотомия и двухсторонняя остеотомия верхней челюсти с медиальным перемещением</v>
          </cell>
          <cell r="D5825" t="str">
            <v>A16.23.060.002</v>
          </cell>
          <cell r="E5825" t="str">
            <v>A16.23.060.002</v>
          </cell>
          <cell r="F5825" t="str">
            <v>Реконструкция черепно-глазнично-лицевого комплекса. Циркулярная орбитотомия и двухсторонняя остеотомия верхней челюсти с медиальным перемещением</v>
          </cell>
          <cell r="G5825" t="b">
            <v>1</v>
          </cell>
          <cell r="H5825" t="b">
            <v>1</v>
          </cell>
        </row>
        <row r="5826">
          <cell r="B5826" t="str">
            <v>A16.23.060.003</v>
          </cell>
          <cell r="C5826" t="str">
            <v>Реконструкция черепно-глазнично-лицевого комплекса. Парциальная орбитотомия и медиальное перемещение глазниц</v>
          </cell>
          <cell r="D5826" t="str">
            <v>A16.23.060.003</v>
          </cell>
          <cell r="E5826" t="str">
            <v>A16.23.060.003</v>
          </cell>
          <cell r="F5826" t="str">
            <v>Реконструкция черепно-глазнично-лицевого комплекса. Парциальная орбитотомия и медиальное перемещение глазниц</v>
          </cell>
          <cell r="G5826" t="b">
            <v>1</v>
          </cell>
          <cell r="H5826" t="b">
            <v>1</v>
          </cell>
        </row>
        <row r="5827">
          <cell r="B5827" t="str">
            <v>A16.23.061</v>
          </cell>
          <cell r="C5827" t="str">
            <v>Удаление новообразования ствола головного мозга</v>
          </cell>
          <cell r="D5827" t="str">
            <v>A16.23.061</v>
          </cell>
          <cell r="E5827" t="str">
            <v>A16.23.061</v>
          </cell>
          <cell r="F5827" t="str">
            <v>Удаление новообразования ствола головного мозга</v>
          </cell>
          <cell r="G5827" t="b">
            <v>1</v>
          </cell>
          <cell r="H5827" t="b">
            <v>1</v>
          </cell>
        </row>
        <row r="5828">
          <cell r="B5828" t="str">
            <v>A16.23.061.001</v>
          </cell>
          <cell r="C5828" t="str">
            <v>Удаление новообразования ствола головного мозга микрохирургическое</v>
          </cell>
          <cell r="D5828" t="str">
            <v>A16.23.061.001</v>
          </cell>
          <cell r="E5828" t="str">
            <v>A16.23.061.001</v>
          </cell>
          <cell r="F5828" t="str">
            <v>Удаление новообразования ствола головного мозга микрохирургическое</v>
          </cell>
          <cell r="G5828" t="b">
            <v>1</v>
          </cell>
          <cell r="H5828" t="b">
            <v>1</v>
          </cell>
        </row>
        <row r="5829">
          <cell r="B5829" t="str">
            <v>A16.23.061.002</v>
          </cell>
          <cell r="C5829" t="str">
            <v>Удаление новообразования ствола головного мозга с применением микрохирургической техники и интраоперационной навигации</v>
          </cell>
          <cell r="D5829" t="str">
            <v>A16.23.061.002</v>
          </cell>
          <cell r="G5829" t="b">
            <v>0</v>
          </cell>
          <cell r="H5829" t="b">
            <v>0</v>
          </cell>
        </row>
        <row r="5830">
          <cell r="B5830" t="str">
            <v>A16.23.062</v>
          </cell>
          <cell r="C5830" t="str">
            <v>Удаление новообразования мозжечка и IV желудочка головного мозга</v>
          </cell>
          <cell r="D5830" t="str">
            <v>A16.23.062</v>
          </cell>
          <cell r="E5830" t="str">
            <v>A16.23.062</v>
          </cell>
          <cell r="F5830" t="str">
            <v>Удаление новообразования мозжечка и IV желудочка головного мозга</v>
          </cell>
          <cell r="G5830" t="b">
            <v>1</v>
          </cell>
          <cell r="H5830" t="b">
            <v>1</v>
          </cell>
        </row>
        <row r="5831">
          <cell r="B5831" t="str">
            <v>A16.23.062.001</v>
          </cell>
          <cell r="C5831" t="str">
            <v>Удаление новообразования мозжечка и IV желудочка с применением микрохирургической техники</v>
          </cell>
          <cell r="D5831" t="str">
            <v>A16.23.062.001</v>
          </cell>
          <cell r="E5831" t="str">
            <v>A16.23.071.002</v>
          </cell>
          <cell r="F5831" t="str">
            <v>Удаление новообразования мозжечка и IV желудочка с применением микрохирургической техники</v>
          </cell>
          <cell r="G5831" t="b">
            <v>0</v>
          </cell>
          <cell r="H5831" t="b">
            <v>1</v>
          </cell>
          <cell r="I5831" t="str">
            <v>номер услуги изменен с A16.23.071.002 на A16.23.062.001</v>
          </cell>
        </row>
        <row r="5832">
          <cell r="B5832" t="str">
            <v>A16.23.062.002</v>
          </cell>
          <cell r="C5832" t="str">
            <v>Удаление новообразования мозжечка и IV желудочка с применением микрохирургической техники и интраоперационной навигации</v>
          </cell>
          <cell r="D5832" t="str">
            <v>A16.23.062.002</v>
          </cell>
          <cell r="G5832" t="b">
            <v>0</v>
          </cell>
          <cell r="H5832" t="b">
            <v>0</v>
          </cell>
        </row>
        <row r="5833">
          <cell r="B5833" t="str">
            <v>A16.23.063</v>
          </cell>
          <cell r="C5833" t="str">
            <v>Реконструкция лобно-глазничного комплекса</v>
          </cell>
          <cell r="D5833" t="str">
            <v>A16.23.063</v>
          </cell>
          <cell r="E5833" t="str">
            <v>A16.23.063</v>
          </cell>
          <cell r="F5833" t="str">
            <v>Реконструкция лобно-глазничного комплекса</v>
          </cell>
          <cell r="G5833" t="b">
            <v>1</v>
          </cell>
          <cell r="H5833" t="b">
            <v>1</v>
          </cell>
        </row>
        <row r="5834">
          <cell r="B5834" t="str">
            <v>A16.23.064</v>
          </cell>
          <cell r="C5834" t="str">
            <v>Реконструкция скуло-лобно-глазничного комплекса</v>
          </cell>
          <cell r="D5834" t="str">
            <v>A16.23.064</v>
          </cell>
          <cell r="E5834" t="str">
            <v>A16.23.064</v>
          </cell>
          <cell r="F5834" t="str">
            <v>Реконструкция лобно-скуло-глазничного комплекса</v>
          </cell>
          <cell r="G5834" t="b">
            <v>1</v>
          </cell>
          <cell r="H5834" t="b">
            <v>0</v>
          </cell>
          <cell r="I5834" t="str">
            <v>"лобно-скуло-" заменено на "скуло-лобно-"</v>
          </cell>
        </row>
        <row r="5835">
          <cell r="B5835" t="str">
            <v>A16.23.065</v>
          </cell>
          <cell r="C5835" t="str">
            <v>Реконструкция лобно-носо-глазничного комплекса</v>
          </cell>
          <cell r="D5835" t="str">
            <v>A16.23.065</v>
          </cell>
          <cell r="E5835" t="str">
            <v>A16.23.065</v>
          </cell>
          <cell r="F5835" t="str">
            <v>Реконструкция лобно-носо-глазничного комплекса</v>
          </cell>
          <cell r="G5835" t="b">
            <v>1</v>
          </cell>
          <cell r="H5835" t="b">
            <v>1</v>
          </cell>
        </row>
        <row r="5836">
          <cell r="B5836" t="str">
            <v>A16.23.066</v>
          </cell>
          <cell r="C5836" t="str">
            <v>Реконструкция скуло-лобно-носо-глазничного комплекса</v>
          </cell>
          <cell r="D5836" t="str">
            <v>A16.23.066</v>
          </cell>
          <cell r="E5836" t="str">
            <v>A16.23.066</v>
          </cell>
          <cell r="F5836" t="str">
            <v>Реконструкция скуло-лобно-носо-глазничного комплекса</v>
          </cell>
          <cell r="G5836" t="b">
            <v>1</v>
          </cell>
          <cell r="H5836" t="b">
            <v>1</v>
          </cell>
        </row>
        <row r="5837">
          <cell r="B5837" t="str">
            <v>A16.23.067</v>
          </cell>
          <cell r="C5837" t="str">
            <v>Удаление новообразования больших полушарий головного мозга</v>
          </cell>
          <cell r="D5837" t="str">
            <v>A16.23.067</v>
          </cell>
          <cell r="E5837" t="str">
            <v>A16.23.067</v>
          </cell>
          <cell r="F5837" t="str">
            <v>Удаление новообразования больших полушарий головного мозга</v>
          </cell>
          <cell r="G5837" t="b">
            <v>1</v>
          </cell>
          <cell r="H5837" t="b">
            <v>1</v>
          </cell>
        </row>
        <row r="5838">
          <cell r="B5838" t="str">
            <v>A16.23.067.001</v>
          </cell>
          <cell r="C5838" t="str">
            <v>Удаление новообразования больших полушарий головного мозга с применением микрохирургической техники</v>
          </cell>
          <cell r="D5838" t="str">
            <v>A16.23.067.001</v>
          </cell>
          <cell r="E5838" t="str">
            <v>A16.23.067.001</v>
          </cell>
          <cell r="F5838" t="str">
            <v>Удаление новообразования больших полушарий головного мозга с применением микрохирургической техники</v>
          </cell>
          <cell r="G5838" t="b">
            <v>1</v>
          </cell>
          <cell r="H5838" t="b">
            <v>1</v>
          </cell>
        </row>
        <row r="5839">
          <cell r="B5839" t="str">
            <v>A16.23.067.002</v>
          </cell>
          <cell r="C5839" t="str">
            <v>Удаление новообразования больших полушарий головного мозга с применением микрохирургической техники и интраоперационной навигации</v>
          </cell>
          <cell r="D5839" t="str">
            <v>A16.23.067.002</v>
          </cell>
          <cell r="G5839" t="b">
            <v>0</v>
          </cell>
          <cell r="H5839" t="b">
            <v>0</v>
          </cell>
        </row>
        <row r="5840">
          <cell r="B5840" t="str">
            <v>A16.23.068</v>
          </cell>
          <cell r="C5840" t="str">
            <v>Удаление новообразования головного мозга срединно-глубинной локализации</v>
          </cell>
          <cell r="D5840" t="str">
            <v>A16.23.068</v>
          </cell>
          <cell r="E5840" t="str">
            <v>A16.23.068</v>
          </cell>
          <cell r="F5840" t="str">
            <v>Удаление новообразования головного мозга срединно-глубинной локализации</v>
          </cell>
          <cell r="G5840" t="b">
            <v>1</v>
          </cell>
          <cell r="H5840" t="b">
            <v>1</v>
          </cell>
        </row>
        <row r="5841">
          <cell r="B5841" t="str">
            <v>A16.23.068.001</v>
          </cell>
          <cell r="C5841" t="str">
            <v>Удаление новообразования головного мозга срединно-глубинной локализации с применением микрохирургической техники</v>
          </cell>
          <cell r="D5841" t="str">
            <v>A16.23.068.001</v>
          </cell>
          <cell r="E5841" t="str">
            <v>A16.23.068.001</v>
          </cell>
          <cell r="F5841" t="str">
            <v>Удаление новообразования головного мозга срединно-глубинной локализации с применением микрохирургической техники</v>
          </cell>
          <cell r="G5841" t="b">
            <v>1</v>
          </cell>
          <cell r="H5841" t="b">
            <v>1</v>
          </cell>
        </row>
        <row r="5842">
          <cell r="B5842" t="str">
            <v>A16.23.068.002</v>
          </cell>
          <cell r="C5842" t="str">
            <v>Удаление новообразования головного мозга срединно-глубинной локализации с применением микрохирургической техники и интраоперационной навигации</v>
          </cell>
          <cell r="D5842" t="str">
            <v>A16.23.068.002</v>
          </cell>
          <cell r="G5842" t="b">
            <v>0</v>
          </cell>
          <cell r="H5842" t="b">
            <v>0</v>
          </cell>
        </row>
        <row r="5843">
          <cell r="B5843" t="str">
            <v>A16.23.068.003</v>
          </cell>
          <cell r="C5843" t="str">
            <v>Эндоскопическое удаление новообразования головного мозга срединно-глубинной локализации</v>
          </cell>
          <cell r="D5843" t="str">
            <v>A16.23.068.003</v>
          </cell>
          <cell r="G5843" t="b">
            <v>0</v>
          </cell>
          <cell r="H5843" t="b">
            <v>0</v>
          </cell>
        </row>
        <row r="5844">
          <cell r="B5844" t="str">
            <v>A16.23.069</v>
          </cell>
          <cell r="C5844" t="str">
            <v>Удаление новообразования желудочков мозга</v>
          </cell>
          <cell r="D5844" t="str">
            <v>A16.23.069</v>
          </cell>
          <cell r="E5844" t="str">
            <v>A16.23.069</v>
          </cell>
          <cell r="F5844" t="str">
            <v>Удаление новообразования желудочков мозга</v>
          </cell>
          <cell r="G5844" t="b">
            <v>1</v>
          </cell>
          <cell r="H5844" t="b">
            <v>1</v>
          </cell>
        </row>
        <row r="5845">
          <cell r="B5845" t="str">
            <v>A16.23.069.001</v>
          </cell>
          <cell r="C5845" t="str">
            <v>Удаление новообразования желудочков мозга с применением микрохирургической техники</v>
          </cell>
          <cell r="D5845" t="str">
            <v>A16.23.069.001</v>
          </cell>
          <cell r="E5845" t="str">
            <v>A16.23.069.001</v>
          </cell>
          <cell r="F5845" t="str">
            <v>Удаление новообразования желудочков мозга с применением микрохирургической техники</v>
          </cell>
          <cell r="G5845" t="b">
            <v>1</v>
          </cell>
          <cell r="H5845" t="b">
            <v>1</v>
          </cell>
        </row>
        <row r="5846">
          <cell r="B5846" t="str">
            <v>A16.23.069.002</v>
          </cell>
          <cell r="C5846" t="str">
            <v>Удаление новообразования желудочков мозга с применением микрохирургической техники и интраоперационной навигации</v>
          </cell>
          <cell r="D5846" t="str">
            <v>A16.23.069.002</v>
          </cell>
          <cell r="G5846" t="b">
            <v>0</v>
          </cell>
          <cell r="H5846" t="b">
            <v>0</v>
          </cell>
        </row>
        <row r="5847">
          <cell r="B5847" t="str">
            <v>A16.23.069.003</v>
          </cell>
          <cell r="C5847" t="str">
            <v>Эндоскопическое удаление новообразования желудочков мозга</v>
          </cell>
          <cell r="D5847" t="str">
            <v>A16.23.069.003</v>
          </cell>
          <cell r="G5847" t="b">
            <v>0</v>
          </cell>
          <cell r="H5847" t="b">
            <v>0</v>
          </cell>
        </row>
        <row r="5848">
          <cell r="B5848" t="str">
            <v>A16.23.071</v>
          </cell>
          <cell r="C5848" t="str">
            <v>Удаление новообразования области шишковидной железы головного мозга</v>
          </cell>
          <cell r="D5848" t="str">
            <v>A16.23.071</v>
          </cell>
          <cell r="E5848" t="str">
            <v>A16.23.071</v>
          </cell>
          <cell r="F5848" t="str">
            <v>Удаление новообразования области шишковидной железы головного мозга</v>
          </cell>
          <cell r="G5848" t="b">
            <v>1</v>
          </cell>
          <cell r="H5848" t="b">
            <v>1</v>
          </cell>
        </row>
        <row r="5849">
          <cell r="B5849" t="str">
            <v>A16.23.071.001</v>
          </cell>
          <cell r="C5849" t="str">
            <v>Удаление новообразования области шишковидной железы головного мозга с применением микрохирургической техники</v>
          </cell>
          <cell r="D5849" t="str">
            <v>A16.23.071.001</v>
          </cell>
          <cell r="E5849" t="str">
            <v>A16.23.071.001</v>
          </cell>
          <cell r="F5849" t="str">
            <v>Удаление новообразования области шишковидной железы головного мозга с применением микрохирургической техники</v>
          </cell>
          <cell r="G5849" t="b">
            <v>1</v>
          </cell>
          <cell r="H5849" t="b">
            <v>1</v>
          </cell>
        </row>
        <row r="5850">
          <cell r="B5850" t="str">
            <v>A16.23.071.003</v>
          </cell>
          <cell r="C5850" t="str">
            <v>Удаление новообразования области шишковидной железы головного мозга с применением микрохирургической техники и интраоперационной навигации</v>
          </cell>
          <cell r="D5850" t="str">
            <v>A16.23.071.003</v>
          </cell>
          <cell r="G5850" t="b">
            <v>0</v>
          </cell>
          <cell r="H5850" t="b">
            <v>0</v>
          </cell>
        </row>
        <row r="5851">
          <cell r="B5851" t="str">
            <v>A16.23.071.004</v>
          </cell>
          <cell r="C5851" t="str">
            <v>Удаление новообразования IV желудочка с применением микрохирургической техники и с нейрофизиологическим контролем/мониторингом</v>
          </cell>
          <cell r="D5851" t="str">
            <v>A16.23.071.004</v>
          </cell>
          <cell r="G5851" t="b">
            <v>0</v>
          </cell>
          <cell r="H5851" t="b">
            <v>0</v>
          </cell>
        </row>
        <row r="5852">
          <cell r="B5852" t="str">
            <v>A16.23.072</v>
          </cell>
          <cell r="C5852" t="str">
            <v>Деструкция зоны вхождения задних корешков в спинной мозг</v>
          </cell>
          <cell r="D5852" t="str">
            <v>A16.23.072</v>
          </cell>
          <cell r="E5852" t="str">
            <v>A16.23.072</v>
          </cell>
          <cell r="F5852" t="str">
            <v>Деструкция зоны вхождения задних корешков в спинной мозг</v>
          </cell>
          <cell r="G5852" t="b">
            <v>1</v>
          </cell>
          <cell r="H5852" t="b">
            <v>1</v>
          </cell>
        </row>
        <row r="5853">
          <cell r="B5853" t="str">
            <v>A16.23.073</v>
          </cell>
          <cell r="C5853" t="str">
            <v>Удаление новообразования оболочек спинного мозга</v>
          </cell>
          <cell r="D5853" t="str">
            <v>A16.23.073</v>
          </cell>
          <cell r="E5853" t="str">
            <v>A16.23.073</v>
          </cell>
          <cell r="F5853" t="str">
            <v>Удаление новообразования оболочек спинного мозга</v>
          </cell>
          <cell r="G5853" t="b">
            <v>1</v>
          </cell>
          <cell r="H5853" t="b">
            <v>1</v>
          </cell>
        </row>
        <row r="5854">
          <cell r="B5854" t="str">
            <v>A16.23.073.001</v>
          </cell>
          <cell r="C5854" t="str">
            <v>Удаление новообразования оболочек спинного мозга с применением микрохирургической техники</v>
          </cell>
          <cell r="D5854" t="str">
            <v>A16.23.073.001</v>
          </cell>
          <cell r="E5854" t="str">
            <v>A16.23.073.001</v>
          </cell>
          <cell r="F5854" t="str">
            <v>Удаление новообразования оболочек спинного мозга с применением микрохирургической техники</v>
          </cell>
          <cell r="G5854" t="b">
            <v>1</v>
          </cell>
          <cell r="H5854" t="b">
            <v>1</v>
          </cell>
        </row>
        <row r="5855">
          <cell r="B5855" t="str">
            <v>A16.23.074</v>
          </cell>
          <cell r="C5855" t="str">
            <v>Декомпрессия корешка черепно-мозгового нерва</v>
          </cell>
          <cell r="D5855" t="str">
            <v>A16.23.074</v>
          </cell>
          <cell r="E5855" t="str">
            <v>A16.23.074</v>
          </cell>
          <cell r="F5855" t="str">
            <v>Декомпрессия корешка черепно-мозгового нерва</v>
          </cell>
          <cell r="G5855" t="b">
            <v>1</v>
          </cell>
          <cell r="H5855" t="b">
            <v>1</v>
          </cell>
        </row>
        <row r="5856">
          <cell r="B5856" t="str">
            <v>A16.23.074.001</v>
          </cell>
          <cell r="C5856" t="str">
            <v>Декомпрессия корешка черепно-мозгового нерва микроваскулярная с установкой протектора</v>
          </cell>
          <cell r="D5856" t="str">
            <v>A16.23.074.001</v>
          </cell>
          <cell r="E5856" t="str">
            <v>A16.23.074.001</v>
          </cell>
          <cell r="F5856" t="str">
            <v>Декомпрессия корешка черепно-мозгового нерва микроваскулярная с установкой протектора</v>
          </cell>
          <cell r="G5856" t="b">
            <v>1</v>
          </cell>
          <cell r="H5856" t="b">
            <v>1</v>
          </cell>
        </row>
        <row r="5857">
          <cell r="B5857" t="str">
            <v>A16.23.074.002</v>
          </cell>
          <cell r="C5857" t="str">
            <v>Декомпрессия корешка черепно-мозгового нерва при нейроваскулярном конфликте</v>
          </cell>
          <cell r="D5857" t="str">
            <v>A16.23.074.002</v>
          </cell>
          <cell r="G5857" t="b">
            <v>0</v>
          </cell>
          <cell r="H5857" t="b">
            <v>0</v>
          </cell>
        </row>
        <row r="5858">
          <cell r="B5858" t="str">
            <v>A16.23.075</v>
          </cell>
          <cell r="C5858" t="str">
            <v>Удаление новообразования хиазмально-селлярной области и III желудочка головного мозга</v>
          </cell>
          <cell r="D5858" t="str">
            <v>A16.23.075</v>
          </cell>
          <cell r="E5858" t="str">
            <v>A16.23.075</v>
          </cell>
          <cell r="F5858" t="str">
            <v>Удаление новообразования хиазмально-селлярной области и III желудочка головного мозга</v>
          </cell>
          <cell r="G5858" t="b">
            <v>1</v>
          </cell>
          <cell r="H5858" t="b">
            <v>1</v>
          </cell>
        </row>
        <row r="5859">
          <cell r="B5859" t="str">
            <v>A16.23.076</v>
          </cell>
          <cell r="C5859" t="str">
            <v>Резекция черепно-глазнично-лицевого комплекса</v>
          </cell>
          <cell r="D5859" t="str">
            <v>A16.23.076</v>
          </cell>
          <cell r="E5859" t="str">
            <v>A16.23.076</v>
          </cell>
          <cell r="F5859" t="str">
            <v>Резекция черепно-глазнично-лицевого комплекса</v>
          </cell>
          <cell r="G5859" t="b">
            <v>1</v>
          </cell>
          <cell r="H5859" t="b">
            <v>1</v>
          </cell>
        </row>
        <row r="5860">
          <cell r="B5860" t="str">
            <v>A16.23.076.001</v>
          </cell>
          <cell r="C5860" t="str">
            <v>Резекция черепно-глазнично-лицевого комплекса с микрохирургической пластикой</v>
          </cell>
          <cell r="D5860" t="str">
            <v>A16.23.076.001</v>
          </cell>
          <cell r="E5860" t="str">
            <v>A16.23.076.001</v>
          </cell>
          <cell r="F5860" t="str">
            <v>Резекция черепно-глазнично-лицевого комплекса с микрохирургической пластикой</v>
          </cell>
          <cell r="G5860" t="b">
            <v>1</v>
          </cell>
          <cell r="H5860" t="b">
            <v>1</v>
          </cell>
        </row>
        <row r="5861">
          <cell r="B5861" t="str">
            <v>A16.23.076.002</v>
          </cell>
          <cell r="C5861" t="str">
            <v>Резекция черепно-глазнично-лицевого комплекса с микрохирургической пластикой с использованием видеоэндоскопических технологий</v>
          </cell>
          <cell r="D5861" t="str">
            <v>A16.23.076.002</v>
          </cell>
          <cell r="E5861" t="str">
            <v>A16.23.076.002</v>
          </cell>
          <cell r="F5861" t="str">
            <v>Резекция черепно-глазнично-лицевого комплекса с микрохирургической пластикой с использованием видеоэндоскопических технологий</v>
          </cell>
          <cell r="G5861" t="b">
            <v>1</v>
          </cell>
          <cell r="H5861" t="b">
            <v>1</v>
          </cell>
        </row>
        <row r="5862">
          <cell r="B5862" t="str">
            <v>A16.23.077</v>
          </cell>
          <cell r="C5862" t="str">
            <v>Деструкция подкорковых структур головного мозга</v>
          </cell>
          <cell r="D5862" t="str">
            <v>A16.23.077</v>
          </cell>
          <cell r="E5862" t="str">
            <v>A16.23.077</v>
          </cell>
          <cell r="F5862" t="str">
            <v>Деструкция подкорковых структур головного мозга</v>
          </cell>
          <cell r="G5862" t="b">
            <v>1</v>
          </cell>
          <cell r="H5862" t="b">
            <v>1</v>
          </cell>
        </row>
        <row r="5863">
          <cell r="B5863" t="str">
            <v>A16.23.077.001</v>
          </cell>
          <cell r="C5863" t="str">
            <v>Деструкция подкорковых структур стереотаксическим методом</v>
          </cell>
          <cell r="D5863" t="str">
            <v>A16.23.077.001</v>
          </cell>
          <cell r="E5863" t="str">
            <v>A16.23.077.001</v>
          </cell>
          <cell r="F5863" t="str">
            <v>Деструкция подкорковых структур стереотаксическим методом</v>
          </cell>
          <cell r="G5863" t="b">
            <v>1</v>
          </cell>
          <cell r="H5863" t="b">
            <v>1</v>
          </cell>
        </row>
        <row r="5864">
          <cell r="B5864" t="str">
            <v>A16.23.078</v>
          </cell>
          <cell r="C5864" t="str">
            <v>Имплантация внутримозговых электродов</v>
          </cell>
          <cell r="D5864" t="str">
            <v>A16.23.078</v>
          </cell>
          <cell r="E5864" t="str">
            <v>A16.23.078</v>
          </cell>
          <cell r="F5864" t="str">
            <v>Имплантация внутримозговых электродов</v>
          </cell>
          <cell r="G5864" t="b">
            <v>1</v>
          </cell>
          <cell r="H5864" t="b">
            <v>1</v>
          </cell>
        </row>
        <row r="5865">
          <cell r="B5865" t="str">
            <v>A16.23.078.001</v>
          </cell>
          <cell r="C5865" t="str">
            <v>Имплантация внутримозговых электродов стереотаксическим методом</v>
          </cell>
          <cell r="D5865" t="str">
            <v>A16.23.078.001</v>
          </cell>
          <cell r="E5865" t="str">
            <v>A16.23.078.001</v>
          </cell>
          <cell r="F5865" t="str">
            <v>Имплантация внутримозговых электродов стереотаксическим методом</v>
          </cell>
          <cell r="G5865" t="b">
            <v>1</v>
          </cell>
          <cell r="H5865" t="b">
            <v>1</v>
          </cell>
        </row>
        <row r="5866">
          <cell r="B5866" t="str">
            <v>A16.23.079</v>
          </cell>
          <cell r="C5866" t="str">
            <v>Коррекция положения внутримозговых электродов</v>
          </cell>
          <cell r="D5866" t="str">
            <v>A16.23.079</v>
          </cell>
          <cell r="E5866" t="str">
            <v>A16.23.079</v>
          </cell>
          <cell r="F5866" t="str">
            <v>Коррекция положения внутримозговых электродов</v>
          </cell>
          <cell r="G5866" t="b">
            <v>1</v>
          </cell>
          <cell r="H5866" t="b">
            <v>1</v>
          </cell>
        </row>
        <row r="5867">
          <cell r="B5867" t="str">
            <v>A16.23.079.001</v>
          </cell>
          <cell r="C5867" t="str">
            <v>Коррекция положения внутримозговых электродов стереотаксическим методом</v>
          </cell>
          <cell r="D5867" t="str">
            <v>A16.23.079.001</v>
          </cell>
          <cell r="E5867" t="str">
            <v>A16.23.079.001</v>
          </cell>
          <cell r="F5867" t="str">
            <v>Коррекция положения внутримозговых электродов стереотаксическим методом</v>
          </cell>
          <cell r="G5867" t="b">
            <v>1</v>
          </cell>
          <cell r="H5867" t="b">
            <v>1</v>
          </cell>
        </row>
        <row r="5868">
          <cell r="B5868" t="str">
            <v>A16.23.080</v>
          </cell>
          <cell r="C5868" t="str">
            <v>Установка стента в желудочковую систему мозга</v>
          </cell>
          <cell r="D5868" t="str">
            <v>A16.23.080</v>
          </cell>
          <cell r="G5868" t="b">
            <v>0</v>
          </cell>
          <cell r="H5868" t="b">
            <v>0</v>
          </cell>
        </row>
        <row r="5869">
          <cell r="B5869" t="str">
            <v>A16.23.080.001</v>
          </cell>
          <cell r="C5869" t="str">
            <v>Установка стента в желудочковую систему мозга стереотаксическим методом</v>
          </cell>
          <cell r="D5869" t="str">
            <v>A16.23.080.001</v>
          </cell>
          <cell r="G5869" t="b">
            <v>0</v>
          </cell>
          <cell r="H5869" t="b">
            <v>0</v>
          </cell>
        </row>
        <row r="5870">
          <cell r="B5870" t="str">
            <v>A16.23.081</v>
          </cell>
          <cell r="C5870" t="str">
            <v>Удаление кавернозной ангиомы головного мозга</v>
          </cell>
          <cell r="D5870" t="str">
            <v>A16.23.081</v>
          </cell>
          <cell r="G5870" t="b">
            <v>0</v>
          </cell>
          <cell r="H5870" t="b">
            <v>0</v>
          </cell>
        </row>
        <row r="5871">
          <cell r="B5871" t="str">
            <v>A16.23.081.001</v>
          </cell>
          <cell r="C5871" t="str">
            <v>Удаление кавернозной ангиомы головного мозга с применением микрохирургической техники</v>
          </cell>
          <cell r="D5871" t="str">
            <v>A16.23.081.001</v>
          </cell>
          <cell r="G5871" t="b">
            <v>0</v>
          </cell>
          <cell r="H5871" t="b">
            <v>0</v>
          </cell>
        </row>
        <row r="5872">
          <cell r="B5872" t="str">
            <v>A16.23.081.002</v>
          </cell>
          <cell r="C5872" t="str">
            <v>Удаление кавернозной ангиомы головного мозга с применением микрохирургической техники и интраперационной навигации</v>
          </cell>
          <cell r="D5872" t="str">
            <v>A16.23.081.002</v>
          </cell>
          <cell r="G5872" t="b">
            <v>0</v>
          </cell>
          <cell r="H5872" t="b">
            <v>0</v>
          </cell>
        </row>
        <row r="5873">
          <cell r="B5873" t="str">
            <v>A16.23.082</v>
          </cell>
          <cell r="C5873" t="str">
            <v>Удаление новообразования черепных нервов</v>
          </cell>
          <cell r="D5873" t="str">
            <v>A16.23.082</v>
          </cell>
          <cell r="G5873" t="b">
            <v>0</v>
          </cell>
          <cell r="H5873" t="b">
            <v>0</v>
          </cell>
        </row>
        <row r="5874">
          <cell r="B5874" t="str">
            <v>A16.23.082.001</v>
          </cell>
          <cell r="C5874" t="str">
            <v>Удаление новообразования черепных нервов с применением микрохирургической техники</v>
          </cell>
          <cell r="D5874" t="str">
            <v>A16.23.082.001</v>
          </cell>
          <cell r="G5874" t="b">
            <v>0</v>
          </cell>
          <cell r="H5874" t="b">
            <v>0</v>
          </cell>
        </row>
        <row r="5875">
          <cell r="B5875" t="str">
            <v>A16.23.082.002</v>
          </cell>
          <cell r="C5875" t="str">
            <v>Удаление новообразования черепных нервов с применением микрохирургической техники и интраоперационной навигации</v>
          </cell>
          <cell r="D5875" t="str">
            <v>A16.23.082.002</v>
          </cell>
          <cell r="G5875" t="b">
            <v>0</v>
          </cell>
          <cell r="H5875" t="b">
            <v>0</v>
          </cell>
        </row>
        <row r="5876">
          <cell r="B5876" t="str">
            <v>A16.23.083</v>
          </cell>
          <cell r="C5876" t="str">
            <v>Удаление новообразования краниофарингеального протока</v>
          </cell>
          <cell r="D5876" t="str">
            <v>A16.23.083</v>
          </cell>
          <cell r="G5876" t="b">
            <v>0</v>
          </cell>
          <cell r="H5876" t="b">
            <v>0</v>
          </cell>
        </row>
        <row r="5877">
          <cell r="B5877" t="str">
            <v>A16.23.083.001</v>
          </cell>
          <cell r="C5877" t="str">
            <v>Удаление новообразования краниофарингеального протока с применением микрохирургической техники</v>
          </cell>
          <cell r="D5877" t="str">
            <v>A16.23.083.001</v>
          </cell>
          <cell r="G5877" t="b">
            <v>0</v>
          </cell>
          <cell r="H5877" t="b">
            <v>0</v>
          </cell>
        </row>
        <row r="5878">
          <cell r="B5878" t="str">
            <v>A16.23.083.002</v>
          </cell>
          <cell r="C5878" t="str">
            <v>Удаление новообразования краниофарингеального протока с применением микрохирургической техники и интраоперационной навигации</v>
          </cell>
          <cell r="D5878" t="str">
            <v>A16.23.083.002</v>
          </cell>
          <cell r="G5878" t="b">
            <v>0</v>
          </cell>
          <cell r="H5878" t="b">
            <v>0</v>
          </cell>
        </row>
        <row r="5879">
          <cell r="B5879" t="str">
            <v>A16.23.084</v>
          </cell>
          <cell r="C5879" t="str">
            <v>Трефинация черепа</v>
          </cell>
          <cell r="D5879" t="str">
            <v>A16.23.084</v>
          </cell>
          <cell r="G5879" t="b">
            <v>0</v>
          </cell>
          <cell r="H5879" t="b">
            <v>0</v>
          </cell>
        </row>
        <row r="5880">
          <cell r="B5880" t="str">
            <v>A16.23.085</v>
          </cell>
          <cell r="C5880" t="str">
            <v>Декомпрессия позвоночного канала микрохирургическая</v>
          </cell>
          <cell r="D5880" t="str">
            <v>A16.23.085</v>
          </cell>
          <cell r="G5880" t="b">
            <v>0</v>
          </cell>
          <cell r="H5880" t="b">
            <v>0</v>
          </cell>
        </row>
        <row r="5881">
          <cell r="B5881" t="str">
            <v>A16.23.085.001</v>
          </cell>
          <cell r="C5881" t="str">
            <v>Декомпрессия позвоночного канала с имплантацией стабилизирующей системы</v>
          </cell>
          <cell r="D5881" t="str">
            <v>A16.23.085.001</v>
          </cell>
          <cell r="G5881" t="b">
            <v>0</v>
          </cell>
          <cell r="H5881" t="b">
            <v>0</v>
          </cell>
        </row>
        <row r="5882">
          <cell r="B5882" t="str">
            <v>A16.23.086</v>
          </cell>
          <cell r="C5882" t="str">
            <v>Стентирование ликворопроводящих путей головного мозга</v>
          </cell>
          <cell r="D5882" t="str">
            <v>A16.23.086</v>
          </cell>
          <cell r="G5882" t="b">
            <v>0</v>
          </cell>
          <cell r="H5882" t="b">
            <v>0</v>
          </cell>
        </row>
        <row r="5883">
          <cell r="B5883" t="str">
            <v>A16.23.087</v>
          </cell>
          <cell r="C5883" t="str">
            <v>Реконструкция костей черепа и лицевого скелета с использованием стереолитографии</v>
          </cell>
          <cell r="D5883" t="str">
            <v>A16.23.087</v>
          </cell>
          <cell r="G5883" t="b">
            <v>0</v>
          </cell>
          <cell r="H5883" t="b">
            <v>0</v>
          </cell>
        </row>
        <row r="5884">
          <cell r="B5884" t="str">
            <v>A16.23.088</v>
          </cell>
          <cell r="C5884" t="str">
            <v>Удаление абсцессов спинного мозга</v>
          </cell>
          <cell r="D5884" t="str">
            <v>A16.23.088</v>
          </cell>
          <cell r="G5884" t="b">
            <v>0</v>
          </cell>
          <cell r="H5884" t="b">
            <v>0</v>
          </cell>
        </row>
        <row r="5885">
          <cell r="B5885" t="str">
            <v>A16.23.089</v>
          </cell>
          <cell r="C5885" t="str">
            <v>Удаление кист спинного мозга</v>
          </cell>
          <cell r="D5885" t="str">
            <v>A16.23.089</v>
          </cell>
          <cell r="G5885" t="b">
            <v>0</v>
          </cell>
          <cell r="H5885" t="b">
            <v>0</v>
          </cell>
        </row>
        <row r="5886">
          <cell r="B5886" t="str">
            <v>A16.23.090</v>
          </cell>
          <cell r="C5886" t="str">
            <v>Имплантация помпы для субарахноидального введения лекарственных препаратов</v>
          </cell>
          <cell r="D5886" t="str">
            <v>A16.23.090</v>
          </cell>
          <cell r="G5886" t="b">
            <v>0</v>
          </cell>
          <cell r="H5886" t="b">
            <v>0</v>
          </cell>
        </row>
        <row r="5887">
          <cell r="B5887" t="str">
            <v>A16.23.091</v>
          </cell>
          <cell r="C5887" t="str">
            <v>Настройка программируемого шунта</v>
          </cell>
          <cell r="D5887" t="str">
            <v>A16.23.091</v>
          </cell>
          <cell r="G5887" t="b">
            <v>0</v>
          </cell>
          <cell r="H5887" t="b">
            <v>0</v>
          </cell>
        </row>
        <row r="5888">
          <cell r="B5888" t="str">
            <v>A16.23.092</v>
          </cell>
          <cell r="C5888" t="str">
            <v>Удаление контузионного очага головного мозга</v>
          </cell>
          <cell r="D5888" t="str">
            <v>A16.23.092</v>
          </cell>
          <cell r="G5888" t="b">
            <v>0</v>
          </cell>
          <cell r="H5888" t="b">
            <v>0</v>
          </cell>
        </row>
        <row r="5889">
          <cell r="B5889" t="str">
            <v>A16.23.093</v>
          </cell>
          <cell r="C5889" t="str">
            <v>Дренирование кист полости черепа</v>
          </cell>
          <cell r="D5889" t="str">
            <v>A16.23.093</v>
          </cell>
          <cell r="G5889" t="b">
            <v>0</v>
          </cell>
          <cell r="H5889" t="b">
            <v>0</v>
          </cell>
        </row>
        <row r="5890">
          <cell r="B5890" t="str">
            <v>A16.24.001</v>
          </cell>
          <cell r="C5890" t="str">
            <v>Разделение или иссечение нерва</v>
          </cell>
          <cell r="D5890" t="str">
            <v>A16.24.001</v>
          </cell>
          <cell r="E5890" t="str">
            <v>A16.24.001</v>
          </cell>
          <cell r="F5890" t="str">
            <v>Разделение или иссечение нерва</v>
          </cell>
          <cell r="G5890" t="b">
            <v>1</v>
          </cell>
          <cell r="H5890" t="b">
            <v>1</v>
          </cell>
        </row>
        <row r="5891">
          <cell r="B5891" t="str">
            <v>A16.24.002</v>
          </cell>
          <cell r="C5891" t="str">
            <v>Сшивание нерва</v>
          </cell>
          <cell r="D5891" t="str">
            <v>A16.24.002</v>
          </cell>
          <cell r="E5891" t="str">
            <v>A16.24.002</v>
          </cell>
          <cell r="F5891" t="str">
            <v>Сшивание нерва</v>
          </cell>
          <cell r="G5891" t="b">
            <v>1</v>
          </cell>
          <cell r="H5891" t="b">
            <v>1</v>
          </cell>
        </row>
        <row r="5892">
          <cell r="B5892" t="str">
            <v>A16.24.002.001</v>
          </cell>
          <cell r="C5892" t="str">
            <v>Сшивание нерва с использованием микрохирургической техники</v>
          </cell>
          <cell r="D5892" t="str">
            <v>A16.24.002.001</v>
          </cell>
          <cell r="E5892" t="str">
            <v>A16.24.002.001</v>
          </cell>
          <cell r="F5892" t="str">
            <v>Сшивание нерва с использованием микрохирургической техники</v>
          </cell>
          <cell r="G5892" t="b">
            <v>1</v>
          </cell>
          <cell r="H5892" t="b">
            <v>1</v>
          </cell>
        </row>
        <row r="5893">
          <cell r="B5893" t="str">
            <v>A16.24.003</v>
          </cell>
          <cell r="C5893" t="str">
            <v>Невролиз и декомпрессия нерва</v>
          </cell>
          <cell r="D5893" t="str">
            <v>A16.24.003</v>
          </cell>
          <cell r="E5893" t="str">
            <v>A16.24.003</v>
          </cell>
          <cell r="F5893" t="str">
            <v>Рассечение спаек и декомпрессия нерва</v>
          </cell>
          <cell r="G5893" t="b">
            <v>1</v>
          </cell>
          <cell r="H5893" t="b">
            <v>0</v>
          </cell>
          <cell r="I5893" t="str">
            <v>"Рассечение спаек" заменено на "невролиз"</v>
          </cell>
        </row>
        <row r="5894">
          <cell r="B5894" t="str">
            <v>A16.24.003.001</v>
          </cell>
          <cell r="C5894" t="str">
            <v>Невролиз и декомпрессия ветвей лицевого нерва</v>
          </cell>
          <cell r="D5894" t="str">
            <v>A16.24.003.001</v>
          </cell>
          <cell r="E5894" t="str">
            <v>A16.24.003.001</v>
          </cell>
          <cell r="F5894" t="str">
            <v>Рассечение спаек и декомпрессия ветвей лицевого нерва</v>
          </cell>
          <cell r="G5894" t="b">
            <v>1</v>
          </cell>
          <cell r="H5894" t="b">
            <v>0</v>
          </cell>
          <cell r="I5894" t="str">
            <v>"Рассечение спаек" заменено на "невролиз"</v>
          </cell>
        </row>
        <row r="5895">
          <cell r="B5895" t="str">
            <v>A16.24.004</v>
          </cell>
          <cell r="C5895" t="str">
            <v>Выделение нерва в кистьевом туннеле</v>
          </cell>
          <cell r="D5895" t="str">
            <v>A16.24.004</v>
          </cell>
          <cell r="E5895" t="str">
            <v>A16.24.004</v>
          </cell>
          <cell r="F5895" t="str">
            <v>Выделение нерва в кистьевом туннеле</v>
          </cell>
          <cell r="G5895" t="b">
            <v>1</v>
          </cell>
          <cell r="H5895" t="b">
            <v>1</v>
          </cell>
        </row>
        <row r="5896">
          <cell r="B5896" t="str">
            <v>A16.24.005</v>
          </cell>
          <cell r="C5896" t="str">
            <v>Периартериальная симпатэктомия</v>
          </cell>
          <cell r="D5896" t="str">
            <v>A16.24.005</v>
          </cell>
          <cell r="E5896" t="str">
            <v>A16.24.005</v>
          </cell>
          <cell r="F5896" t="str">
            <v>Периартериальная симпатэктомия</v>
          </cell>
          <cell r="G5896" t="b">
            <v>1</v>
          </cell>
          <cell r="H5896" t="b">
            <v>1</v>
          </cell>
        </row>
        <row r="5897">
          <cell r="B5897" t="str">
            <v>A16.24.006</v>
          </cell>
          <cell r="C5897" t="str">
            <v>Невротомия</v>
          </cell>
          <cell r="D5897" t="str">
            <v>A16.24.006</v>
          </cell>
          <cell r="E5897" t="str">
            <v>A16.24.006</v>
          </cell>
          <cell r="F5897" t="str">
            <v>Невротомия</v>
          </cell>
          <cell r="G5897" t="b">
            <v>1</v>
          </cell>
          <cell r="H5897" t="b">
            <v>1</v>
          </cell>
        </row>
        <row r="5898">
          <cell r="B5898" t="str">
            <v>A16.24.006.001</v>
          </cell>
          <cell r="C5898" t="str">
            <v>Невротомия с применением микрохирургической техники</v>
          </cell>
          <cell r="D5898" t="str">
            <v>A16.24.006.001</v>
          </cell>
          <cell r="E5898" t="str">
            <v>A16.24.006.001</v>
          </cell>
          <cell r="F5898" t="str">
            <v>Невротомия с применением микрохирургической техники</v>
          </cell>
          <cell r="G5898" t="b">
            <v>1</v>
          </cell>
          <cell r="H5898" t="b">
            <v>1</v>
          </cell>
        </row>
        <row r="5899">
          <cell r="B5899" t="str">
            <v>A16.24.007</v>
          </cell>
          <cell r="C5899" t="str">
            <v>Аутотрансплантация нерва</v>
          </cell>
          <cell r="D5899" t="str">
            <v>A16.24.007</v>
          </cell>
          <cell r="E5899" t="str">
            <v>A16.24.007</v>
          </cell>
          <cell r="F5899" t="str">
            <v>Трансплантация нерва</v>
          </cell>
          <cell r="G5899" t="b">
            <v>1</v>
          </cell>
          <cell r="H5899" t="b">
            <v>0</v>
          </cell>
          <cell r="I5899" t="str">
            <v>"Трансплантация" заменено на "Аутотрансплантация"</v>
          </cell>
        </row>
        <row r="5900">
          <cell r="B5900" t="str">
            <v>A16.24.008</v>
          </cell>
          <cell r="C5900" t="str">
            <v>Невротрипсия</v>
          </cell>
          <cell r="D5900" t="str">
            <v>A16.24.008</v>
          </cell>
          <cell r="E5900" t="str">
            <v>A16.24.008</v>
          </cell>
          <cell r="F5900" t="str">
            <v>Невротрипсия</v>
          </cell>
          <cell r="G5900" t="b">
            <v>1</v>
          </cell>
          <cell r="H5900" t="b">
            <v>1</v>
          </cell>
        </row>
        <row r="5901">
          <cell r="B5901" t="str">
            <v>A16.24.009</v>
          </cell>
          <cell r="C5901" t="str">
            <v>Радикулотомия</v>
          </cell>
          <cell r="D5901" t="str">
            <v>A16.24.009</v>
          </cell>
          <cell r="E5901" t="str">
            <v>A16.24.009</v>
          </cell>
          <cell r="F5901" t="str">
            <v>Радикулотомия</v>
          </cell>
          <cell r="G5901" t="b">
            <v>1</v>
          </cell>
          <cell r="H5901" t="b">
            <v>1</v>
          </cell>
        </row>
        <row r="5902">
          <cell r="B5902" t="str">
            <v>A16.24.010</v>
          </cell>
          <cell r="C5902" t="str">
            <v>Хордотомия</v>
          </cell>
          <cell r="D5902" t="str">
            <v>A16.24.010</v>
          </cell>
          <cell r="E5902" t="str">
            <v>A16.24.010</v>
          </cell>
          <cell r="F5902" t="str">
            <v>Хордотомия</v>
          </cell>
          <cell r="G5902" t="b">
            <v>1</v>
          </cell>
          <cell r="H5902" t="b">
            <v>1</v>
          </cell>
        </row>
        <row r="5903">
          <cell r="B5903" t="str">
            <v>A16.24.011</v>
          </cell>
          <cell r="C5903" t="str">
            <v>Комиссуротомия</v>
          </cell>
          <cell r="D5903" t="str">
            <v>A16.24.011</v>
          </cell>
          <cell r="E5903" t="str">
            <v>A16.24.011</v>
          </cell>
          <cell r="F5903" t="str">
            <v>Комиссуротомия</v>
          </cell>
          <cell r="G5903" t="b">
            <v>1</v>
          </cell>
          <cell r="H5903" t="b">
            <v>1</v>
          </cell>
        </row>
        <row r="5904">
          <cell r="B5904" t="str">
            <v>A16.24.012</v>
          </cell>
          <cell r="C5904" t="str">
            <v>Бульботомия</v>
          </cell>
          <cell r="D5904" t="str">
            <v>A16.24.012</v>
          </cell>
          <cell r="E5904" t="str">
            <v>A16.24.012</v>
          </cell>
          <cell r="F5904" t="str">
            <v>Бульботомия</v>
          </cell>
          <cell r="G5904" t="b">
            <v>1</v>
          </cell>
          <cell r="H5904" t="b">
            <v>1</v>
          </cell>
        </row>
        <row r="5905">
          <cell r="B5905" t="str">
            <v>A16.24.013</v>
          </cell>
          <cell r="C5905" t="str">
            <v>Трактотомия</v>
          </cell>
          <cell r="D5905" t="str">
            <v>A16.24.013</v>
          </cell>
          <cell r="E5905" t="str">
            <v>A16.24.013</v>
          </cell>
          <cell r="F5905" t="str">
            <v>Трактотомия</v>
          </cell>
          <cell r="G5905" t="b">
            <v>1</v>
          </cell>
          <cell r="H5905" t="b">
            <v>1</v>
          </cell>
        </row>
        <row r="5906">
          <cell r="B5906" t="str">
            <v>A16.24.014</v>
          </cell>
          <cell r="C5906" t="str">
            <v>Аутотрансплантация периферического нерва</v>
          </cell>
          <cell r="D5906" t="str">
            <v>A16.24.014</v>
          </cell>
          <cell r="E5906" t="str">
            <v>A16.24.014</v>
          </cell>
          <cell r="F5906" t="str">
            <v>Аутотрансплантация периферического нерва</v>
          </cell>
          <cell r="G5906" t="b">
            <v>1</v>
          </cell>
          <cell r="H5906" t="b">
            <v>1</v>
          </cell>
        </row>
        <row r="5907">
          <cell r="B5907" t="str">
            <v>A16.24.014.001</v>
          </cell>
          <cell r="C5907" t="str">
            <v>Аутотрансплантация периферического нерва с использованием микрохирургической техники</v>
          </cell>
          <cell r="D5907" t="str">
            <v>A16.24.014.001</v>
          </cell>
          <cell r="E5907" t="str">
            <v>A16.24.014.001</v>
          </cell>
          <cell r="F5907" t="str">
            <v>Аутотрансплантация периферического нерва с использованием микрохирургической техники</v>
          </cell>
          <cell r="G5907" t="b">
            <v>1</v>
          </cell>
          <cell r="H5907" t="b">
            <v>1</v>
          </cell>
        </row>
        <row r="5908">
          <cell r="B5908" t="str">
            <v>A16.24.015</v>
          </cell>
          <cell r="C5908" t="str">
            <v>Симпатэктомия</v>
          </cell>
          <cell r="D5908" t="str">
            <v>A16.24.015</v>
          </cell>
          <cell r="E5908" t="str">
            <v>A16.24.015</v>
          </cell>
          <cell r="F5908" t="str">
            <v>Симпатэктомия</v>
          </cell>
          <cell r="G5908" t="b">
            <v>1</v>
          </cell>
          <cell r="H5908" t="b">
            <v>1</v>
          </cell>
        </row>
        <row r="5909">
          <cell r="B5909" t="str">
            <v>A16.24.015.001</v>
          </cell>
          <cell r="C5909" t="str">
            <v>Симпатэктомия торакоскопическая</v>
          </cell>
          <cell r="D5909" t="str">
            <v>A16.24.015.001</v>
          </cell>
          <cell r="E5909" t="str">
            <v>A16.24.015.001</v>
          </cell>
          <cell r="F5909" t="str">
            <v>Симпатэктомия торакоскопическая</v>
          </cell>
          <cell r="G5909" t="b">
            <v>1</v>
          </cell>
          <cell r="H5909" t="b">
            <v>1</v>
          </cell>
        </row>
        <row r="5910">
          <cell r="B5910" t="str">
            <v>A16.24.015.002</v>
          </cell>
          <cell r="C5910" t="str">
            <v>Симпатэктомия поясничная</v>
          </cell>
          <cell r="D5910" t="str">
            <v>A16.24.015.002</v>
          </cell>
          <cell r="G5910" t="b">
            <v>0</v>
          </cell>
          <cell r="H5910" t="b">
            <v>0</v>
          </cell>
        </row>
        <row r="5911">
          <cell r="B5911" t="str">
            <v>A16.24.015.003</v>
          </cell>
          <cell r="C5911" t="str">
            <v>Симпатэктомия грудная</v>
          </cell>
          <cell r="D5911" t="str">
            <v>A16.24.015.003</v>
          </cell>
          <cell r="G5911" t="b">
            <v>0</v>
          </cell>
          <cell r="H5911" t="b">
            <v>0</v>
          </cell>
        </row>
        <row r="5912">
          <cell r="B5912" t="str">
            <v>A16.24.016</v>
          </cell>
          <cell r="C5912" t="str">
            <v>Вылущивание невриномы</v>
          </cell>
          <cell r="D5912" t="str">
            <v>A16.24.016</v>
          </cell>
          <cell r="E5912" t="str">
            <v>A16.24.016</v>
          </cell>
          <cell r="F5912" t="str">
            <v>Вылущивание невриномы</v>
          </cell>
          <cell r="G5912" t="b">
            <v>1</v>
          </cell>
          <cell r="H5912" t="b">
            <v>1</v>
          </cell>
        </row>
        <row r="5913">
          <cell r="B5913" t="str">
            <v>A16.24.017</v>
          </cell>
          <cell r="C5913" t="str">
            <v>Транспозиция нерва</v>
          </cell>
          <cell r="D5913" t="str">
            <v>A16.24.017</v>
          </cell>
          <cell r="E5913" t="str">
            <v>A16.24.017</v>
          </cell>
          <cell r="F5913" t="str">
            <v>Транспозиция нерва</v>
          </cell>
          <cell r="G5913" t="b">
            <v>1</v>
          </cell>
          <cell r="H5913" t="b">
            <v>1</v>
          </cell>
        </row>
        <row r="5914">
          <cell r="B5914" t="str">
            <v>A16.24.017.001</v>
          </cell>
          <cell r="C5914" t="str">
            <v>Транспозиция ветвей лицевого нерва с использованием микрохирургической техники</v>
          </cell>
          <cell r="D5914" t="str">
            <v>A16.24.017.001</v>
          </cell>
          <cell r="E5914" t="str">
            <v>A16.24.017.001</v>
          </cell>
          <cell r="F5914" t="str">
            <v>Транспозиция ветвей лицевого нерва с использованием микрохирургической техники</v>
          </cell>
          <cell r="G5914" t="b">
            <v>1</v>
          </cell>
          <cell r="H5914" t="b">
            <v>1</v>
          </cell>
        </row>
        <row r="5915">
          <cell r="B5915" t="str">
            <v>A16.24.018</v>
          </cell>
          <cell r="C5915" t="str">
            <v>Рассечение спаек и декомпрессия стволов нервных сплетений</v>
          </cell>
          <cell r="D5915" t="str">
            <v>A16.24.018</v>
          </cell>
          <cell r="E5915" t="str">
            <v>A16.24.018</v>
          </cell>
          <cell r="F5915" t="str">
            <v>Рассечение спаек и декомпрессия стволов нервных сплетений</v>
          </cell>
          <cell r="G5915" t="b">
            <v>1</v>
          </cell>
          <cell r="H5915" t="b">
            <v>1</v>
          </cell>
        </row>
        <row r="5916">
          <cell r="B5916" t="str">
            <v>A16.24.019</v>
          </cell>
          <cell r="C5916" t="str">
            <v>Невротизация</v>
          </cell>
          <cell r="D5916" t="str">
            <v>A16.24.019</v>
          </cell>
          <cell r="E5916" t="str">
            <v>A16.24.019</v>
          </cell>
          <cell r="F5916" t="str">
            <v>Невротизация</v>
          </cell>
          <cell r="G5916" t="b">
            <v>1</v>
          </cell>
          <cell r="H5916" t="b">
            <v>1</v>
          </cell>
        </row>
        <row r="5917">
          <cell r="B5917" t="str">
            <v>A16.24.019.001</v>
          </cell>
          <cell r="C5917" t="str">
            <v>Невротизация брахиоплексальная селективная с применением микрохирургической техники</v>
          </cell>
          <cell r="D5917" t="str">
            <v>A16.24.019.001</v>
          </cell>
          <cell r="E5917" t="str">
            <v>A16.24.019.001</v>
          </cell>
          <cell r="F5917" t="str">
            <v>Невротизация брахиоплексальная селективная с применением микрохирургической техники</v>
          </cell>
          <cell r="G5917" t="b">
            <v>1</v>
          </cell>
          <cell r="H5917" t="b">
            <v>1</v>
          </cell>
        </row>
        <row r="5918">
          <cell r="B5918" t="str">
            <v>A16.24.019.002</v>
          </cell>
          <cell r="C5918" t="str">
            <v>Невротизация интеркостобрахеальная селективная с применением микрохирургической техники</v>
          </cell>
          <cell r="D5918" t="str">
            <v>A16.24.019.002</v>
          </cell>
          <cell r="E5918" t="str">
            <v>A16.24.019.002</v>
          </cell>
          <cell r="F5918" t="str">
            <v>Невротизация интеркостобрахеальная селективная с применением микрохирургической техники</v>
          </cell>
          <cell r="G5918" t="b">
            <v>1</v>
          </cell>
          <cell r="H5918" t="b">
            <v>1</v>
          </cell>
        </row>
        <row r="5919">
          <cell r="B5919" t="str">
            <v>A16.24.019.003</v>
          </cell>
          <cell r="C5919" t="str">
            <v>Невротизация внутриплексальная с применением микрохирургической техники</v>
          </cell>
          <cell r="D5919" t="str">
            <v>A16.24.019.003</v>
          </cell>
          <cell r="E5919" t="str">
            <v>A16.24.019.003</v>
          </cell>
          <cell r="F5919" t="str">
            <v>Невротизация внутриплексальная с применением микрохирургической техники</v>
          </cell>
          <cell r="G5919" t="b">
            <v>1</v>
          </cell>
          <cell r="H5919" t="b">
            <v>1</v>
          </cell>
        </row>
        <row r="5920">
          <cell r="B5920" t="str">
            <v>A16.24.020</v>
          </cell>
          <cell r="C5920" t="str">
            <v>Удаление новообразования спинномозгового нерва</v>
          </cell>
          <cell r="D5920" t="str">
            <v>A16.24.020</v>
          </cell>
          <cell r="E5920" t="str">
            <v>A16.24.020</v>
          </cell>
          <cell r="F5920" t="str">
            <v>Удаление новообразования спинномозгового нерва</v>
          </cell>
          <cell r="G5920" t="b">
            <v>1</v>
          </cell>
          <cell r="H5920" t="b">
            <v>1</v>
          </cell>
        </row>
        <row r="5921">
          <cell r="B5921" t="str">
            <v>A16.24.020.001</v>
          </cell>
          <cell r="C5921" t="str">
            <v>Удаление новообразования спинномозгового нерва микрохирургическое</v>
          </cell>
          <cell r="D5921" t="str">
            <v>A16.24.020.001</v>
          </cell>
          <cell r="E5921" t="str">
            <v>A16.24.020.001</v>
          </cell>
          <cell r="F5921" t="str">
            <v>Удаление новообразования спинномозгового нерва микрохирургическое</v>
          </cell>
          <cell r="G5921" t="b">
            <v>1</v>
          </cell>
          <cell r="H5921" t="b">
            <v>1</v>
          </cell>
        </row>
        <row r="5922">
          <cell r="B5922" t="str">
            <v>A16.24.021</v>
          </cell>
          <cell r="C5922" t="str">
            <v>Ризотомия</v>
          </cell>
          <cell r="D5922" t="str">
            <v>A16.24.021</v>
          </cell>
          <cell r="G5922" t="b">
            <v>0</v>
          </cell>
          <cell r="H5922" t="b">
            <v>0</v>
          </cell>
        </row>
        <row r="5923">
          <cell r="B5923" t="str">
            <v>A16.25.001</v>
          </cell>
          <cell r="C5923" t="str">
            <v>Дренирование фурункула наружного уха</v>
          </cell>
          <cell r="D5923" t="str">
            <v>A16.25.001</v>
          </cell>
          <cell r="E5923" t="str">
            <v>A16.25.001</v>
          </cell>
          <cell r="F5923" t="str">
            <v>Дренирование фурункула наружного уха</v>
          </cell>
          <cell r="G5923" t="b">
            <v>1</v>
          </cell>
          <cell r="H5923" t="b">
            <v>1</v>
          </cell>
        </row>
        <row r="5924">
          <cell r="B5924" t="str">
            <v>A16.25.002</v>
          </cell>
          <cell r="C5924" t="str">
            <v>Кюретаж наружного уха</v>
          </cell>
          <cell r="D5924" t="str">
            <v>A16.25.002</v>
          </cell>
          <cell r="E5924" t="str">
            <v>A16.25.002</v>
          </cell>
          <cell r="F5924" t="str">
            <v>Кюретаж наружного уха</v>
          </cell>
          <cell r="G5924" t="b">
            <v>1</v>
          </cell>
          <cell r="H5924" t="b">
            <v>1</v>
          </cell>
        </row>
        <row r="5925">
          <cell r="B5925" t="str">
            <v>A16.25.003</v>
          </cell>
          <cell r="C5925" t="str">
            <v>Первичная хирургическая обработка раны наружного уха</v>
          </cell>
          <cell r="D5925" t="str">
            <v>A16.25.003</v>
          </cell>
          <cell r="E5925" t="str">
            <v>A16.25.003</v>
          </cell>
          <cell r="F5925" t="str">
            <v>Первичная хирургическая обработка раны наружного уха</v>
          </cell>
          <cell r="G5925" t="b">
            <v>1</v>
          </cell>
          <cell r="H5925" t="b">
            <v>1</v>
          </cell>
        </row>
        <row r="5926">
          <cell r="B5926" t="str">
            <v>A16.25.004</v>
          </cell>
          <cell r="C5926" t="str">
            <v>Наложение швов на ушную раковину и наружный слуховой проход</v>
          </cell>
          <cell r="D5926" t="str">
            <v>A16.25.004</v>
          </cell>
          <cell r="E5926" t="str">
            <v>A16.25.004</v>
          </cell>
          <cell r="F5926" t="str">
            <v>Наложение швов на ушную раковину и наружный слуховой проход</v>
          </cell>
          <cell r="G5926" t="b">
            <v>1</v>
          </cell>
          <cell r="H5926" t="b">
            <v>1</v>
          </cell>
        </row>
        <row r="5927">
          <cell r="B5927" t="str">
            <v>A16.25.005</v>
          </cell>
          <cell r="C5927" t="str">
            <v>Сшивание наружного уха</v>
          </cell>
          <cell r="D5927" t="str">
            <v>A16.25.005</v>
          </cell>
          <cell r="E5927" t="str">
            <v>A16.25.005</v>
          </cell>
          <cell r="F5927" t="str">
            <v>Сшивание наружного уха</v>
          </cell>
          <cell r="G5927" t="b">
            <v>1</v>
          </cell>
          <cell r="H5927" t="b">
            <v>1</v>
          </cell>
        </row>
        <row r="5928">
          <cell r="B5928" t="str">
            <v>A16.25.006</v>
          </cell>
          <cell r="C5928" t="str">
            <v>Реконструкция наружного слухового прохода</v>
          </cell>
          <cell r="D5928" t="str">
            <v>A16.25.006</v>
          </cell>
          <cell r="E5928" t="str">
            <v>A16.25.006</v>
          </cell>
          <cell r="F5928" t="str">
            <v>Реконструкция наружного слухового прохода</v>
          </cell>
          <cell r="G5928" t="b">
            <v>1</v>
          </cell>
          <cell r="H5928" t="b">
            <v>1</v>
          </cell>
        </row>
        <row r="5929">
          <cell r="B5929" t="str">
            <v>A16.25.007</v>
          </cell>
          <cell r="C5929" t="str">
            <v>Удаление ушной серы</v>
          </cell>
          <cell r="D5929" t="str">
            <v>A16.25.007</v>
          </cell>
          <cell r="E5929" t="str">
            <v>A16.25.007</v>
          </cell>
          <cell r="F5929" t="str">
            <v>Удаление ушной серы</v>
          </cell>
          <cell r="G5929" t="b">
            <v>1</v>
          </cell>
          <cell r="H5929" t="b">
            <v>1</v>
          </cell>
        </row>
        <row r="5930">
          <cell r="B5930" t="str">
            <v>A16.25.008</v>
          </cell>
          <cell r="C5930" t="str">
            <v>Удаление инородного тела из слухового отверстия</v>
          </cell>
          <cell r="D5930" t="str">
            <v>A16.25.008</v>
          </cell>
          <cell r="E5930" t="str">
            <v>A16.25.008</v>
          </cell>
          <cell r="F5930" t="str">
            <v>Удаление инородного тела из слухового отверстия</v>
          </cell>
          <cell r="G5930" t="b">
            <v>1</v>
          </cell>
          <cell r="H5930" t="b">
            <v>1</v>
          </cell>
        </row>
        <row r="5931">
          <cell r="B5931" t="str">
            <v>A16.25.008.001</v>
          </cell>
          <cell r="C5931" t="str">
            <v>Удаление инородного тела из наружного слухового прохода; вторичное оперативное лечение</v>
          </cell>
          <cell r="D5931" t="str">
            <v>A16.25.008.001</v>
          </cell>
          <cell r="E5931" t="str">
            <v>A16.25.008.001</v>
          </cell>
          <cell r="F5931" t="str">
            <v>Удаление инородного тела из наружного слухового прохода; вторичное оперативное лечение</v>
          </cell>
          <cell r="G5931" t="b">
            <v>1</v>
          </cell>
          <cell r="H5931" t="b">
            <v>1</v>
          </cell>
        </row>
        <row r="5932">
          <cell r="B5932" t="str">
            <v>A16.25.009</v>
          </cell>
          <cell r="C5932" t="str">
            <v>Мирингопластика</v>
          </cell>
          <cell r="D5932" t="str">
            <v>A16.25.009</v>
          </cell>
          <cell r="E5932" t="str">
            <v>A16.25.009</v>
          </cell>
          <cell r="F5932" t="str">
            <v>Мирингопластика</v>
          </cell>
          <cell r="G5932" t="b">
            <v>1</v>
          </cell>
          <cell r="H5932" t="b">
            <v>1</v>
          </cell>
        </row>
        <row r="5933">
          <cell r="B5933" t="str">
            <v>A16.25.010</v>
          </cell>
          <cell r="C5933" t="str">
            <v>Ревизия тимпанопластики</v>
          </cell>
          <cell r="D5933" t="str">
            <v>A16.25.010</v>
          </cell>
          <cell r="E5933" t="str">
            <v>A16.25.010</v>
          </cell>
          <cell r="F5933" t="str">
            <v>Ревизия тимпанопластики</v>
          </cell>
          <cell r="G5933" t="b">
            <v>1</v>
          </cell>
          <cell r="H5933" t="b">
            <v>1</v>
          </cell>
        </row>
        <row r="5934">
          <cell r="B5934" t="str">
            <v>A16.25.011</v>
          </cell>
          <cell r="C5934" t="str">
            <v>Миринготомия</v>
          </cell>
          <cell r="D5934" t="str">
            <v>A16.25.011</v>
          </cell>
          <cell r="E5934" t="str">
            <v>A16.25.011</v>
          </cell>
          <cell r="F5934" t="str">
            <v>Миринготомия</v>
          </cell>
          <cell r="G5934" t="b">
            <v>1</v>
          </cell>
          <cell r="H5934" t="b">
            <v>1</v>
          </cell>
        </row>
        <row r="5935">
          <cell r="B5935" t="str">
            <v>A16.25.012</v>
          </cell>
          <cell r="C5935" t="str">
            <v>Продувание слуховой трубы</v>
          </cell>
          <cell r="D5935" t="str">
            <v>A16.25.012</v>
          </cell>
          <cell r="E5935" t="str">
            <v>A16.25.012</v>
          </cell>
          <cell r="F5935" t="str">
            <v>Продувание слуховой трубы</v>
          </cell>
          <cell r="G5935" t="b">
            <v>1</v>
          </cell>
          <cell r="H5935" t="b">
            <v>1</v>
          </cell>
        </row>
        <row r="5936">
          <cell r="B5936" t="str">
            <v>A16.25.013</v>
          </cell>
          <cell r="C5936" t="str">
            <v>Мастоидотомия</v>
          </cell>
          <cell r="D5936" t="str">
            <v>A16.25.013</v>
          </cell>
          <cell r="E5936" t="str">
            <v>A16.25.013</v>
          </cell>
          <cell r="F5936" t="str">
            <v>Мастоидотомия</v>
          </cell>
          <cell r="G5936" t="b">
            <v>1</v>
          </cell>
          <cell r="H5936" t="b">
            <v>1</v>
          </cell>
        </row>
        <row r="5937">
          <cell r="B5937" t="str">
            <v>A16.25.014</v>
          </cell>
          <cell r="C5937" t="str">
            <v>Тимпанопластика</v>
          </cell>
          <cell r="D5937" t="str">
            <v>A16.25.014</v>
          </cell>
          <cell r="E5937" t="str">
            <v>A16.25.014</v>
          </cell>
          <cell r="F5937" t="str">
            <v>Тимпанопластика</v>
          </cell>
          <cell r="G5937" t="b">
            <v>1</v>
          </cell>
          <cell r="H5937" t="b">
            <v>1</v>
          </cell>
        </row>
        <row r="5938">
          <cell r="B5938" t="str">
            <v>A16.25.014.001</v>
          </cell>
          <cell r="C5938" t="str">
            <v>Тимпанопластика с применением микрохирургической техники</v>
          </cell>
          <cell r="D5938" t="str">
            <v>A16.25.014.001</v>
          </cell>
          <cell r="E5938" t="str">
            <v>A16.25.014.001</v>
          </cell>
          <cell r="F5938" t="str">
            <v>Тимпанопластика с применением микрохирургической техники</v>
          </cell>
          <cell r="G5938" t="b">
            <v>1</v>
          </cell>
          <cell r="H5938" t="b">
            <v>1</v>
          </cell>
        </row>
        <row r="5939">
          <cell r="B5939" t="str">
            <v>A16.25.014.002</v>
          </cell>
          <cell r="C5939" t="str">
            <v>Тимпанопластика с применением аллогенных трансплантатов</v>
          </cell>
          <cell r="D5939" t="str">
            <v>A16.25.014.002</v>
          </cell>
          <cell r="E5939" t="str">
            <v>A16.25.014.002</v>
          </cell>
          <cell r="F5939" t="str">
            <v>Тимпанопластика с применением аллогенных трансплантатов</v>
          </cell>
          <cell r="G5939" t="b">
            <v>1</v>
          </cell>
          <cell r="H5939" t="b">
            <v>1</v>
          </cell>
        </row>
        <row r="5940">
          <cell r="B5940" t="str">
            <v>A16.25.014.003</v>
          </cell>
          <cell r="C5940" t="str">
            <v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v>
          </cell>
          <cell r="D5940" t="str">
            <v>A16.25.014.003</v>
          </cell>
          <cell r="E5940" t="str">
            <v>A16.25.014.003</v>
          </cell>
          <cell r="F5940" t="str">
            <v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v>
          </cell>
          <cell r="G5940" t="b">
            <v>1</v>
          </cell>
          <cell r="H5940" t="b">
            <v>1</v>
          </cell>
        </row>
        <row r="5941">
          <cell r="B5941" t="str">
            <v>A16.25.014.004</v>
          </cell>
          <cell r="C5941" t="str">
            <v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v>
          </cell>
          <cell r="D5941" t="str">
            <v>A16.25.014.004</v>
          </cell>
          <cell r="E5941" t="str">
            <v>A16.25.014.004</v>
          </cell>
          <cell r="F5941" t="str">
            <v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v>
          </cell>
          <cell r="G5941" t="b">
            <v>1</v>
          </cell>
          <cell r="H5941" t="b">
            <v>1</v>
          </cell>
        </row>
        <row r="5942">
          <cell r="B5942" t="str">
            <v>A16.25.014.005</v>
          </cell>
          <cell r="C5942" t="str">
            <v>Реконструктивная слухоулучшающая операция после радикальной операции на среднем ухе при хроническом гнойном среднем отите</v>
          </cell>
          <cell r="D5942" t="str">
            <v>A16.25.014.005</v>
          </cell>
          <cell r="E5942" t="str">
            <v>A16.25.014.005</v>
          </cell>
          <cell r="F5942" t="str">
            <v>Реконструктивная слухоулучшающая операция после радикальной операции на среднем ухе при хроническом гнойном среднем отите</v>
          </cell>
          <cell r="G5942" t="b">
            <v>1</v>
          </cell>
          <cell r="H5942" t="b">
            <v>1</v>
          </cell>
        </row>
        <row r="5943">
          <cell r="B5943" t="str">
            <v>A16.25.015</v>
          </cell>
          <cell r="C5943" t="str">
            <v>Первичная хирургическая обработка раны уха</v>
          </cell>
          <cell r="D5943" t="str">
            <v>A16.25.015</v>
          </cell>
          <cell r="E5943" t="str">
            <v>A16.25.015</v>
          </cell>
          <cell r="F5943" t="str">
            <v>Первичная хирургическая обработка раны уха</v>
          </cell>
          <cell r="G5943" t="b">
            <v>1</v>
          </cell>
          <cell r="H5943" t="b">
            <v>1</v>
          </cell>
        </row>
        <row r="5944">
          <cell r="B5944" t="str">
            <v>A16.25.016</v>
          </cell>
          <cell r="C5944" t="str">
            <v>Ревизия барабанной полости</v>
          </cell>
          <cell r="D5944" t="str">
            <v>A16.25.016</v>
          </cell>
          <cell r="E5944" t="str">
            <v>A16.25.016</v>
          </cell>
          <cell r="F5944" t="str">
            <v>Ревизия барабанной полости</v>
          </cell>
          <cell r="G5944" t="b">
            <v>1</v>
          </cell>
          <cell r="H5944" t="b">
            <v>1</v>
          </cell>
        </row>
        <row r="5945">
          <cell r="B5945" t="str">
            <v>A16.25.017</v>
          </cell>
          <cell r="C5945" t="str">
            <v>Рассечение рубцов в барабанной полости</v>
          </cell>
          <cell r="D5945" t="str">
            <v>A16.25.017</v>
          </cell>
          <cell r="E5945" t="str">
            <v>A16.25.017</v>
          </cell>
          <cell r="F5945" t="str">
            <v>Рассечение рубцов в барабанной полости</v>
          </cell>
          <cell r="G5945" t="b">
            <v>1</v>
          </cell>
          <cell r="H5945" t="b">
            <v>1</v>
          </cell>
        </row>
        <row r="5946">
          <cell r="B5946" t="str">
            <v>A16.25.018</v>
          </cell>
          <cell r="C5946" t="str">
            <v>Радикальная операция на ухе</v>
          </cell>
          <cell r="D5946" t="str">
            <v>A16.25.018</v>
          </cell>
          <cell r="E5946" t="str">
            <v>A16.25.018</v>
          </cell>
          <cell r="F5946" t="str">
            <v>Радикальная операция на ухе</v>
          </cell>
          <cell r="G5946" t="b">
            <v>1</v>
          </cell>
          <cell r="H5946" t="b">
            <v>1</v>
          </cell>
        </row>
        <row r="5947">
          <cell r="B5947" t="str">
            <v>A16.25.019</v>
          </cell>
          <cell r="C5947" t="str">
            <v>Стапедэктомия со стапедопластикой</v>
          </cell>
          <cell r="D5947" t="str">
            <v>A16.25.019</v>
          </cell>
          <cell r="E5947" t="str">
            <v>A16.25.019</v>
          </cell>
          <cell r="F5947" t="str">
            <v>Стапедэктомия со стапедопластикой</v>
          </cell>
          <cell r="G5947" t="b">
            <v>1</v>
          </cell>
          <cell r="H5947" t="b">
            <v>1</v>
          </cell>
        </row>
        <row r="5948">
          <cell r="B5948" t="str">
            <v>A16.25.019.001</v>
          </cell>
          <cell r="C5948" t="str">
            <v>Спедэктомия со стапедопластикой аутохрящом на вену</v>
          </cell>
          <cell r="D5948" t="str">
            <v>A16.25.019.001</v>
          </cell>
          <cell r="E5948" t="str">
            <v>A16.25.019.001</v>
          </cell>
          <cell r="F5948" t="str">
            <v>Спедэктомия со стапедопластикой аутохрящом на вену</v>
          </cell>
          <cell r="G5948" t="b">
            <v>1</v>
          </cell>
          <cell r="H5948" t="b">
            <v>1</v>
          </cell>
        </row>
        <row r="5949">
          <cell r="B5949" t="str">
            <v>A16.25.019.002</v>
          </cell>
          <cell r="C5949" t="str">
            <v>Спедэктомия со стапедопластикой по поршневой методике</v>
          </cell>
          <cell r="D5949" t="str">
            <v>A16.25.019.002</v>
          </cell>
          <cell r="E5949" t="str">
            <v>A16.25.019.002</v>
          </cell>
          <cell r="F5949" t="str">
            <v>Спедэктомия со стапедопластикой по поршневой методике</v>
          </cell>
          <cell r="G5949" t="b">
            <v>1</v>
          </cell>
          <cell r="H5949" t="b">
            <v>1</v>
          </cell>
        </row>
        <row r="5950">
          <cell r="B5950" t="str">
            <v>A16.25.020</v>
          </cell>
          <cell r="C5950" t="str">
            <v>Шунтирование и дренирование барабанной полости</v>
          </cell>
          <cell r="D5950" t="str">
            <v>A16.25.020</v>
          </cell>
          <cell r="E5950" t="str">
            <v>A16.25.020</v>
          </cell>
          <cell r="F5950" t="str">
            <v>Шунтирование и дренирование барабанной полости</v>
          </cell>
          <cell r="G5950" t="b">
            <v>1</v>
          </cell>
          <cell r="H5950" t="b">
            <v>1</v>
          </cell>
        </row>
        <row r="5951">
          <cell r="B5951" t="str">
            <v>A16.25.021</v>
          </cell>
          <cell r="C5951" t="str">
            <v>Устранение дефекта ушной раковины</v>
          </cell>
          <cell r="D5951" t="str">
            <v>A16.25.021</v>
          </cell>
          <cell r="E5951" t="str">
            <v>A16.25.021</v>
          </cell>
          <cell r="F5951" t="str">
            <v>Устранение дефекта ушной раковины</v>
          </cell>
          <cell r="G5951" t="b">
            <v>1</v>
          </cell>
          <cell r="H5951" t="b">
            <v>1</v>
          </cell>
        </row>
        <row r="5952">
          <cell r="B5952" t="str">
            <v>A16.25.021.001</v>
          </cell>
          <cell r="C5952" t="str">
            <v>Пластика выступающих (оттопыренных) ушных раковин</v>
          </cell>
          <cell r="D5952" t="str">
            <v>A16.25.021.001</v>
          </cell>
          <cell r="G5952" t="b">
            <v>0</v>
          </cell>
          <cell r="H5952" t="b">
            <v>0</v>
          </cell>
        </row>
        <row r="5953">
          <cell r="B5953" t="str">
            <v>A16.25.022</v>
          </cell>
          <cell r="C5953" t="str">
            <v>Формирование ушной раковины при анотии или микротии</v>
          </cell>
          <cell r="D5953" t="str">
            <v>A16.25.022</v>
          </cell>
          <cell r="E5953" t="str">
            <v>A16.25.022</v>
          </cell>
          <cell r="F5953" t="str">
            <v>Формирование ушной раковины при анотии или микротии</v>
          </cell>
          <cell r="G5953" t="b">
            <v>1</v>
          </cell>
          <cell r="H5953" t="b">
            <v>1</v>
          </cell>
        </row>
        <row r="5954">
          <cell r="B5954" t="str">
            <v>A16.25.023</v>
          </cell>
          <cell r="C5954" t="str">
            <v>Кохлеарная имплантация</v>
          </cell>
          <cell r="D5954" t="str">
            <v>A16.25.023</v>
          </cell>
          <cell r="E5954" t="str">
            <v>A16.25.023</v>
          </cell>
          <cell r="F5954" t="str">
            <v>Кохлеарная имплантация</v>
          </cell>
          <cell r="G5954" t="b">
            <v>1</v>
          </cell>
          <cell r="H5954" t="b">
            <v>1</v>
          </cell>
        </row>
        <row r="5955">
          <cell r="B5955" t="str">
            <v>A16.25.023.001</v>
          </cell>
          <cell r="C5955" t="str">
            <v>Кохлеарная имплантация при аномалиях развития внутреннего уха, сопутствующей патологии среднего уха, частичной оссификации улитки</v>
          </cell>
          <cell r="D5955" t="str">
            <v>A16.25.023.001</v>
          </cell>
          <cell r="E5955" t="str">
            <v>A16.25.023.001</v>
          </cell>
          <cell r="F5955" t="str">
            <v>Кохлеарная имплантация при аномалиях развития внутреннего уха, сопутствующей патологии среднего уха, частичной оссификации улитки</v>
          </cell>
          <cell r="G5955" t="b">
            <v>1</v>
          </cell>
          <cell r="H5955" t="b">
            <v>1</v>
          </cell>
        </row>
        <row r="5956">
          <cell r="B5956" t="str">
            <v>A16.25.024</v>
          </cell>
          <cell r="C5956" t="str">
            <v>Аурикулопластика</v>
          </cell>
          <cell r="D5956" t="str">
            <v>A16.25.024</v>
          </cell>
          <cell r="E5956" t="str">
            <v>A16.25.024</v>
          </cell>
          <cell r="F5956" t="str">
            <v>Аурикулопластика</v>
          </cell>
          <cell r="G5956" t="b">
            <v>1</v>
          </cell>
          <cell r="H5956" t="b">
            <v>1</v>
          </cell>
        </row>
        <row r="5957">
          <cell r="B5957" t="str">
            <v>A16.25.025</v>
          </cell>
          <cell r="C5957" t="str">
            <v>Аурикуломеатотимпанопластика</v>
          </cell>
          <cell r="D5957" t="str">
            <v>A16.25.025</v>
          </cell>
          <cell r="E5957" t="str">
            <v>A16.25.025</v>
          </cell>
          <cell r="F5957" t="str">
            <v>Аурикуломеатотимпанопластика</v>
          </cell>
          <cell r="G5957" t="b">
            <v>1</v>
          </cell>
          <cell r="H5957" t="b">
            <v>1</v>
          </cell>
        </row>
        <row r="5958">
          <cell r="B5958" t="str">
            <v>A16.25.026</v>
          </cell>
          <cell r="C5958" t="str">
            <v>Санирующая операция на среднем ухе с реконструкцией</v>
          </cell>
          <cell r="D5958" t="str">
            <v>A16.25.026</v>
          </cell>
          <cell r="E5958" t="str">
            <v>A16.25.026</v>
          </cell>
          <cell r="F5958" t="str">
            <v>Санирующая операция на среднем ухе с реконструкцией</v>
          </cell>
          <cell r="G5958" t="b">
            <v>1</v>
          </cell>
          <cell r="H5958" t="b">
            <v>1</v>
          </cell>
        </row>
        <row r="5959">
          <cell r="B5959" t="str">
            <v>A16.25.027</v>
          </cell>
          <cell r="C5959" t="str">
            <v>Тимпанотомия</v>
          </cell>
          <cell r="D5959" t="str">
            <v>A16.25.027</v>
          </cell>
          <cell r="E5959" t="str">
            <v>A16.25.027</v>
          </cell>
          <cell r="F5959" t="str">
            <v>Тимпанотомия</v>
          </cell>
          <cell r="G5959" t="b">
            <v>1</v>
          </cell>
          <cell r="H5959" t="b">
            <v>1</v>
          </cell>
        </row>
        <row r="5960">
          <cell r="B5960" t="str">
            <v>A16.25.027.001</v>
          </cell>
          <cell r="C5960" t="str">
            <v>Тимпанотомия с рассечением рубцов барабанной полости</v>
          </cell>
          <cell r="D5960" t="str">
            <v>A16.25.027.001</v>
          </cell>
          <cell r="E5960" t="str">
            <v>A16.25.027.001</v>
          </cell>
          <cell r="F5960" t="str">
            <v>Тимпанотомия с рассечением рубцов барабанной полости</v>
          </cell>
          <cell r="G5960" t="b">
            <v>1</v>
          </cell>
          <cell r="H5960" t="b">
            <v>1</v>
          </cell>
        </row>
        <row r="5961">
          <cell r="B5961" t="str">
            <v>A16.25.027.002</v>
          </cell>
          <cell r="C5961" t="str">
            <v>Тимпанотомия с удалением тимпаносклеротических бляшек</v>
          </cell>
          <cell r="D5961" t="str">
            <v>A16.25.027.002</v>
          </cell>
          <cell r="E5961" t="str">
            <v>A16.25.027.002</v>
          </cell>
          <cell r="F5961" t="str">
            <v>Тимпанотомия с удалением тимпаносклеротических бляшек</v>
          </cell>
          <cell r="G5961" t="b">
            <v>1</v>
          </cell>
          <cell r="H5961" t="b">
            <v>1</v>
          </cell>
        </row>
        <row r="5962">
          <cell r="B5962" t="str">
            <v>A16.25.028</v>
          </cell>
          <cell r="C5962" t="str">
            <v>Формирование барабанной полости</v>
          </cell>
          <cell r="D5962" t="str">
            <v>A16.25.028</v>
          </cell>
          <cell r="E5962" t="str">
            <v>A16.25.028</v>
          </cell>
          <cell r="F5962" t="str">
            <v>Формирование барабанной полости</v>
          </cell>
          <cell r="G5962" t="b">
            <v>1</v>
          </cell>
          <cell r="H5962" t="b">
            <v>1</v>
          </cell>
        </row>
        <row r="5963">
          <cell r="B5963" t="str">
            <v>A16.25.029</v>
          </cell>
          <cell r="C5963" t="str">
            <v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v>
          </cell>
          <cell r="D5963" t="str">
            <v>A16.25.029</v>
          </cell>
          <cell r="E5963" t="str">
            <v>A16.25.029</v>
          </cell>
          <cell r="F5963" t="str">
            <v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v>
          </cell>
          <cell r="G5963" t="b">
            <v>1</v>
          </cell>
          <cell r="H5963" t="b">
            <v>1</v>
          </cell>
        </row>
        <row r="5964">
          <cell r="B5964" t="str">
            <v>A16.25.030</v>
          </cell>
          <cell r="C5964" t="str">
            <v>Аттикоантротомия (раздельная)</v>
          </cell>
          <cell r="D5964" t="str">
            <v>A16.25.030</v>
          </cell>
          <cell r="E5964" t="str">
            <v>A16.25.030</v>
          </cell>
          <cell r="F5964" t="str">
            <v>Аттикоантротомия (раздельная)</v>
          </cell>
          <cell r="G5964" t="b">
            <v>1</v>
          </cell>
          <cell r="H5964" t="b">
            <v>1</v>
          </cell>
        </row>
        <row r="5965">
          <cell r="B5965" t="str">
            <v>A16.25.031</v>
          </cell>
          <cell r="C5965" t="str">
            <v>Антромастоидотомия, антродренаж</v>
          </cell>
          <cell r="D5965" t="str">
            <v>A16.25.031</v>
          </cell>
          <cell r="E5965" t="str">
            <v>A16.25.031</v>
          </cell>
          <cell r="F5965" t="str">
            <v>Антромастоидотомия, антродренаж</v>
          </cell>
          <cell r="G5965" t="b">
            <v>1</v>
          </cell>
          <cell r="H5965" t="b">
            <v>1</v>
          </cell>
        </row>
        <row r="5966">
          <cell r="B5966" t="str">
            <v>A16.25.032</v>
          </cell>
          <cell r="C5966" t="str">
            <v>Имплантация стволомозгового импланта</v>
          </cell>
          <cell r="D5966" t="str">
            <v>A16.25.032</v>
          </cell>
          <cell r="E5966" t="str">
            <v>A16.25.032</v>
          </cell>
          <cell r="F5966" t="str">
            <v>Имплантация стволомозгового импланта</v>
          </cell>
          <cell r="G5966" t="b">
            <v>1</v>
          </cell>
          <cell r="H5966" t="b">
            <v>1</v>
          </cell>
        </row>
        <row r="5967">
          <cell r="B5967" t="str">
            <v>A16.25.033</v>
          </cell>
          <cell r="C5967" t="str">
            <v>Дренирование эндолимфатических пространств внутреннего уха с применением микрохирургической и лучевой техники</v>
          </cell>
          <cell r="D5967" t="str">
            <v>A16.25.033</v>
          </cell>
          <cell r="E5967" t="str">
            <v>A16.25.033</v>
          </cell>
          <cell r="F5967" t="str">
            <v>Дренирование эндолимфатических пространств внутреннего уха с применением микрохирургической и лучевой техники</v>
          </cell>
          <cell r="G5967" t="b">
            <v>1</v>
          </cell>
          <cell r="H5967" t="b">
            <v>1</v>
          </cell>
        </row>
        <row r="5968">
          <cell r="B5968" t="str">
            <v>A16.25.034</v>
          </cell>
          <cell r="C5968" t="str">
            <v>Деструктивные микрохирургические вмешательства на структурах внутреннего уха с применением лучевой техники</v>
          </cell>
          <cell r="D5968" t="str">
            <v>A16.25.034</v>
          </cell>
          <cell r="E5968" t="str">
            <v>A16.25.034</v>
          </cell>
          <cell r="F5968" t="str">
            <v>Деструктивные микрохирургические вмешательства на структурах внутреннего уха с применением лучевой техники</v>
          </cell>
          <cell r="G5968" t="b">
            <v>1</v>
          </cell>
          <cell r="H5968" t="b">
            <v>1</v>
          </cell>
        </row>
        <row r="5969">
          <cell r="B5969" t="str">
            <v>A16.25.035</v>
          </cell>
          <cell r="C5969" t="str">
            <v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  <cell r="D5969" t="str">
            <v>A16.25.035</v>
          </cell>
          <cell r="E5969" t="str">
            <v>A16.25.035</v>
          </cell>
          <cell r="F5969" t="str">
            <v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  <cell r="G5969" t="b">
            <v>1</v>
          </cell>
          <cell r="H5969" t="b">
            <v>1</v>
          </cell>
        </row>
        <row r="5970">
          <cell r="B5970" t="str">
            <v>A16.25.036</v>
          </cell>
          <cell r="C5970" t="str">
            <v>Катетеризация слуховой трубы</v>
          </cell>
          <cell r="D5970" t="str">
            <v>A16.25.036</v>
          </cell>
          <cell r="E5970" t="str">
            <v>A16.25.036</v>
          </cell>
          <cell r="F5970" t="str">
            <v>Катетеризация слуховой трубы</v>
          </cell>
          <cell r="G5970" t="b">
            <v>1</v>
          </cell>
          <cell r="H5970" t="b">
            <v>1</v>
          </cell>
        </row>
        <row r="5971">
          <cell r="B5971" t="str">
            <v>A16.25.036.001</v>
          </cell>
          <cell r="C5971" t="str">
            <v>Катетеризация слуховой трубы с введением лекарственных препаратов</v>
          </cell>
          <cell r="D5971" t="str">
            <v>A16.25.036.001</v>
          </cell>
          <cell r="E5971" t="str">
            <v>A16.25.036.001</v>
          </cell>
          <cell r="F5971" t="str">
            <v>Катетеризация слуховой трубы с введением лекарственных препаратов</v>
          </cell>
          <cell r="G5971" t="b">
            <v>1</v>
          </cell>
          <cell r="H5971" t="b">
            <v>1</v>
          </cell>
        </row>
        <row r="5972">
          <cell r="B5972" t="str">
            <v>A16.25.037</v>
          </cell>
          <cell r="C5972" t="str">
            <v>Пластика устья слуховой трубы с использованием видеоэндоскопических технологий</v>
          </cell>
          <cell r="D5972" t="str">
            <v>A16.25.037</v>
          </cell>
          <cell r="E5972" t="str">
            <v>A16.25.037</v>
          </cell>
          <cell r="F5972" t="str">
            <v>Пластика устья слуховой трубы с использованием видеоэндоскопических технологий</v>
          </cell>
          <cell r="G5972" t="b">
            <v>1</v>
          </cell>
          <cell r="H5972" t="b">
            <v>1</v>
          </cell>
        </row>
        <row r="5973">
          <cell r="C5973" t="str">
            <v/>
          </cell>
          <cell r="E5973" t="str">
            <v>A16.25.038</v>
          </cell>
          <cell r="F5973" t="str">
            <v>Тепловизорная диагностика заболеваний носа и околоносовых пазух</v>
          </cell>
          <cell r="G5973" t="b">
            <v>0</v>
          </cell>
          <cell r="H5973" t="b">
            <v>0</v>
          </cell>
          <cell r="I5973" t="str">
            <v>нет услуги в 804н, похоже на услугу "A24.08.001 Тепловизорная диагностика заболеваний носа и придаточных пазух"</v>
          </cell>
        </row>
        <row r="5974">
          <cell r="B5974" t="str">
            <v>A16.25.039</v>
          </cell>
          <cell r="C5974" t="str">
            <v>Эндоскопическое электрохирургическое удаление новообразования среднего уха</v>
          </cell>
          <cell r="D5974" t="str">
            <v>A16.25.039</v>
          </cell>
          <cell r="G5974" t="b">
            <v>0</v>
          </cell>
          <cell r="H5974" t="b">
            <v>0</v>
          </cell>
        </row>
        <row r="5975">
          <cell r="B5975" t="str">
            <v>A16.25.040</v>
          </cell>
          <cell r="C5975" t="str">
            <v>Иссечение тканей наружного уха</v>
          </cell>
          <cell r="D5975" t="str">
            <v>A16.25.040</v>
          </cell>
          <cell r="G5975" t="b">
            <v>0</v>
          </cell>
          <cell r="H5975" t="b">
            <v>0</v>
          </cell>
        </row>
        <row r="5976">
          <cell r="B5976" t="str">
            <v>A16.25.041</v>
          </cell>
          <cell r="C5976" t="str">
            <v>Резекция ушной раковины</v>
          </cell>
          <cell r="D5976" t="str">
            <v>A16.25.041</v>
          </cell>
          <cell r="G5976" t="b">
            <v>0</v>
          </cell>
          <cell r="H5976" t="b">
            <v>0</v>
          </cell>
        </row>
        <row r="5977">
          <cell r="B5977" t="str">
            <v>A16.25.042</v>
          </cell>
          <cell r="C5977" t="str">
            <v>Удаление доброкачественного новообразования наружного слухового прохода</v>
          </cell>
          <cell r="D5977" t="str">
            <v>A16.25.042</v>
          </cell>
          <cell r="G5977" t="b">
            <v>0</v>
          </cell>
          <cell r="H5977" t="b">
            <v>0</v>
          </cell>
        </row>
        <row r="5978">
          <cell r="B5978" t="str">
            <v>A16.25.043</v>
          </cell>
          <cell r="C5978" t="str">
            <v>Иссечение парааурикулярного свища</v>
          </cell>
          <cell r="D5978" t="str">
            <v>A16.25.043</v>
          </cell>
          <cell r="G5978" t="b">
            <v>0</v>
          </cell>
          <cell r="H5978" t="b">
            <v>0</v>
          </cell>
        </row>
        <row r="5979">
          <cell r="B5979" t="str">
            <v>A16.26.001</v>
          </cell>
          <cell r="C5979" t="str">
            <v>Разрез слезной железы</v>
          </cell>
          <cell r="D5979" t="str">
            <v>A16.26.001</v>
          </cell>
          <cell r="E5979" t="str">
            <v>A16.26.001</v>
          </cell>
          <cell r="F5979" t="str">
            <v>Разрез слезной железы</v>
          </cell>
          <cell r="G5979" t="b">
            <v>1</v>
          </cell>
          <cell r="H5979" t="b">
            <v>1</v>
          </cell>
        </row>
        <row r="5980">
          <cell r="B5980" t="str">
            <v>A16.26.002</v>
          </cell>
          <cell r="C5980" t="str">
            <v>Удаление инородного тела или новообразования слезной железы</v>
          </cell>
          <cell r="D5980" t="str">
            <v>A16.26.002</v>
          </cell>
          <cell r="E5980" t="str">
            <v>A16.26.002</v>
          </cell>
          <cell r="F5980" t="str">
            <v>Удаление инородного тела или новообразования слезной железы</v>
          </cell>
          <cell r="G5980" t="b">
            <v>1</v>
          </cell>
          <cell r="H5980" t="b">
            <v>1</v>
          </cell>
        </row>
        <row r="5981">
          <cell r="B5981" t="str">
            <v>A16.26.003</v>
          </cell>
          <cell r="C5981" t="str">
            <v>Иссечение слезной железы</v>
          </cell>
          <cell r="D5981" t="str">
            <v>A16.26.003</v>
          </cell>
          <cell r="E5981" t="str">
            <v>A16.26.003</v>
          </cell>
          <cell r="F5981" t="str">
            <v>Иссечение слезной железы</v>
          </cell>
          <cell r="G5981" t="b">
            <v>1</v>
          </cell>
          <cell r="H5981" t="b">
            <v>1</v>
          </cell>
        </row>
        <row r="5982">
          <cell r="B5982" t="str">
            <v>A16.26.004</v>
          </cell>
          <cell r="C5982" t="str">
            <v>Устранение дислокации слезной железы</v>
          </cell>
          <cell r="D5982" t="str">
            <v>A16.26.004</v>
          </cell>
          <cell r="E5982" t="str">
            <v>A16.26.004</v>
          </cell>
          <cell r="F5982" t="str">
            <v>Устранение дислокации слезной железы</v>
          </cell>
          <cell r="G5982" t="b">
            <v>1</v>
          </cell>
          <cell r="H5982" t="b">
            <v>1</v>
          </cell>
        </row>
        <row r="5983">
          <cell r="B5983" t="str">
            <v>A16.26.005</v>
          </cell>
          <cell r="C5983" t="str">
            <v>Удаление камней слезных канальцев</v>
          </cell>
          <cell r="D5983" t="str">
            <v>A16.26.005</v>
          </cell>
          <cell r="E5983" t="str">
            <v>A16.26.005</v>
          </cell>
          <cell r="F5983" t="str">
            <v>Удаление камней слезных канальцев</v>
          </cell>
          <cell r="G5983" t="b">
            <v>1</v>
          </cell>
          <cell r="H5983" t="b">
            <v>1</v>
          </cell>
        </row>
        <row r="5984">
          <cell r="B5984" t="str">
            <v>A16.26.006</v>
          </cell>
          <cell r="C5984" t="str">
            <v>Вскрытие флегмоны слезного мешка, разрез слезных точек и слезных канальцев</v>
          </cell>
          <cell r="D5984" t="str">
            <v>A16.26.006</v>
          </cell>
          <cell r="E5984" t="str">
            <v>A16.26.006</v>
          </cell>
          <cell r="F5984" t="str">
            <v>Вскрытие флегмоны слезного мешка, разрез слезных точек и слезных канальцев</v>
          </cell>
          <cell r="G5984" t="b">
            <v>1</v>
          </cell>
          <cell r="H5984" t="b">
            <v>1</v>
          </cell>
        </row>
        <row r="5985">
          <cell r="B5985" t="str">
            <v>A16.26.007</v>
          </cell>
          <cell r="C5985" t="str">
            <v>Пластика слезных точек и слезных канальцев</v>
          </cell>
          <cell r="D5985" t="str">
            <v>A16.26.007</v>
          </cell>
          <cell r="E5985" t="str">
            <v>A16.26.007</v>
          </cell>
          <cell r="F5985" t="str">
            <v>Пластика слезных точек и слезных канальцев</v>
          </cell>
          <cell r="G5985" t="b">
            <v>1</v>
          </cell>
          <cell r="H5985" t="b">
            <v>1</v>
          </cell>
        </row>
        <row r="5986">
          <cell r="B5986" t="str">
            <v>A16.26.007.001</v>
          </cell>
          <cell r="C5986" t="str">
            <v>Дилатация слезных протоков экспандерами</v>
          </cell>
          <cell r="D5986" t="str">
            <v>A16.26.007.001</v>
          </cell>
          <cell r="E5986" t="str">
            <v>A16.26.007.001</v>
          </cell>
          <cell r="F5986" t="str">
            <v>Дилатация слезных протоков экспандерами</v>
          </cell>
          <cell r="G5986" t="b">
            <v>1</v>
          </cell>
          <cell r="H5986" t="b">
            <v>1</v>
          </cell>
        </row>
        <row r="5987">
          <cell r="B5987" t="str">
            <v>A16.26.007.002</v>
          </cell>
          <cell r="C5987" t="str">
            <v>Интубация слезных протоков</v>
          </cell>
          <cell r="D5987" t="str">
            <v>A16.26.007.002</v>
          </cell>
          <cell r="E5987" t="str">
            <v>A16.26.007.002</v>
          </cell>
          <cell r="F5987" t="str">
            <v>Интубация слезных протоков</v>
          </cell>
          <cell r="G5987" t="b">
            <v>1</v>
          </cell>
          <cell r="H5987" t="b">
            <v>1</v>
          </cell>
        </row>
        <row r="5988">
          <cell r="B5988" t="str">
            <v>A16.26.007.003</v>
          </cell>
          <cell r="C5988" t="str">
            <v>Имплантация обтуратора слезной точки</v>
          </cell>
          <cell r="D5988" t="str">
            <v>A16.26.007.003</v>
          </cell>
          <cell r="G5988" t="b">
            <v>0</v>
          </cell>
          <cell r="H5988" t="b">
            <v>0</v>
          </cell>
        </row>
        <row r="5989">
          <cell r="B5989" t="str">
            <v>A16.26.008</v>
          </cell>
          <cell r="C5989" t="str">
            <v>Дакриоцистэктомия</v>
          </cell>
          <cell r="D5989" t="str">
            <v>A16.26.008</v>
          </cell>
          <cell r="E5989" t="str">
            <v>A16.26.008</v>
          </cell>
          <cell r="F5989" t="str">
            <v>Дакриоцистэктомия</v>
          </cell>
          <cell r="G5989" t="b">
            <v>1</v>
          </cell>
          <cell r="H5989" t="b">
            <v>1</v>
          </cell>
        </row>
        <row r="5990">
          <cell r="B5990" t="str">
            <v>A16.26.008.001</v>
          </cell>
          <cell r="C5990" t="str">
            <v>Дакриоцистэктомия радиоволновая</v>
          </cell>
          <cell r="D5990" t="str">
            <v>A16.26.008.001</v>
          </cell>
          <cell r="G5990" t="b">
            <v>0</v>
          </cell>
          <cell r="H5990" t="b">
            <v>0</v>
          </cell>
        </row>
        <row r="5991">
          <cell r="B5991" t="str">
            <v>A16.26.009</v>
          </cell>
          <cell r="C5991" t="str">
            <v>Дакриоцисториностомия</v>
          </cell>
          <cell r="D5991" t="str">
            <v>A16.26.009</v>
          </cell>
          <cell r="E5991" t="str">
            <v>A16.26.009</v>
          </cell>
          <cell r="F5991" t="str">
            <v>Дакриоцисториностомия</v>
          </cell>
          <cell r="G5991" t="b">
            <v>1</v>
          </cell>
          <cell r="H5991" t="b">
            <v>1</v>
          </cell>
        </row>
        <row r="5992">
          <cell r="B5992" t="str">
            <v>A16.26.009.001</v>
          </cell>
          <cell r="C5992" t="str">
            <v>Дакриоцисториностомия с использованием эндоскопических технологий</v>
          </cell>
          <cell r="D5992" t="str">
            <v>A16.26.009.001</v>
          </cell>
          <cell r="G5992" t="b">
            <v>0</v>
          </cell>
          <cell r="H5992" t="b">
            <v>0</v>
          </cell>
        </row>
        <row r="5993">
          <cell r="B5993" t="str">
            <v>A16.26.009.002</v>
          </cell>
          <cell r="C5993" t="str">
            <v>Дакриоцисториностомия с интубацией и использованием эндоскопических технологий</v>
          </cell>
          <cell r="D5993" t="str">
            <v>A16.26.009.002</v>
          </cell>
          <cell r="G5993" t="b">
            <v>0</v>
          </cell>
          <cell r="H5993" t="b">
            <v>0</v>
          </cell>
        </row>
        <row r="5994">
          <cell r="B5994" t="str">
            <v>A16.26.010</v>
          </cell>
          <cell r="C5994" t="str">
            <v>Конъюнктиводакриостомия, конъюнктивориностомия</v>
          </cell>
          <cell r="D5994" t="str">
            <v>A16.26.010</v>
          </cell>
          <cell r="E5994" t="str">
            <v>A16.26.010</v>
          </cell>
          <cell r="F5994" t="str">
            <v>Конъюнктиводакриостомия, конъюнктивориностомия</v>
          </cell>
          <cell r="G5994" t="b">
            <v>1</v>
          </cell>
          <cell r="H5994" t="b">
            <v>1</v>
          </cell>
        </row>
        <row r="5995">
          <cell r="B5995" t="str">
            <v>A16.26.010.001</v>
          </cell>
          <cell r="C5995" t="str">
            <v>Лакоцистостомия с постоянной интубацией</v>
          </cell>
          <cell r="D5995" t="str">
            <v>A16.26.010.001</v>
          </cell>
          <cell r="G5995" t="b">
            <v>0</v>
          </cell>
          <cell r="H5995" t="b">
            <v>0</v>
          </cell>
        </row>
        <row r="5996">
          <cell r="B5996" t="str">
            <v>A16.26.010.002</v>
          </cell>
          <cell r="C5996" t="str">
            <v>Лакориностомия с имплантацией лакопротеза</v>
          </cell>
          <cell r="D5996" t="str">
            <v>A16.26.010.002</v>
          </cell>
          <cell r="G5996" t="b">
            <v>0</v>
          </cell>
          <cell r="H5996" t="b">
            <v>0</v>
          </cell>
        </row>
        <row r="5997">
          <cell r="B5997" t="str">
            <v>A16.26.011</v>
          </cell>
          <cell r="C5997" t="str">
            <v>Зондирование слезных канальцев, активация слезных точек</v>
          </cell>
          <cell r="D5997" t="str">
            <v>A16.26.011</v>
          </cell>
          <cell r="E5997" t="str">
            <v>A16.26.011</v>
          </cell>
          <cell r="F5997" t="str">
            <v>Зондирование слезно-носового канала</v>
          </cell>
          <cell r="G5997" t="b">
            <v>1</v>
          </cell>
          <cell r="H5997" t="b">
            <v>0</v>
          </cell>
          <cell r="I5997" t="str">
            <v>"слезно-носового канала" заменено на "слезных канальцев, активация слезных точек"</v>
          </cell>
        </row>
        <row r="5998">
          <cell r="B5998" t="str">
            <v>A16.26.012</v>
          </cell>
          <cell r="C5998" t="str">
            <v>Блефаротомия, кантотомия</v>
          </cell>
          <cell r="D5998" t="str">
            <v>A16.26.012</v>
          </cell>
          <cell r="E5998" t="str">
            <v>A16.26.012</v>
          </cell>
          <cell r="F5998" t="str">
            <v>Блефаротомия, кантотомия</v>
          </cell>
          <cell r="G5998" t="b">
            <v>1</v>
          </cell>
          <cell r="H5998" t="b">
            <v>1</v>
          </cell>
        </row>
        <row r="5999">
          <cell r="B5999" t="str">
            <v>A16.26.013</v>
          </cell>
          <cell r="C5999" t="str">
            <v>Удаление халязиона</v>
          </cell>
          <cell r="D5999" t="str">
            <v>A16.26.013</v>
          </cell>
          <cell r="E5999" t="str">
            <v>A16.26.013</v>
          </cell>
          <cell r="F5999" t="str">
            <v>Иссечение халязиона</v>
          </cell>
          <cell r="G5999" t="b">
            <v>1</v>
          </cell>
          <cell r="H5999" t="b">
            <v>0</v>
          </cell>
          <cell r="I5999" t="str">
            <v>"иссечение" заменено на "удаление "</v>
          </cell>
        </row>
        <row r="6000">
          <cell r="B6000" t="str">
            <v>A16.26.014</v>
          </cell>
          <cell r="C6000" t="str">
            <v>Удаление контагиозного моллюска, вскрытие малых ретенционных кист век и конъюнктивы, ячменя, абсцесса века</v>
          </cell>
          <cell r="D6000" t="str">
            <v>A16.26.014</v>
          </cell>
          <cell r="E6000" t="str">
            <v>A16.26.014</v>
          </cell>
          <cell r="F6000" t="str">
            <v>Вскрытие ячменя, абсцесса века</v>
          </cell>
          <cell r="G6000" t="b">
            <v>1</v>
          </cell>
          <cell r="H6000" t="b">
            <v>0</v>
          </cell>
          <cell r="I6000" t="str">
            <v>"Вскрытие" заменено на "удаление контагиозного моллюска, вскрытие малых ретенционных кист век и конъюнктивы"</v>
          </cell>
        </row>
        <row r="6001">
          <cell r="B6001" t="str">
            <v>A16.26.015</v>
          </cell>
          <cell r="C6001" t="str">
            <v>Иссечение обызвествленной мейбомиевой железы</v>
          </cell>
          <cell r="D6001" t="str">
            <v>A16.26.015</v>
          </cell>
          <cell r="E6001" t="str">
            <v>A16.26.015</v>
          </cell>
          <cell r="F6001" t="str">
            <v>Иссечение обызвествленной мейбомиевой железы</v>
          </cell>
          <cell r="G6001" t="b">
            <v>1</v>
          </cell>
          <cell r="H6001" t="b">
            <v>1</v>
          </cell>
        </row>
        <row r="6002">
          <cell r="B6002" t="str">
            <v>A16.26.016</v>
          </cell>
          <cell r="C6002" t="str">
            <v>Иссечение, репозиция основания ресниц</v>
          </cell>
          <cell r="D6002" t="str">
            <v>A16.26.016</v>
          </cell>
          <cell r="E6002" t="str">
            <v>A16.26.016</v>
          </cell>
          <cell r="F6002" t="str">
            <v>Иссечение, репозиция основания ресниц</v>
          </cell>
          <cell r="G6002" t="b">
            <v>1</v>
          </cell>
          <cell r="H6002" t="b">
            <v>1</v>
          </cell>
        </row>
        <row r="6003">
          <cell r="B6003" t="str">
            <v>A16.26.017</v>
          </cell>
          <cell r="C6003" t="str">
            <v>Трансплантация волосяных фолликулов</v>
          </cell>
          <cell r="D6003" t="str">
            <v>A16.26.017</v>
          </cell>
          <cell r="E6003" t="str">
            <v>A16.26.017</v>
          </cell>
          <cell r="F6003" t="str">
            <v>Трансплантация волосяных фолликулов</v>
          </cell>
          <cell r="G6003" t="b">
            <v>1</v>
          </cell>
          <cell r="H6003" t="b">
            <v>1</v>
          </cell>
        </row>
        <row r="6004">
          <cell r="B6004" t="str">
            <v>A16.26.018</v>
          </cell>
          <cell r="C6004" t="str">
            <v>Эпиляция ресниц</v>
          </cell>
          <cell r="D6004" t="str">
            <v>A16.26.018</v>
          </cell>
          <cell r="E6004" t="str">
            <v>A16.26.018</v>
          </cell>
          <cell r="F6004" t="str">
            <v>Эпиляция ресниц</v>
          </cell>
          <cell r="G6004" t="b">
            <v>1</v>
          </cell>
          <cell r="H6004" t="b">
            <v>1</v>
          </cell>
        </row>
        <row r="6005">
          <cell r="B6005" t="str">
            <v>A16.26.019</v>
          </cell>
          <cell r="C6005" t="str">
            <v>Устранение эпикантуса</v>
          </cell>
          <cell r="D6005" t="str">
            <v>A16.26.019</v>
          </cell>
          <cell r="E6005" t="str">
            <v>A16.26.019</v>
          </cell>
          <cell r="F6005" t="str">
            <v>Устранение эпикантуса</v>
          </cell>
          <cell r="G6005" t="b">
            <v>1</v>
          </cell>
          <cell r="H6005" t="b">
            <v>1</v>
          </cell>
        </row>
        <row r="6006">
          <cell r="B6006" t="str">
            <v>A16.26.020</v>
          </cell>
          <cell r="C6006" t="str">
            <v>Устранение энтропиона или эктропиона</v>
          </cell>
          <cell r="D6006" t="str">
            <v>A16.26.020</v>
          </cell>
          <cell r="E6006" t="str">
            <v>A16.26.020</v>
          </cell>
          <cell r="F6006" t="str">
            <v>Коррекция энтропиона или эктропиона</v>
          </cell>
          <cell r="G6006" t="b">
            <v>1</v>
          </cell>
          <cell r="H6006" t="b">
            <v>0</v>
          </cell>
          <cell r="I6006" t="str">
            <v>"коррекция" заменено на "удаление"</v>
          </cell>
        </row>
        <row r="6007">
          <cell r="B6007" t="str">
            <v>A16.26.021</v>
          </cell>
          <cell r="C6007" t="str">
            <v>Коррекция блефароптоза</v>
          </cell>
          <cell r="D6007" t="str">
            <v>A16.26.021</v>
          </cell>
          <cell r="E6007" t="str">
            <v>A16.26.021</v>
          </cell>
          <cell r="F6007" t="str">
            <v>Коррекция блефароптоза</v>
          </cell>
          <cell r="G6007" t="b">
            <v>1</v>
          </cell>
          <cell r="H6007" t="b">
            <v>1</v>
          </cell>
        </row>
        <row r="6008">
          <cell r="B6008" t="str">
            <v>A16.26.021.001</v>
          </cell>
          <cell r="C6008" t="str">
            <v>Устранение птоза</v>
          </cell>
          <cell r="D6008" t="str">
            <v>A16.26.021.001</v>
          </cell>
          <cell r="E6008" t="str">
            <v>A16.26.021.001</v>
          </cell>
          <cell r="F6008" t="str">
            <v>Устранение птоза</v>
          </cell>
          <cell r="G6008" t="b">
            <v>1</v>
          </cell>
          <cell r="H6008" t="b">
            <v>1</v>
          </cell>
        </row>
        <row r="6009">
          <cell r="B6009" t="str">
            <v>A16.26.022</v>
          </cell>
          <cell r="C6009" t="str">
            <v>Коррекция блефарохалязиса</v>
          </cell>
          <cell r="D6009" t="str">
            <v>A16.26.022</v>
          </cell>
          <cell r="E6009" t="str">
            <v>A16.26.022</v>
          </cell>
          <cell r="F6009" t="str">
            <v>Коррекция блефарохалязиса</v>
          </cell>
          <cell r="G6009" t="b">
            <v>1</v>
          </cell>
          <cell r="H6009" t="b">
            <v>1</v>
          </cell>
        </row>
        <row r="6010">
          <cell r="B6010" t="str">
            <v>A16.26.023</v>
          </cell>
          <cell r="C6010" t="str">
            <v>Устранение блефароспазма</v>
          </cell>
          <cell r="D6010" t="str">
            <v>A16.26.023</v>
          </cell>
          <cell r="E6010" t="str">
            <v>A16.26.023</v>
          </cell>
          <cell r="F6010" t="str">
            <v>Устранение блефароспазма</v>
          </cell>
          <cell r="G6010" t="b">
            <v>1</v>
          </cell>
          <cell r="H6010" t="b">
            <v>1</v>
          </cell>
        </row>
        <row r="6011">
          <cell r="B6011" t="str">
            <v>A16.26.024</v>
          </cell>
          <cell r="C6011" t="str">
            <v>Блефарорафия</v>
          </cell>
          <cell r="D6011" t="str">
            <v>A16.26.024</v>
          </cell>
          <cell r="E6011" t="str">
            <v>A16.26.024</v>
          </cell>
          <cell r="F6011" t="str">
            <v>Блефарорафия</v>
          </cell>
          <cell r="G6011" t="b">
            <v>1</v>
          </cell>
          <cell r="H6011" t="b">
            <v>1</v>
          </cell>
        </row>
        <row r="6012">
          <cell r="B6012" t="str">
            <v>A16.26.025</v>
          </cell>
          <cell r="C6012" t="str">
            <v>Удаление новообразования век</v>
          </cell>
          <cell r="D6012" t="str">
            <v>A16.26.025</v>
          </cell>
          <cell r="E6012" t="str">
            <v>A16.26.025</v>
          </cell>
          <cell r="F6012" t="str">
            <v>Удаление инородного тела или новообразования век</v>
          </cell>
          <cell r="G6012" t="b">
            <v>1</v>
          </cell>
          <cell r="H6012" t="b">
            <v>0</v>
          </cell>
          <cell r="I6012" t="str">
            <v>убрано "инородного тела"</v>
          </cell>
        </row>
        <row r="6013">
          <cell r="B6013" t="str">
            <v>A16.26.026</v>
          </cell>
          <cell r="C6013" t="str">
            <v>Ушивание раны века</v>
          </cell>
          <cell r="D6013" t="str">
            <v>A16.26.026</v>
          </cell>
          <cell r="E6013" t="str">
            <v>A16.26.026</v>
          </cell>
          <cell r="F6013" t="str">
            <v>Ушивание раны века</v>
          </cell>
          <cell r="G6013" t="b">
            <v>1</v>
          </cell>
          <cell r="H6013" t="b">
            <v>1</v>
          </cell>
        </row>
        <row r="6014">
          <cell r="B6014" t="str">
            <v>A16.26.027</v>
          </cell>
          <cell r="C6014" t="str">
            <v>Пластика глазной щели</v>
          </cell>
          <cell r="D6014" t="str">
            <v>A16.26.027</v>
          </cell>
          <cell r="E6014" t="str">
            <v>A16.26.027</v>
          </cell>
          <cell r="F6014" t="str">
            <v>Пластика глазной щели</v>
          </cell>
          <cell r="G6014" t="b">
            <v>1</v>
          </cell>
          <cell r="H6014" t="b">
            <v>1</v>
          </cell>
        </row>
        <row r="6015">
          <cell r="B6015" t="str">
            <v>A16.26.028</v>
          </cell>
          <cell r="C6015" t="str">
            <v>Миотомия, тенотомия глазной мышцы</v>
          </cell>
          <cell r="D6015" t="str">
            <v>A16.26.028</v>
          </cell>
          <cell r="E6015" t="str">
            <v>A16.26.028</v>
          </cell>
          <cell r="F6015" t="str">
            <v>Миотомия, тенотомия глазной мышцы</v>
          </cell>
          <cell r="G6015" t="b">
            <v>1</v>
          </cell>
          <cell r="H6015" t="b">
            <v>1</v>
          </cell>
        </row>
        <row r="6016">
          <cell r="B6016" t="str">
            <v>A16.26.029</v>
          </cell>
          <cell r="C6016" t="str">
            <v>Трансплантация, иссечение глазной мышцы</v>
          </cell>
          <cell r="D6016" t="str">
            <v>A16.26.029</v>
          </cell>
          <cell r="E6016" t="str">
            <v>A16.26.029</v>
          </cell>
          <cell r="F6016" t="str">
            <v>Трансплантация, иссечение глазной мышцы</v>
          </cell>
          <cell r="G6016" t="b">
            <v>1</v>
          </cell>
          <cell r="H6016" t="b">
            <v>1</v>
          </cell>
        </row>
        <row r="6017">
          <cell r="B6017" t="str">
            <v>A16.26.030</v>
          </cell>
          <cell r="C6017" t="str">
            <v>Резекция глазной мышцы</v>
          </cell>
          <cell r="D6017" t="str">
            <v>A16.26.030</v>
          </cell>
          <cell r="E6017" t="str">
            <v>A16.26.030</v>
          </cell>
          <cell r="F6017" t="str">
            <v>Резекция глазной мышцы</v>
          </cell>
          <cell r="G6017" t="b">
            <v>1</v>
          </cell>
          <cell r="H6017" t="b">
            <v>1</v>
          </cell>
        </row>
        <row r="6018">
          <cell r="B6018" t="str">
            <v>A16.26.031</v>
          </cell>
          <cell r="C6018" t="str">
            <v>Рецессия, тенорафия глазной мышцы</v>
          </cell>
          <cell r="D6018" t="str">
            <v>A16.26.031</v>
          </cell>
          <cell r="E6018" t="str">
            <v>A16.26.031</v>
          </cell>
          <cell r="F6018" t="str">
            <v>Рецессия, тенорафия глазной мышцы</v>
          </cell>
          <cell r="G6018" t="b">
            <v>1</v>
          </cell>
          <cell r="H6018" t="b">
            <v>1</v>
          </cell>
        </row>
        <row r="6019">
          <cell r="B6019" t="str">
            <v>A16.26.032</v>
          </cell>
          <cell r="C6019" t="str">
            <v>Рассечение спаек глазной мышцы</v>
          </cell>
          <cell r="D6019" t="str">
            <v>A16.26.032</v>
          </cell>
          <cell r="E6019" t="str">
            <v>A16.26.032</v>
          </cell>
          <cell r="F6019" t="str">
            <v>Рассечение спаек глазной мышцы</v>
          </cell>
          <cell r="G6019" t="b">
            <v>1</v>
          </cell>
          <cell r="H6019" t="b">
            <v>1</v>
          </cell>
        </row>
        <row r="6020">
          <cell r="B6020" t="str">
            <v>A16.26.033</v>
          </cell>
          <cell r="C6020" t="str">
            <v>Конъюнктивотомия</v>
          </cell>
          <cell r="D6020" t="str">
            <v>A16.26.033</v>
          </cell>
          <cell r="E6020" t="str">
            <v>A16.26.033</v>
          </cell>
          <cell r="F6020" t="str">
            <v>Конъюнктивотомия</v>
          </cell>
          <cell r="G6020" t="b">
            <v>1</v>
          </cell>
          <cell r="H6020" t="b">
            <v>1</v>
          </cell>
        </row>
        <row r="6021">
          <cell r="B6021" t="str">
            <v>A16.26.034</v>
          </cell>
          <cell r="C6021" t="str">
            <v>Удаление инородного тела конъюнктивы</v>
          </cell>
          <cell r="D6021" t="str">
            <v>A16.26.034</v>
          </cell>
          <cell r="E6021" t="str">
            <v>A16.26.034</v>
          </cell>
          <cell r="F6021" t="str">
            <v>Удаление инородного тела конъюнктивы</v>
          </cell>
          <cell r="G6021" t="b">
            <v>1</v>
          </cell>
          <cell r="H6021" t="b">
            <v>1</v>
          </cell>
        </row>
        <row r="6022">
          <cell r="B6022" t="str">
            <v>A16.26.035</v>
          </cell>
          <cell r="C6022" t="str">
            <v>Ушивание раны конъюнктивы</v>
          </cell>
          <cell r="D6022" t="str">
            <v>A16.26.035</v>
          </cell>
          <cell r="E6022" t="str">
            <v>A16.26.035</v>
          </cell>
          <cell r="F6022" t="str">
            <v>Ушивание раны конъюнктивы</v>
          </cell>
          <cell r="G6022" t="b">
            <v>1</v>
          </cell>
          <cell r="H6022" t="b">
            <v>1</v>
          </cell>
        </row>
        <row r="6023">
          <cell r="B6023" t="str">
            <v>A16.26.036</v>
          </cell>
          <cell r="C6023" t="str">
            <v>Экспрессия (выдавливание) и выскабливание фолликулов конъюнктивы</v>
          </cell>
          <cell r="D6023" t="str">
            <v>A16.26.036</v>
          </cell>
          <cell r="E6023" t="str">
            <v>A16.26.036</v>
          </cell>
          <cell r="F6023" t="str">
            <v>Экспрессия (выдавливание) и выскабливание фолликулов конъюнктивы</v>
          </cell>
          <cell r="G6023" t="b">
            <v>1</v>
          </cell>
          <cell r="H6023" t="b">
            <v>1</v>
          </cell>
        </row>
        <row r="6024">
          <cell r="B6024" t="str">
            <v>A16.26.037</v>
          </cell>
          <cell r="C6024" t="str">
            <v>Перитомия, периэктомия, лимборрафия</v>
          </cell>
          <cell r="D6024" t="str">
            <v>A16.26.037</v>
          </cell>
          <cell r="E6024" t="str">
            <v>A16.26.037</v>
          </cell>
          <cell r="F6024" t="str">
            <v>Перитомия, периэктомия, лимборрафия</v>
          </cell>
          <cell r="G6024" t="b">
            <v>1</v>
          </cell>
          <cell r="H6024" t="b">
            <v>1</v>
          </cell>
        </row>
        <row r="6025">
          <cell r="B6025" t="str">
            <v>A16.26.038</v>
          </cell>
          <cell r="C6025" t="str">
            <v>Рассечение симблефарона</v>
          </cell>
          <cell r="D6025" t="str">
            <v>A16.26.038</v>
          </cell>
          <cell r="E6025" t="str">
            <v>A16.26.038</v>
          </cell>
          <cell r="F6025" t="str">
            <v>Рассечение симблефарона</v>
          </cell>
          <cell r="G6025" t="b">
            <v>1</v>
          </cell>
          <cell r="H6025" t="b">
            <v>1</v>
          </cell>
        </row>
        <row r="6026">
          <cell r="B6026" t="str">
            <v>A16.26.039</v>
          </cell>
          <cell r="C6026" t="str">
            <v>Тарзопластика</v>
          </cell>
          <cell r="D6026" t="str">
            <v>A16.26.039</v>
          </cell>
          <cell r="E6026" t="str">
            <v>A16.26.039</v>
          </cell>
          <cell r="F6026" t="str">
            <v>Тарзопластика</v>
          </cell>
          <cell r="G6026" t="b">
            <v>1</v>
          </cell>
          <cell r="H6026" t="b">
            <v>1</v>
          </cell>
        </row>
        <row r="6027">
          <cell r="B6027" t="str">
            <v>A16.26.040</v>
          </cell>
          <cell r="C6027" t="str">
            <v>Трансплантация стенонова протока в конъюнктивальную полость</v>
          </cell>
          <cell r="D6027" t="str">
            <v>A16.26.040</v>
          </cell>
          <cell r="E6027" t="str">
            <v>A16.26.040</v>
          </cell>
          <cell r="F6027" t="str">
            <v>Трансплантация стенонова протока в конъюнктивальную полость</v>
          </cell>
          <cell r="G6027" t="b">
            <v>1</v>
          </cell>
          <cell r="H6027" t="b">
            <v>1</v>
          </cell>
        </row>
        <row r="6028">
          <cell r="B6028" t="str">
            <v>A16.26.041</v>
          </cell>
          <cell r="C6028" t="str">
            <v>Пластика конъюнктивальной полости</v>
          </cell>
          <cell r="D6028" t="str">
            <v>A16.26.041</v>
          </cell>
          <cell r="E6028" t="str">
            <v>A16.26.041</v>
          </cell>
          <cell r="F6028" t="str">
            <v>Пластика конъюнктивальной полости</v>
          </cell>
          <cell r="G6028" t="b">
            <v>1</v>
          </cell>
          <cell r="H6028" t="b">
            <v>1</v>
          </cell>
        </row>
        <row r="6029">
          <cell r="B6029" t="str">
            <v>A16.26.041.001</v>
          </cell>
          <cell r="C6029" t="str">
            <v>Пластика конъюнктивальной полости с использованием свободного лоскута слизистой со щеки</v>
          </cell>
          <cell r="D6029" t="str">
            <v>A16.26.041.001</v>
          </cell>
          <cell r="G6029" t="b">
            <v>0</v>
          </cell>
          <cell r="H6029" t="b">
            <v>0</v>
          </cell>
        </row>
        <row r="6030">
          <cell r="C6030" t="str">
            <v/>
          </cell>
          <cell r="E6030" t="str">
            <v>A16.26.042</v>
          </cell>
          <cell r="F6030" t="str">
            <v>Трансплантация слизистой оболочки ротовой полости в конъюнктивальную полость</v>
          </cell>
          <cell r="G6030" t="b">
            <v>0</v>
          </cell>
          <cell r="H6030" t="b">
            <v>0</v>
          </cell>
          <cell r="I6030" t="str">
            <v>нет услуги в 804н</v>
          </cell>
        </row>
        <row r="6031">
          <cell r="B6031" t="str">
            <v>A16.26.043</v>
          </cell>
          <cell r="C6031" t="str">
            <v>Иссечение пингвекулы</v>
          </cell>
          <cell r="D6031" t="str">
            <v>A16.26.043</v>
          </cell>
          <cell r="E6031" t="str">
            <v>A16.26.043</v>
          </cell>
          <cell r="F6031" t="str">
            <v>Иссечение пингвекулы</v>
          </cell>
          <cell r="G6031" t="b">
            <v>1</v>
          </cell>
          <cell r="H6031" t="b">
            <v>1</v>
          </cell>
        </row>
        <row r="6032">
          <cell r="B6032" t="str">
            <v>A16.26.044</v>
          </cell>
          <cell r="C6032" t="str">
            <v>Удаление птеригиума</v>
          </cell>
          <cell r="D6032" t="str">
            <v>A16.26.044</v>
          </cell>
          <cell r="E6032" t="str">
            <v>A16.26.044</v>
          </cell>
          <cell r="F6032" t="str">
            <v>Иссечение птеригиума</v>
          </cell>
          <cell r="G6032" t="b">
            <v>1</v>
          </cell>
          <cell r="H6032" t="b">
            <v>0</v>
          </cell>
          <cell r="I6032" t="str">
            <v>"иссечение" заменено на "удаление"</v>
          </cell>
        </row>
        <row r="6033">
          <cell r="B6033" t="str">
            <v>A16.26.045</v>
          </cell>
          <cell r="C6033" t="str">
            <v>Кератотомия</v>
          </cell>
          <cell r="D6033" t="str">
            <v>A16.26.045</v>
          </cell>
          <cell r="E6033" t="str">
            <v>A16.26.045</v>
          </cell>
          <cell r="F6033" t="str">
            <v>Кератотомия</v>
          </cell>
          <cell r="G6033" t="b">
            <v>1</v>
          </cell>
          <cell r="H6033" t="b">
            <v>1</v>
          </cell>
        </row>
        <row r="6034">
          <cell r="B6034" t="str">
            <v>A16.26.046</v>
          </cell>
          <cell r="C6034" t="str">
            <v>Кератэктомия</v>
          </cell>
          <cell r="D6034" t="str">
            <v>A16.26.046</v>
          </cell>
          <cell r="E6034" t="str">
            <v>A16.26.046</v>
          </cell>
          <cell r="F6034" t="str">
            <v>Кератэктомия</v>
          </cell>
          <cell r="G6034" t="b">
            <v>1</v>
          </cell>
          <cell r="H6034" t="b">
            <v>1</v>
          </cell>
        </row>
        <row r="6035">
          <cell r="B6035" t="str">
            <v>A16.26.046.001</v>
          </cell>
          <cell r="C6035" t="str">
            <v>Эксимерлазерная фототерапевтическая кератэктомия</v>
          </cell>
          <cell r="D6035" t="str">
            <v>A16.26.046.001</v>
          </cell>
          <cell r="E6035" t="str">
            <v>A16.26.046.001</v>
          </cell>
          <cell r="F6035" t="str">
            <v>Эксимерлазерная фототерапевтическая кератэктомия</v>
          </cell>
          <cell r="G6035" t="b">
            <v>1</v>
          </cell>
          <cell r="H6035" t="b">
            <v>1</v>
          </cell>
        </row>
        <row r="6036">
          <cell r="B6036" t="str">
            <v>A16.26.046.002</v>
          </cell>
          <cell r="C6036" t="str">
            <v>Эксимерлазерная фоторефракционная кератэктомия</v>
          </cell>
          <cell r="D6036" t="str">
            <v>A16.26.046.002</v>
          </cell>
          <cell r="E6036" t="str">
            <v>A16.26.046.002</v>
          </cell>
          <cell r="F6036" t="str">
            <v>Эксимерлазерная фоторефракционная кератэктомия</v>
          </cell>
          <cell r="G6036" t="b">
            <v>1</v>
          </cell>
          <cell r="H6036" t="b">
            <v>1</v>
          </cell>
        </row>
        <row r="6037">
          <cell r="B6037" t="str">
            <v>A16.26.047</v>
          </cell>
          <cell r="C6037" t="str">
            <v>Кератомилез</v>
          </cell>
          <cell r="D6037" t="str">
            <v>A16.26.047</v>
          </cell>
          <cell r="E6037" t="str">
            <v>A16.26.047</v>
          </cell>
          <cell r="F6037" t="str">
            <v>Кератомилез</v>
          </cell>
          <cell r="G6037" t="b">
            <v>1</v>
          </cell>
          <cell r="H6037" t="b">
            <v>1</v>
          </cell>
        </row>
        <row r="6038">
          <cell r="B6038" t="str">
            <v>A16.26.048</v>
          </cell>
          <cell r="C6038" t="str">
            <v>Кератофакия</v>
          </cell>
          <cell r="D6038" t="str">
            <v>A16.26.048</v>
          </cell>
          <cell r="E6038" t="str">
            <v>A16.26.048</v>
          </cell>
          <cell r="F6038" t="str">
            <v>Кератофакия</v>
          </cell>
          <cell r="G6038" t="b">
            <v>1</v>
          </cell>
          <cell r="H6038" t="b">
            <v>1</v>
          </cell>
        </row>
        <row r="6039">
          <cell r="B6039" t="str">
            <v>A16.26.049</v>
          </cell>
          <cell r="C6039" t="str">
            <v>Кератопластика (трансплантация роговицы)</v>
          </cell>
          <cell r="D6039" t="str">
            <v>A16.26.049</v>
          </cell>
          <cell r="E6039" t="str">
            <v>A16.26.049</v>
          </cell>
          <cell r="F6039" t="str">
            <v>Кератопластика (трансплантация роговицы)</v>
          </cell>
          <cell r="G6039" t="b">
            <v>1</v>
          </cell>
          <cell r="H6039" t="b">
            <v>1</v>
          </cell>
        </row>
        <row r="6040">
          <cell r="B6040" t="str">
            <v>A16.26.049.001</v>
          </cell>
          <cell r="C6040" t="str">
            <v>Неавтоматизированная послойная кератопластика</v>
          </cell>
          <cell r="D6040" t="str">
            <v>A16.26.049.001</v>
          </cell>
          <cell r="E6040" t="str">
            <v>A16.26.049.001</v>
          </cell>
          <cell r="F6040" t="str">
            <v>Неавтоматизированная послойная кератопластика</v>
          </cell>
          <cell r="G6040" t="b">
            <v>1</v>
          </cell>
          <cell r="H6040" t="b">
            <v>1</v>
          </cell>
        </row>
        <row r="6041">
          <cell r="B6041" t="str">
            <v>A16.26.049.002</v>
          </cell>
          <cell r="C6041" t="str">
            <v>Автоматизированная послойная кератопластика</v>
          </cell>
          <cell r="D6041" t="str">
            <v>A16.26.049.002</v>
          </cell>
          <cell r="E6041" t="str">
            <v>A16.26.049.002</v>
          </cell>
          <cell r="F6041" t="str">
            <v>Автоматизированная послойная кератопластика</v>
          </cell>
          <cell r="G6041" t="b">
            <v>1</v>
          </cell>
          <cell r="H6041" t="b">
            <v>1</v>
          </cell>
        </row>
        <row r="6042">
          <cell r="B6042" t="str">
            <v>A16.26.049.003</v>
          </cell>
          <cell r="C6042" t="str">
            <v>Задняя послойная кератопластика</v>
          </cell>
          <cell r="D6042" t="str">
            <v>A16.26.049.003</v>
          </cell>
          <cell r="G6042" t="b">
            <v>0</v>
          </cell>
          <cell r="H6042" t="b">
            <v>0</v>
          </cell>
        </row>
        <row r="6043">
          <cell r="B6043" t="str">
            <v>A16.26.049.004</v>
          </cell>
          <cell r="C6043" t="str">
            <v>Послойная кератопластика</v>
          </cell>
          <cell r="D6043" t="str">
            <v>A16.26.049.004</v>
          </cell>
          <cell r="G6043" t="b">
            <v>0</v>
          </cell>
          <cell r="H6043" t="b">
            <v>0</v>
          </cell>
        </row>
        <row r="6044">
          <cell r="B6044" t="str">
            <v>A16.26.049.005</v>
          </cell>
          <cell r="C6044" t="str">
            <v>Неавтоматизированная эндокератопластика</v>
          </cell>
          <cell r="D6044" t="str">
            <v>A16.26.049.005</v>
          </cell>
          <cell r="G6044" t="b">
            <v>0</v>
          </cell>
          <cell r="H6044" t="b">
            <v>0</v>
          </cell>
        </row>
        <row r="6045">
          <cell r="B6045" t="str">
            <v>A16.26.049.006</v>
          </cell>
          <cell r="C6045" t="str">
            <v>Сквозная лимбокератопластика</v>
          </cell>
          <cell r="D6045" t="str">
            <v>A16.26.049.006</v>
          </cell>
          <cell r="G6045" t="b">
            <v>0</v>
          </cell>
          <cell r="H6045" t="b">
            <v>0</v>
          </cell>
        </row>
        <row r="6046">
          <cell r="B6046" t="str">
            <v>A16.26.049.007</v>
          </cell>
          <cell r="C6046" t="str">
            <v>Кератопластика конъюнктивальная</v>
          </cell>
          <cell r="D6046" t="str">
            <v>A16.26.049.007</v>
          </cell>
          <cell r="G6046" t="b">
            <v>0</v>
          </cell>
          <cell r="H6046" t="b">
            <v>0</v>
          </cell>
        </row>
        <row r="6047">
          <cell r="B6047" t="str">
            <v>A16.26.049.008</v>
          </cell>
          <cell r="C6047" t="str">
            <v>Кератопластика сквозная</v>
          </cell>
          <cell r="D6047" t="str">
            <v>A16.26.049.008</v>
          </cell>
          <cell r="G6047" t="b">
            <v>0</v>
          </cell>
          <cell r="H6047" t="b">
            <v>0</v>
          </cell>
        </row>
        <row r="6048">
          <cell r="B6048" t="str">
            <v>A16.26.049.009</v>
          </cell>
          <cell r="C6048" t="str">
            <v>Удаление птеригиума с послойной частичной кератопластикой</v>
          </cell>
          <cell r="D6048" t="str">
            <v>A16.26.049.009</v>
          </cell>
          <cell r="G6048" t="b">
            <v>0</v>
          </cell>
          <cell r="H6048" t="b">
            <v>0</v>
          </cell>
        </row>
        <row r="6049">
          <cell r="B6049" t="str">
            <v>A16.26.050</v>
          </cell>
          <cell r="C6049" t="str">
            <v>Кератопротезирование</v>
          </cell>
          <cell r="D6049" t="str">
            <v>A16.26.050</v>
          </cell>
          <cell r="E6049" t="str">
            <v>A16.26.050</v>
          </cell>
          <cell r="F6049" t="str">
            <v>Кератопротезирование</v>
          </cell>
          <cell r="G6049" t="b">
            <v>1</v>
          </cell>
          <cell r="H6049" t="b">
            <v>1</v>
          </cell>
        </row>
        <row r="6050">
          <cell r="B6050" t="str">
            <v>A16.26.051</v>
          </cell>
          <cell r="C6050" t="str">
            <v>Удаление инородного тела роговицы</v>
          </cell>
          <cell r="D6050" t="str">
            <v>A16.26.051</v>
          </cell>
          <cell r="E6050" t="str">
            <v>A16.26.051</v>
          </cell>
          <cell r="F6050" t="str">
            <v>Удаление инородного тела роговицы</v>
          </cell>
          <cell r="G6050" t="b">
            <v>1</v>
          </cell>
          <cell r="H6050" t="b">
            <v>1</v>
          </cell>
        </row>
        <row r="6051">
          <cell r="B6051" t="str">
            <v>A16.26.052</v>
          </cell>
          <cell r="C6051" t="str">
            <v>Ушивание раны роговицы</v>
          </cell>
          <cell r="D6051" t="str">
            <v>A16.26.052</v>
          </cell>
          <cell r="E6051" t="str">
            <v>A16.26.052</v>
          </cell>
          <cell r="F6051" t="str">
            <v>Ушивание раны роговицы</v>
          </cell>
          <cell r="G6051" t="b">
            <v>1</v>
          </cell>
          <cell r="H6051" t="b">
            <v>1</v>
          </cell>
        </row>
        <row r="6052">
          <cell r="B6052" t="str">
            <v>A16.26.052.001</v>
          </cell>
          <cell r="C6052" t="str">
            <v>Ушивание проникающей раны роговицы</v>
          </cell>
          <cell r="D6052" t="str">
            <v>A16.26.052.001</v>
          </cell>
          <cell r="G6052" t="b">
            <v>0</v>
          </cell>
          <cell r="H6052" t="b">
            <v>0</v>
          </cell>
        </row>
        <row r="6053">
          <cell r="B6053" t="str">
            <v>A16.26.053</v>
          </cell>
          <cell r="C6053" t="str">
            <v>Фистулэктомия, ушивание фистулы роговицы, склеры</v>
          </cell>
          <cell r="D6053" t="str">
            <v>A16.26.053</v>
          </cell>
          <cell r="E6053" t="str">
            <v>A16.26.053</v>
          </cell>
          <cell r="F6053" t="str">
            <v>Фистулэктомия, ушивание фистулы роговицы, склеры</v>
          </cell>
          <cell r="G6053" t="b">
            <v>1</v>
          </cell>
          <cell r="H6053" t="b">
            <v>1</v>
          </cell>
        </row>
        <row r="6054">
          <cell r="B6054" t="str">
            <v>A16.26.054</v>
          </cell>
          <cell r="C6054" t="str">
            <v>Парацентез, пункция передней камеры глаза</v>
          </cell>
          <cell r="D6054" t="str">
            <v>A16.26.054</v>
          </cell>
          <cell r="E6054" t="str">
            <v>A16.26.054</v>
          </cell>
          <cell r="F6054" t="str">
            <v>Парацентез, пункция передней камеры глаза</v>
          </cell>
          <cell r="G6054" t="b">
            <v>1</v>
          </cell>
          <cell r="H6054" t="b">
            <v>1</v>
          </cell>
        </row>
        <row r="6055">
          <cell r="B6055" t="str">
            <v>A16.26.055</v>
          </cell>
          <cell r="C6055" t="str">
            <v>Промывание передней камеры глаза</v>
          </cell>
          <cell r="D6055" t="str">
            <v>A16.26.055</v>
          </cell>
          <cell r="E6055" t="str">
            <v>A16.26.055</v>
          </cell>
          <cell r="F6055" t="str">
            <v>Промывание передней камеры глаза</v>
          </cell>
          <cell r="G6055" t="b">
            <v>1</v>
          </cell>
          <cell r="H6055" t="b">
            <v>1</v>
          </cell>
        </row>
        <row r="6056">
          <cell r="B6056" t="str">
            <v>A16.26.056</v>
          </cell>
          <cell r="C6056" t="str">
            <v>Введение воздуха, лекарственных препаратов в переднюю камеру глаза</v>
          </cell>
          <cell r="D6056" t="str">
            <v>A16.26.056</v>
          </cell>
          <cell r="E6056" t="str">
            <v>A16.26.056</v>
          </cell>
          <cell r="F6056" t="str">
            <v>Введение воздуха, лекарственных препаратов в переднюю камеру глаза</v>
          </cell>
          <cell r="G6056" t="b">
            <v>1</v>
          </cell>
          <cell r="H6056" t="b">
            <v>1</v>
          </cell>
        </row>
        <row r="6057">
          <cell r="B6057" t="str">
            <v>A16.26.057</v>
          </cell>
          <cell r="C6057" t="str">
            <v>Удаление инородного тела из переднего сегмента глаза</v>
          </cell>
          <cell r="D6057" t="str">
            <v>A16.26.057</v>
          </cell>
          <cell r="E6057" t="str">
            <v>A16.26.057</v>
          </cell>
          <cell r="F6057" t="str">
            <v>Удаление инородного тела из переднего сегмента глаза</v>
          </cell>
          <cell r="G6057" t="b">
            <v>1</v>
          </cell>
          <cell r="H6057" t="b">
            <v>1</v>
          </cell>
        </row>
        <row r="6058">
          <cell r="B6058" t="str">
            <v>A16.26.058</v>
          </cell>
          <cell r="C6058" t="str">
            <v>Синусотомия</v>
          </cell>
          <cell r="D6058" t="str">
            <v>A16.26.058</v>
          </cell>
          <cell r="E6058" t="str">
            <v>A16.26.058</v>
          </cell>
          <cell r="F6058" t="str">
            <v>Синусотомия</v>
          </cell>
          <cell r="G6058" t="b">
            <v>1</v>
          </cell>
          <cell r="H6058" t="b">
            <v>1</v>
          </cell>
        </row>
        <row r="6059">
          <cell r="B6059" t="str">
            <v>A16.26.059</v>
          </cell>
          <cell r="C6059" t="str">
            <v>Иридотомия</v>
          </cell>
          <cell r="D6059" t="str">
            <v>A16.26.059</v>
          </cell>
          <cell r="E6059" t="str">
            <v>A16.26.059</v>
          </cell>
          <cell r="F6059" t="str">
            <v>Иридотомия</v>
          </cell>
          <cell r="G6059" t="b">
            <v>1</v>
          </cell>
          <cell r="H6059" t="b">
            <v>1</v>
          </cell>
        </row>
        <row r="6060">
          <cell r="B6060" t="str">
            <v>A16.26.060</v>
          </cell>
          <cell r="C6060" t="str">
            <v>Иридэктомия</v>
          </cell>
          <cell r="D6060" t="str">
            <v>A16.26.060</v>
          </cell>
          <cell r="E6060" t="str">
            <v>A16.26.060</v>
          </cell>
          <cell r="F6060" t="str">
            <v>Иридэктомия</v>
          </cell>
          <cell r="G6060" t="b">
            <v>1</v>
          </cell>
          <cell r="H6060" t="b">
            <v>1</v>
          </cell>
        </row>
        <row r="6061">
          <cell r="B6061" t="str">
            <v>A16.26.061</v>
          </cell>
          <cell r="C6061" t="str">
            <v>Ириденклейзис</v>
          </cell>
          <cell r="D6061" t="str">
            <v>A16.26.061</v>
          </cell>
          <cell r="E6061" t="str">
            <v>A16.26.061</v>
          </cell>
          <cell r="F6061" t="str">
            <v>Ириденклейзис</v>
          </cell>
          <cell r="G6061" t="b">
            <v>1</v>
          </cell>
          <cell r="H6061" t="b">
            <v>1</v>
          </cell>
        </row>
        <row r="6062">
          <cell r="B6062" t="str">
            <v>A16.26.062</v>
          </cell>
          <cell r="C6062" t="str">
            <v>Иридопластика</v>
          </cell>
          <cell r="D6062" t="str">
            <v>A16.26.062</v>
          </cell>
          <cell r="E6062" t="str">
            <v>A16.26.062</v>
          </cell>
          <cell r="F6062" t="str">
            <v>Иридопластика</v>
          </cell>
          <cell r="G6062" t="b">
            <v>1</v>
          </cell>
          <cell r="H6062" t="b">
            <v>1</v>
          </cell>
        </row>
        <row r="6063">
          <cell r="B6063" t="str">
            <v>A16.26.063</v>
          </cell>
          <cell r="C6063" t="str">
            <v>Иридоциклоретракция</v>
          </cell>
          <cell r="D6063" t="str">
            <v>A16.26.063</v>
          </cell>
          <cell r="E6063" t="str">
            <v>A16.26.063</v>
          </cell>
          <cell r="F6063" t="str">
            <v>Иридоциклоретракция</v>
          </cell>
          <cell r="G6063" t="b">
            <v>1</v>
          </cell>
          <cell r="H6063" t="b">
            <v>1</v>
          </cell>
        </row>
        <row r="6064">
          <cell r="B6064" t="str">
            <v>A16.26.064</v>
          </cell>
          <cell r="C6064" t="str">
            <v>Иридосклерэктомия</v>
          </cell>
          <cell r="D6064" t="str">
            <v>A16.26.064</v>
          </cell>
          <cell r="E6064" t="str">
            <v>A16.26.064</v>
          </cell>
          <cell r="F6064" t="str">
            <v>Иридосклерэктомия</v>
          </cell>
          <cell r="G6064" t="b">
            <v>1</v>
          </cell>
          <cell r="H6064" t="b">
            <v>1</v>
          </cell>
        </row>
        <row r="6065">
          <cell r="B6065" t="str">
            <v>A16.26.064.001</v>
          </cell>
          <cell r="C6065" t="str">
            <v>Имплантация иридохрусталиковой диафрагмы, искусственной радужки</v>
          </cell>
          <cell r="D6065" t="str">
            <v>A16.26.064.001</v>
          </cell>
          <cell r="E6065" t="str">
            <v>A16.26.064.001</v>
          </cell>
          <cell r="F6065" t="str">
            <v>Имплантация иридохрусталиковой диафрагмы, искусственной радужки</v>
          </cell>
          <cell r="G6065" t="b">
            <v>1</v>
          </cell>
          <cell r="H6065" t="b">
            <v>1</v>
          </cell>
        </row>
        <row r="6066">
          <cell r="B6066" t="str">
            <v>A16.26.065</v>
          </cell>
          <cell r="C6066" t="str">
            <v>Циклэктомия, циклотомия</v>
          </cell>
          <cell r="D6066" t="str">
            <v>A16.26.065</v>
          </cell>
          <cell r="E6066" t="str">
            <v>A16.26.065</v>
          </cell>
          <cell r="F6066" t="str">
            <v>Циклэктомия, циклотомия</v>
          </cell>
          <cell r="G6066" t="b">
            <v>1</v>
          </cell>
          <cell r="H6066" t="b">
            <v>1</v>
          </cell>
        </row>
        <row r="6067">
          <cell r="B6067" t="str">
            <v>A16.26.065.001</v>
          </cell>
          <cell r="C6067" t="str">
            <v>Циклэктомия, трансцилиарное дренирование задней камеры</v>
          </cell>
          <cell r="D6067" t="str">
            <v>A16.26.065.001</v>
          </cell>
          <cell r="G6067" t="b">
            <v>0</v>
          </cell>
          <cell r="H6067" t="b">
            <v>0</v>
          </cell>
        </row>
        <row r="6068">
          <cell r="B6068" t="str">
            <v>A16.26.066</v>
          </cell>
          <cell r="C6068" t="str">
            <v>Циклодиализ</v>
          </cell>
          <cell r="D6068" t="str">
            <v>A16.26.066</v>
          </cell>
          <cell r="E6068" t="str">
            <v>A16.26.066</v>
          </cell>
          <cell r="F6068" t="str">
            <v>Циклодиализ</v>
          </cell>
          <cell r="G6068" t="b">
            <v>1</v>
          </cell>
          <cell r="H6068" t="b">
            <v>1</v>
          </cell>
        </row>
        <row r="6069">
          <cell r="B6069" t="str">
            <v>A16.26.067</v>
          </cell>
          <cell r="C6069" t="str">
            <v>Гониотомия</v>
          </cell>
          <cell r="D6069" t="str">
            <v>A16.26.067</v>
          </cell>
          <cell r="E6069" t="str">
            <v>A16.26.067</v>
          </cell>
          <cell r="F6069" t="str">
            <v>Гониотомия</v>
          </cell>
          <cell r="G6069" t="b">
            <v>1</v>
          </cell>
          <cell r="H6069" t="b">
            <v>1</v>
          </cell>
        </row>
        <row r="6070">
          <cell r="B6070" t="str">
            <v>A16.26.068</v>
          </cell>
          <cell r="C6070" t="str">
            <v>Гониоспазис</v>
          </cell>
          <cell r="D6070" t="str">
            <v>A16.26.068</v>
          </cell>
          <cell r="E6070" t="str">
            <v>A16.26.068</v>
          </cell>
          <cell r="F6070" t="str">
            <v>Гониоспазис</v>
          </cell>
          <cell r="G6070" t="b">
            <v>1</v>
          </cell>
          <cell r="H6070" t="b">
            <v>1</v>
          </cell>
        </row>
        <row r="6071">
          <cell r="B6071" t="str">
            <v>A16.26.069</v>
          </cell>
          <cell r="C6071" t="str">
            <v>Трабекулотомия</v>
          </cell>
          <cell r="D6071" t="str">
            <v>A16.26.069</v>
          </cell>
          <cell r="E6071" t="str">
            <v>A16.26.069</v>
          </cell>
          <cell r="F6071" t="str">
            <v>Трабекулотомия</v>
          </cell>
          <cell r="G6071" t="b">
            <v>1</v>
          </cell>
          <cell r="H6071" t="b">
            <v>1</v>
          </cell>
        </row>
        <row r="6072">
          <cell r="B6072" t="str">
            <v>A16.26.070</v>
          </cell>
          <cell r="C6072" t="str">
            <v>Трабекулоэктомия (синустрабекулоэктомия)</v>
          </cell>
          <cell r="D6072" t="str">
            <v>A16.26.070</v>
          </cell>
          <cell r="E6072" t="str">
            <v>A16.26.070</v>
          </cell>
          <cell r="F6072" t="str">
            <v>Трабекулоэктомия (синустрабекулоэктомия)</v>
          </cell>
          <cell r="G6072" t="b">
            <v>1</v>
          </cell>
          <cell r="H6072" t="b">
            <v>1</v>
          </cell>
        </row>
        <row r="6073">
          <cell r="B6073" t="str">
            <v>A16.26.071</v>
          </cell>
          <cell r="C6073" t="str">
            <v>Декомпрессия зрительного нерва</v>
          </cell>
          <cell r="D6073" t="str">
            <v>A16.26.071</v>
          </cell>
          <cell r="E6073" t="str">
            <v>A16.26.071</v>
          </cell>
          <cell r="F6073" t="str">
            <v>Декомпрессия зрительного нерва</v>
          </cell>
          <cell r="G6073" t="b">
            <v>1</v>
          </cell>
          <cell r="H6073" t="b">
            <v>1</v>
          </cell>
        </row>
        <row r="6074">
          <cell r="B6074" t="str">
            <v>A16.26.072</v>
          </cell>
          <cell r="C6074" t="str">
            <v>Склеротомия, пункция склеры</v>
          </cell>
          <cell r="D6074" t="str">
            <v>A16.26.072</v>
          </cell>
          <cell r="E6074" t="str">
            <v>A16.26.072</v>
          </cell>
          <cell r="F6074" t="str">
            <v>Склеротомия, пункция склеры</v>
          </cell>
          <cell r="G6074" t="b">
            <v>1</v>
          </cell>
          <cell r="H6074" t="b">
            <v>1</v>
          </cell>
        </row>
        <row r="6075">
          <cell r="B6075" t="str">
            <v>A16.26.073</v>
          </cell>
          <cell r="C6075" t="str">
            <v>Склерэктомия, трепанация склеры</v>
          </cell>
          <cell r="D6075" t="str">
            <v>A16.26.073</v>
          </cell>
          <cell r="E6075" t="str">
            <v>A16.26.073</v>
          </cell>
          <cell r="F6075" t="str">
            <v>Склерэктомия, трепанация склеры</v>
          </cell>
          <cell r="G6075" t="b">
            <v>1</v>
          </cell>
          <cell r="H6075" t="b">
            <v>1</v>
          </cell>
        </row>
        <row r="6076">
          <cell r="B6076" t="str">
            <v>A16.26.073.001</v>
          </cell>
          <cell r="C6076" t="str">
            <v>Глубокая склерэктомия</v>
          </cell>
          <cell r="D6076" t="str">
            <v>A16.26.073.001</v>
          </cell>
          <cell r="E6076" t="str">
            <v>A16.26.073.001</v>
          </cell>
          <cell r="F6076" t="str">
            <v>Глубокая склерэктомия</v>
          </cell>
          <cell r="G6076" t="b">
            <v>1</v>
          </cell>
          <cell r="H6076" t="b">
            <v>1</v>
          </cell>
        </row>
        <row r="6077">
          <cell r="C6077" t="str">
            <v/>
          </cell>
          <cell r="E6077" t="str">
            <v>A16.26.073.002</v>
          </cell>
          <cell r="F6077" t="str">
            <v>Непроникающая глубокая склерэктомия</v>
          </cell>
          <cell r="G6077" t="b">
            <v>0</v>
          </cell>
          <cell r="H6077" t="b">
            <v>0</v>
          </cell>
          <cell r="I6077" t="str">
            <v>нет услуги в 804н, услуга исключена в связи с дублированием, услуга "Непроникающая глубокая склерэктомия" под номером A16.26.117</v>
          </cell>
        </row>
        <row r="6078">
          <cell r="B6078" t="str">
            <v>A16.26.073.003</v>
          </cell>
          <cell r="C6078" t="str">
            <v>Проникающая склерэктомия</v>
          </cell>
          <cell r="D6078" t="str">
            <v>A16.26.073.003</v>
          </cell>
          <cell r="E6078" t="str">
            <v>A16.26.073.003</v>
          </cell>
          <cell r="F6078" t="str">
            <v>Проникающая склерэктомия</v>
          </cell>
          <cell r="G6078" t="b">
            <v>1</v>
          </cell>
          <cell r="H6078" t="b">
            <v>1</v>
          </cell>
        </row>
        <row r="6079">
          <cell r="B6079" t="str">
            <v>A16.26.074</v>
          </cell>
          <cell r="C6079" t="str">
            <v>Склероангулореконструкция</v>
          </cell>
          <cell r="D6079" t="str">
            <v>A16.26.074</v>
          </cell>
          <cell r="E6079" t="str">
            <v>A16.26.074</v>
          </cell>
          <cell r="F6079" t="str">
            <v>Склероангулореконструкция</v>
          </cell>
          <cell r="G6079" t="b">
            <v>1</v>
          </cell>
          <cell r="H6079" t="b">
            <v>1</v>
          </cell>
        </row>
        <row r="6080">
          <cell r="B6080" t="str">
            <v>A16.26.075</v>
          </cell>
          <cell r="C6080" t="str">
            <v>Склеропластика</v>
          </cell>
          <cell r="D6080" t="str">
            <v>A16.26.075</v>
          </cell>
          <cell r="E6080" t="str">
            <v>A16.26.075</v>
          </cell>
          <cell r="F6080" t="str">
            <v>Склеропластика</v>
          </cell>
          <cell r="G6080" t="b">
            <v>1</v>
          </cell>
          <cell r="H6080" t="b">
            <v>1</v>
          </cell>
        </row>
        <row r="6081">
          <cell r="B6081" t="str">
            <v>A16.26.075.001</v>
          </cell>
          <cell r="C6081" t="str">
            <v>Склеропластика с использованием трансплантатов</v>
          </cell>
          <cell r="D6081" t="str">
            <v>A16.26.075.001</v>
          </cell>
          <cell r="E6081" t="str">
            <v>A16.26.075.001</v>
          </cell>
          <cell r="F6081" t="str">
            <v>Склеропластика с использованием трансплантатов</v>
          </cell>
          <cell r="G6081" t="b">
            <v>1</v>
          </cell>
          <cell r="H6081" t="b">
            <v>1</v>
          </cell>
        </row>
        <row r="6082">
          <cell r="B6082" t="str">
            <v>A16.26.076</v>
          </cell>
          <cell r="C6082" t="str">
            <v>Ушивание раны склеры</v>
          </cell>
          <cell r="D6082" t="str">
            <v>A16.26.076</v>
          </cell>
          <cell r="E6082" t="str">
            <v>A16.26.076</v>
          </cell>
          <cell r="F6082" t="str">
            <v>Ушивание раны склеры</v>
          </cell>
          <cell r="G6082" t="b">
            <v>1</v>
          </cell>
          <cell r="H6082" t="b">
            <v>1</v>
          </cell>
        </row>
        <row r="6083">
          <cell r="B6083" t="str">
            <v>A16.26.076.001</v>
          </cell>
          <cell r="C6083" t="str">
            <v>Ушивание проникающей раны склеры</v>
          </cell>
          <cell r="D6083" t="str">
            <v>A16.26.076.001</v>
          </cell>
          <cell r="G6083" t="b">
            <v>0</v>
          </cell>
          <cell r="H6083" t="b">
            <v>0</v>
          </cell>
        </row>
        <row r="6084">
          <cell r="B6084" t="str">
            <v>A16.26.077</v>
          </cell>
          <cell r="C6084" t="str">
            <v>Удаление инородного тела из склеры</v>
          </cell>
          <cell r="D6084" t="str">
            <v>A16.26.077</v>
          </cell>
          <cell r="E6084" t="str">
            <v>A16.26.077</v>
          </cell>
          <cell r="F6084" t="str">
            <v>Удаление инородного тела из склеры</v>
          </cell>
          <cell r="G6084" t="b">
            <v>1</v>
          </cell>
          <cell r="H6084" t="b">
            <v>1</v>
          </cell>
        </row>
        <row r="6085">
          <cell r="B6085" t="str">
            <v>A16.26.078</v>
          </cell>
          <cell r="C6085" t="str">
            <v>Укрепление склеры заднего сегмента глаза</v>
          </cell>
          <cell r="D6085" t="str">
            <v>A16.26.078</v>
          </cell>
          <cell r="E6085" t="str">
            <v>A16.26.078</v>
          </cell>
          <cell r="F6085" t="str">
            <v>Укрепление склеры заднего сегмента глаза</v>
          </cell>
          <cell r="G6085" t="b">
            <v>1</v>
          </cell>
          <cell r="H6085" t="b">
            <v>1</v>
          </cell>
        </row>
        <row r="6086">
          <cell r="B6086" t="str">
            <v>A16.26.079</v>
          </cell>
          <cell r="C6086" t="str">
            <v>Реваскуляризация заднего сегмента глаза</v>
          </cell>
          <cell r="D6086" t="str">
            <v>A16.26.079</v>
          </cell>
          <cell r="E6086" t="str">
            <v>A16.26.079</v>
          </cell>
          <cell r="F6086" t="str">
            <v>Реваскуляризация заднего сегмента глаза</v>
          </cell>
          <cell r="G6086" t="b">
            <v>1</v>
          </cell>
          <cell r="H6086" t="b">
            <v>1</v>
          </cell>
        </row>
        <row r="6087">
          <cell r="B6087" t="str">
            <v>A16.26.080</v>
          </cell>
          <cell r="C6087" t="str">
            <v>Удаление инородного тела, паразитов из заднего сегмента глаза</v>
          </cell>
          <cell r="D6087" t="str">
            <v>A16.26.080</v>
          </cell>
          <cell r="E6087" t="str">
            <v>A16.26.080</v>
          </cell>
          <cell r="F6087" t="str">
            <v>Удаление инородного тела, паразитов из заднего сегмента глаза</v>
          </cell>
          <cell r="G6087" t="b">
            <v>1</v>
          </cell>
          <cell r="H6087" t="b">
            <v>1</v>
          </cell>
        </row>
        <row r="6088">
          <cell r="B6088" t="str">
            <v>A16.26.081</v>
          </cell>
          <cell r="C6088" t="str">
            <v>Локальное эписклеральное пломбирование</v>
          </cell>
          <cell r="D6088" t="str">
            <v>A16.26.081</v>
          </cell>
          <cell r="E6088" t="str">
            <v>A16.26.081</v>
          </cell>
          <cell r="F6088" t="str">
            <v>Пломбирование (локальное вдавление) склеры</v>
          </cell>
          <cell r="G6088" t="b">
            <v>1</v>
          </cell>
          <cell r="H6088" t="b">
            <v>0</v>
          </cell>
          <cell r="I6088" t="str">
            <v>изменено название</v>
          </cell>
        </row>
        <row r="6089">
          <cell r="B6089" t="str">
            <v>A16.26.082</v>
          </cell>
          <cell r="C6089" t="str">
            <v>Круговое эпиклеральное пломбирование</v>
          </cell>
          <cell r="D6089" t="str">
            <v>A16.26.082</v>
          </cell>
          <cell r="E6089" t="str">
            <v>A16.26.082</v>
          </cell>
          <cell r="F6089" t="str">
            <v>Циркляж (круговое вдавление склеры)</v>
          </cell>
          <cell r="G6089" t="b">
            <v>1</v>
          </cell>
          <cell r="H6089" t="b">
            <v>0</v>
          </cell>
          <cell r="I6089" t="str">
            <v>изменено название</v>
          </cell>
        </row>
        <row r="6090">
          <cell r="B6090" t="str">
            <v>A16.26.083</v>
          </cell>
          <cell r="C6090" t="str">
            <v>Резекция, рифление склеры</v>
          </cell>
          <cell r="D6090" t="str">
            <v>A16.26.083</v>
          </cell>
          <cell r="E6090" t="str">
            <v>A16.26.083</v>
          </cell>
          <cell r="F6090" t="str">
            <v>Резекция, рифление склеры</v>
          </cell>
          <cell r="G6090" t="b">
            <v>1</v>
          </cell>
          <cell r="H6090" t="b">
            <v>1</v>
          </cell>
        </row>
        <row r="6091">
          <cell r="B6091" t="str">
            <v>A16.26.084</v>
          </cell>
          <cell r="C6091" t="str">
            <v>Деструкция очагов воспаления, неоваскуляризации или новообразования сетчатки, хориоидеи</v>
          </cell>
          <cell r="D6091" t="str">
            <v>A16.26.084</v>
          </cell>
          <cell r="E6091" t="str">
            <v>A16.26.084</v>
          </cell>
          <cell r="F6091" t="str">
            <v>Деструкция очагов воспаления, неоваскуляризации или новообразования сетчатки, хориоидеи</v>
          </cell>
          <cell r="G6091" t="b">
            <v>1</v>
          </cell>
          <cell r="H6091" t="b">
            <v>1</v>
          </cell>
        </row>
        <row r="6092">
          <cell r="B6092" t="str">
            <v>A16.26.085</v>
          </cell>
          <cell r="C6092" t="str">
            <v>Транслокация макулы</v>
          </cell>
          <cell r="D6092" t="str">
            <v>A16.26.085</v>
          </cell>
          <cell r="E6092" t="str">
            <v>A16.26.085</v>
          </cell>
          <cell r="F6092" t="str">
            <v>Транслокация макулы</v>
          </cell>
          <cell r="G6092" t="b">
            <v>1</v>
          </cell>
          <cell r="H6092" t="b">
            <v>1</v>
          </cell>
        </row>
        <row r="6093">
          <cell r="B6093" t="str">
            <v>A16.26.086</v>
          </cell>
          <cell r="C6093" t="str">
            <v>Эндовитреальное введение лекарственных препаратов, воздуха, силикона</v>
          </cell>
          <cell r="D6093" t="str">
            <v>A16.26.086</v>
          </cell>
          <cell r="E6093" t="str">
            <v>A16.26.086</v>
          </cell>
          <cell r="F6093" t="str">
            <v>Эндовитреальное введение лекарственных препаратов, воздуха, силикона</v>
          </cell>
          <cell r="G6093" t="b">
            <v>1</v>
          </cell>
          <cell r="H6093" t="b">
            <v>1</v>
          </cell>
        </row>
        <row r="6094">
          <cell r="B6094" t="str">
            <v>A16.26.086.001</v>
          </cell>
          <cell r="C6094" t="str">
            <v>Интравитреальное введение лекарственных препаратов</v>
          </cell>
          <cell r="D6094" t="str">
            <v>A16.26.086.001</v>
          </cell>
          <cell r="E6094" t="str">
            <v>A16.26.086.001</v>
          </cell>
          <cell r="F6094" t="str">
            <v>Интравитреальное введение лекарственных препаратов</v>
          </cell>
          <cell r="G6094" t="b">
            <v>1</v>
          </cell>
          <cell r="H6094" t="b">
            <v>1</v>
          </cell>
        </row>
        <row r="6095">
          <cell r="B6095" t="str">
            <v>A16.26.087</v>
          </cell>
          <cell r="C6095" t="str">
            <v>Замещение стекловидного тела</v>
          </cell>
          <cell r="D6095" t="str">
            <v>A16.26.087</v>
          </cell>
          <cell r="E6095" t="str">
            <v>A16.26.087</v>
          </cell>
          <cell r="F6095" t="str">
            <v>Замещение стекловидного тела</v>
          </cell>
          <cell r="G6095" t="b">
            <v>1</v>
          </cell>
          <cell r="H6095" t="b">
            <v>1</v>
          </cell>
        </row>
        <row r="6096">
          <cell r="B6096" t="str">
            <v>A16.26.088</v>
          </cell>
          <cell r="C6096" t="str">
            <v>Витреотомия</v>
          </cell>
          <cell r="D6096" t="str">
            <v>A16.26.088</v>
          </cell>
          <cell r="E6096" t="str">
            <v>A16.26.088</v>
          </cell>
          <cell r="F6096" t="str">
            <v>Витреотомия</v>
          </cell>
          <cell r="G6096" t="b">
            <v>1</v>
          </cell>
          <cell r="H6096" t="b">
            <v>1</v>
          </cell>
        </row>
        <row r="6097">
          <cell r="B6097" t="str">
            <v>A16.26.089</v>
          </cell>
          <cell r="C6097" t="str">
            <v>Витреоэктомия</v>
          </cell>
          <cell r="D6097" t="str">
            <v>A16.26.089</v>
          </cell>
          <cell r="E6097" t="str">
            <v>A16.26.089</v>
          </cell>
          <cell r="F6097" t="str">
            <v>Витреоэктомия</v>
          </cell>
          <cell r="G6097" t="b">
            <v>1</v>
          </cell>
          <cell r="H6097" t="b">
            <v>1</v>
          </cell>
        </row>
        <row r="6098">
          <cell r="B6098" t="str">
            <v>A16.26.089.001</v>
          </cell>
          <cell r="C6098" t="str">
            <v>Витрэктомия передняя</v>
          </cell>
          <cell r="D6098" t="str">
            <v>A16.26.089.001</v>
          </cell>
          <cell r="G6098" t="b">
            <v>0</v>
          </cell>
          <cell r="H6098" t="b">
            <v>0</v>
          </cell>
        </row>
        <row r="6099">
          <cell r="B6099" t="str">
            <v>A16.26.089.002</v>
          </cell>
          <cell r="C6099" t="str">
            <v>Витреоэктомия задняя субтотальная закрытая</v>
          </cell>
          <cell r="D6099" t="str">
            <v>A16.26.089.002</v>
          </cell>
          <cell r="G6099" t="b">
            <v>0</v>
          </cell>
          <cell r="H6099" t="b">
            <v>0</v>
          </cell>
        </row>
        <row r="6100">
          <cell r="B6100" t="str">
            <v>A16.26.090</v>
          </cell>
          <cell r="C6100" t="str">
            <v>Витреошвартэктомия</v>
          </cell>
          <cell r="D6100" t="str">
            <v>A16.26.090</v>
          </cell>
          <cell r="E6100" t="str">
            <v>A16.26.090</v>
          </cell>
          <cell r="F6100" t="str">
            <v>Витреошвартэктомия</v>
          </cell>
          <cell r="G6100" t="b">
            <v>1</v>
          </cell>
          <cell r="H6100" t="b">
            <v>1</v>
          </cell>
        </row>
        <row r="6101">
          <cell r="B6101" t="str">
            <v>A16.26.091</v>
          </cell>
          <cell r="C6101" t="str">
            <v>Удаление инородного тела из хрусталика</v>
          </cell>
          <cell r="D6101" t="str">
            <v>A16.26.091</v>
          </cell>
          <cell r="E6101" t="str">
            <v>A16.26.091</v>
          </cell>
          <cell r="F6101" t="str">
            <v>Удаление инородного тела из хрусталика</v>
          </cell>
          <cell r="G6101" t="b">
            <v>1</v>
          </cell>
          <cell r="H6101" t="b">
            <v>1</v>
          </cell>
        </row>
        <row r="6102">
          <cell r="B6102" t="str">
            <v>A16.26.092</v>
          </cell>
          <cell r="C6102" t="str">
            <v>Экстракция хрусталика</v>
          </cell>
          <cell r="D6102" t="str">
            <v>A16.26.092</v>
          </cell>
          <cell r="E6102" t="str">
            <v>A16.26.092</v>
          </cell>
          <cell r="F6102" t="str">
            <v>Экстракция хрусталика</v>
          </cell>
          <cell r="G6102" t="b">
            <v>1</v>
          </cell>
          <cell r="H6102" t="b">
            <v>1</v>
          </cell>
        </row>
        <row r="6103">
          <cell r="B6103" t="str">
            <v>A16.26.092.001</v>
          </cell>
          <cell r="C6103" t="str">
            <v>Лазерная экстракция хрусталика</v>
          </cell>
          <cell r="D6103" t="str">
            <v>A16.26.092.001</v>
          </cell>
          <cell r="E6103" t="str">
            <v>A16.26.092.001</v>
          </cell>
          <cell r="F6103" t="str">
            <v>Лазерная экстракция хрусталика</v>
          </cell>
          <cell r="G6103" t="b">
            <v>1</v>
          </cell>
          <cell r="H6103" t="b">
            <v>1</v>
          </cell>
        </row>
        <row r="6104">
          <cell r="B6104" t="str">
            <v>A16.26.092.002</v>
          </cell>
          <cell r="C6104" t="str">
            <v>Удаление вывихнутого хрусталика</v>
          </cell>
          <cell r="D6104" t="str">
            <v>A16.26.092.002</v>
          </cell>
          <cell r="G6104" t="b">
            <v>0</v>
          </cell>
          <cell r="H6104" t="b">
            <v>0</v>
          </cell>
        </row>
        <row r="6105">
          <cell r="B6105" t="str">
            <v>A16.26.092.003</v>
          </cell>
          <cell r="C6105" t="str">
            <v>Удаление вывихнутой в стекловидное тело интраокулярной линзы</v>
          </cell>
          <cell r="D6105" t="str">
            <v>A16.26.092.003</v>
          </cell>
          <cell r="G6105" t="b">
            <v>0</v>
          </cell>
          <cell r="H6105" t="b">
            <v>0</v>
          </cell>
        </row>
        <row r="6106">
          <cell r="B6106" t="str">
            <v>A16.26.092.004</v>
          </cell>
          <cell r="C6106" t="str">
            <v>Удаление хрусталиковых масс</v>
          </cell>
          <cell r="D6106" t="str">
            <v>A16.26.092.004</v>
          </cell>
          <cell r="G6106" t="b">
            <v>0</v>
          </cell>
          <cell r="H6106" t="b">
            <v>0</v>
          </cell>
        </row>
        <row r="6107">
          <cell r="B6107" t="str">
            <v>A16.26.092.005</v>
          </cell>
          <cell r="C6107" t="str">
            <v>Ленсэктомия</v>
          </cell>
          <cell r="D6107" t="str">
            <v>A16.26.092.005</v>
          </cell>
          <cell r="G6107" t="b">
            <v>0</v>
          </cell>
          <cell r="H6107" t="b">
            <v>0</v>
          </cell>
        </row>
        <row r="6108">
          <cell r="B6108" t="str">
            <v>A16.26.093</v>
          </cell>
          <cell r="C6108" t="str">
            <v>Факоэмульсификация без интраокулярной линзы. Факофрагментация, факоаспирация</v>
          </cell>
          <cell r="D6108" t="str">
            <v>A16.26.093</v>
          </cell>
          <cell r="E6108" t="str">
            <v>A16.26.093</v>
          </cell>
          <cell r="F6108" t="str">
            <v>Факоэмульсификация, факофрагментация, факоаспирация</v>
          </cell>
          <cell r="G6108" t="b">
            <v>1</v>
          </cell>
          <cell r="H6108" t="b">
            <v>0</v>
          </cell>
          <cell r="I6108" t="str">
            <v>добавлено "без интраокулярной линзы"</v>
          </cell>
        </row>
        <row r="6109">
          <cell r="B6109" t="str">
            <v>A16.26.093.001</v>
          </cell>
          <cell r="C6109" t="str">
            <v>Факоэмульсификация с использованием фемтосекундного лазера</v>
          </cell>
          <cell r="D6109" t="str">
            <v>A16.26.093.001</v>
          </cell>
          <cell r="G6109" t="b">
            <v>0</v>
          </cell>
          <cell r="H6109" t="b">
            <v>0</v>
          </cell>
        </row>
        <row r="6110">
          <cell r="B6110" t="str">
            <v>A16.26.093.002</v>
          </cell>
          <cell r="C6110" t="str">
            <v>Факоэмульсификация с имплантацией интраокулярной линзы</v>
          </cell>
          <cell r="D6110" t="str">
            <v>A16.26.093.002</v>
          </cell>
          <cell r="G6110" t="b">
            <v>0</v>
          </cell>
          <cell r="H6110" t="b">
            <v>0</v>
          </cell>
        </row>
        <row r="6111">
          <cell r="B6111" t="str">
            <v>A16.26.094</v>
          </cell>
          <cell r="C6111" t="str">
            <v>Имплантация интраокулярной линзы</v>
          </cell>
          <cell r="D6111" t="str">
            <v>A16.26.094</v>
          </cell>
          <cell r="E6111" t="str">
            <v>A16.26.094</v>
          </cell>
          <cell r="F6111" t="str">
            <v>Имплантация интраокулярной линзы</v>
          </cell>
          <cell r="G6111" t="b">
            <v>1</v>
          </cell>
          <cell r="H6111" t="b">
            <v>1</v>
          </cell>
        </row>
        <row r="6112">
          <cell r="B6112" t="str">
            <v>A16.26.094.001</v>
          </cell>
          <cell r="C6112" t="str">
            <v>Репозиция с подшиванием интраокулярной линзы</v>
          </cell>
          <cell r="D6112" t="str">
            <v>A16.26.094.001</v>
          </cell>
          <cell r="G6112" t="b">
            <v>0</v>
          </cell>
          <cell r="H6112" t="b">
            <v>0</v>
          </cell>
        </row>
        <row r="6113">
          <cell r="B6113" t="str">
            <v>A16.26.095</v>
          </cell>
          <cell r="C6113" t="str">
            <v>Удаление интраокулярной линзы</v>
          </cell>
          <cell r="D6113" t="str">
            <v>A16.26.095</v>
          </cell>
          <cell r="E6113" t="str">
            <v>A16.26.095</v>
          </cell>
          <cell r="F6113" t="str">
            <v>Удаление интраокулярной линзы</v>
          </cell>
          <cell r="G6113" t="b">
            <v>1</v>
          </cell>
          <cell r="H6113" t="b">
            <v>1</v>
          </cell>
        </row>
        <row r="6114">
          <cell r="B6114" t="str">
            <v>A16.26.096</v>
          </cell>
          <cell r="C6114" t="str">
            <v>Дисцизия, экстракция вторичной катаракты</v>
          </cell>
          <cell r="D6114" t="str">
            <v>A16.26.096</v>
          </cell>
          <cell r="E6114" t="str">
            <v>A16.26.096</v>
          </cell>
          <cell r="F6114" t="str">
            <v>Дисцизия, экстракция вторичной катаракты</v>
          </cell>
          <cell r="G6114" t="b">
            <v>1</v>
          </cell>
          <cell r="H6114" t="b">
            <v>1</v>
          </cell>
        </row>
        <row r="6115">
          <cell r="B6115" t="str">
            <v>A16.26.097</v>
          </cell>
          <cell r="C6115" t="str">
            <v>Лазерная капсулотомия, капсулэктомия</v>
          </cell>
          <cell r="D6115" t="str">
            <v>A16.26.097</v>
          </cell>
          <cell r="E6115" t="str">
            <v>A16.26.097</v>
          </cell>
          <cell r="F6115" t="str">
            <v>Капсулотомия, капсулэктомия</v>
          </cell>
          <cell r="G6115" t="b">
            <v>1</v>
          </cell>
          <cell r="H6115" t="b">
            <v>0</v>
          </cell>
          <cell r="I6115" t="str">
            <v>добавлено "Лазерная "</v>
          </cell>
        </row>
        <row r="6116">
          <cell r="B6116" t="str">
            <v>A16.26.098</v>
          </cell>
          <cell r="C6116" t="str">
            <v>Энуклеация глазного яблока</v>
          </cell>
          <cell r="D6116" t="str">
            <v>A16.26.098</v>
          </cell>
          <cell r="E6116" t="str">
            <v>A16.26.098</v>
          </cell>
          <cell r="F6116" t="str">
            <v>Энуклеация глазного яблока</v>
          </cell>
          <cell r="G6116" t="b">
            <v>1</v>
          </cell>
          <cell r="H6116" t="b">
            <v>1</v>
          </cell>
        </row>
        <row r="6117">
          <cell r="B6117" t="str">
            <v>A16.26.099</v>
          </cell>
          <cell r="C6117" t="str">
            <v>Эвисцерация глазного яблока</v>
          </cell>
          <cell r="D6117" t="str">
            <v>A16.26.099</v>
          </cell>
          <cell r="E6117" t="str">
            <v>A16.26.099</v>
          </cell>
          <cell r="F6117" t="str">
            <v>Эвисцерация глазного яблока</v>
          </cell>
          <cell r="G6117" t="b">
            <v>1</v>
          </cell>
          <cell r="H6117" t="b">
            <v>1</v>
          </cell>
        </row>
        <row r="6118">
          <cell r="B6118" t="str">
            <v>A16.26.099.001</v>
          </cell>
          <cell r="C6118" t="str">
            <v>Эвисцерация с резекцией заднего полюса и имплантацией вкладыша</v>
          </cell>
          <cell r="D6118" t="str">
            <v>A16.26.099.001</v>
          </cell>
          <cell r="G6118" t="b">
            <v>0</v>
          </cell>
          <cell r="H6118" t="b">
            <v>0</v>
          </cell>
        </row>
        <row r="6119">
          <cell r="B6119" t="str">
            <v>A16.26.099.002</v>
          </cell>
          <cell r="C6119" t="str">
            <v>Эвисцероэнуклеация с инверсией заднего полюса глаза</v>
          </cell>
          <cell r="D6119" t="str">
            <v>A16.26.099.002</v>
          </cell>
          <cell r="G6119" t="b">
            <v>0</v>
          </cell>
          <cell r="H6119" t="b">
            <v>0</v>
          </cell>
        </row>
        <row r="6120">
          <cell r="B6120" t="str">
            <v>A16.26.100</v>
          </cell>
          <cell r="C6120" t="str">
            <v>Пластика глазницы с использованием аллопластического материала</v>
          </cell>
          <cell r="D6120" t="str">
            <v>A16.26.100</v>
          </cell>
          <cell r="E6120" t="str">
            <v>A16.26.100</v>
          </cell>
          <cell r="F6120" t="str">
            <v>Имплантация аллопластических материалов в глазницу</v>
          </cell>
          <cell r="G6120" t="b">
            <v>1</v>
          </cell>
          <cell r="H6120" t="b">
            <v>0</v>
          </cell>
          <cell r="I6120" t="str">
            <v>"Имплантация аллопластических материалов в глазницу" заменено на "Пластика глазницы с использованием аллопластического материала"</v>
          </cell>
        </row>
        <row r="6121">
          <cell r="B6121" t="str">
            <v>A16.26.101</v>
          </cell>
          <cell r="C6121" t="str">
            <v>Имплантация интрастромальных сегментов</v>
          </cell>
          <cell r="D6121" t="str">
            <v>A16.26.101</v>
          </cell>
          <cell r="E6121" t="str">
            <v>A16.26.101</v>
          </cell>
          <cell r="F6121" t="str">
            <v>Имплантация интрастромальных сегментов</v>
          </cell>
          <cell r="G6121" t="b">
            <v>1</v>
          </cell>
          <cell r="H6121" t="b">
            <v>1</v>
          </cell>
        </row>
        <row r="6122">
          <cell r="B6122" t="str">
            <v>A16.26.102</v>
          </cell>
          <cell r="C6122" t="str">
            <v>Удаление имплантата глазницы</v>
          </cell>
          <cell r="D6122" t="str">
            <v>A16.26.102</v>
          </cell>
          <cell r="E6122" t="str">
            <v>A16.26.102</v>
          </cell>
          <cell r="F6122" t="str">
            <v>Удаление имплантата глазницы</v>
          </cell>
          <cell r="G6122" t="b">
            <v>1</v>
          </cell>
          <cell r="H6122" t="b">
            <v>1</v>
          </cell>
        </row>
        <row r="6123">
          <cell r="B6123" t="str">
            <v>A16.26.103</v>
          </cell>
          <cell r="C6123" t="str">
            <v>Орбитотомия</v>
          </cell>
          <cell r="D6123" t="str">
            <v>A16.26.103</v>
          </cell>
          <cell r="E6123" t="str">
            <v>A16.26.103</v>
          </cell>
          <cell r="F6123" t="str">
            <v>Орбитотомия</v>
          </cell>
          <cell r="G6123" t="b">
            <v>1</v>
          </cell>
          <cell r="H6123" t="b">
            <v>1</v>
          </cell>
        </row>
        <row r="6124">
          <cell r="B6124" t="str">
            <v>A16.26.103.001</v>
          </cell>
          <cell r="C6124" t="str">
            <v>Костно-пластическая орбитотомия</v>
          </cell>
          <cell r="D6124" t="str">
            <v>A16.26.103.001</v>
          </cell>
          <cell r="G6124" t="b">
            <v>0</v>
          </cell>
          <cell r="H6124" t="b">
            <v>0</v>
          </cell>
        </row>
        <row r="6125">
          <cell r="B6125" t="str">
            <v>A16.26.103.002</v>
          </cell>
          <cell r="C6125" t="str">
            <v>Орбитотомия поднадкостничная</v>
          </cell>
          <cell r="D6125" t="str">
            <v>A16.26.103.002</v>
          </cell>
          <cell r="G6125" t="b">
            <v>0</v>
          </cell>
          <cell r="H6125" t="b">
            <v>0</v>
          </cell>
        </row>
        <row r="6126">
          <cell r="B6126" t="str">
            <v>A16.26.103.003</v>
          </cell>
          <cell r="C6126" t="str">
            <v>Орбитотомия транскутанная</v>
          </cell>
          <cell r="D6126" t="str">
            <v>A16.26.103.003</v>
          </cell>
          <cell r="G6126" t="b">
            <v>0</v>
          </cell>
          <cell r="H6126" t="b">
            <v>0</v>
          </cell>
        </row>
        <row r="6127">
          <cell r="B6127" t="str">
            <v>A16.26.104</v>
          </cell>
          <cell r="C6127" t="str">
            <v>Трансконъюнктивальная орбитотомия</v>
          </cell>
          <cell r="D6127" t="str">
            <v>A16.26.104</v>
          </cell>
          <cell r="E6127" t="str">
            <v>A16.26.104</v>
          </cell>
          <cell r="F6127" t="str">
            <v>Трансконъюнктивальная орбитотомия</v>
          </cell>
          <cell r="G6127" t="b">
            <v>1</v>
          </cell>
          <cell r="H6127" t="b">
            <v>1</v>
          </cell>
        </row>
        <row r="6128">
          <cell r="B6128" t="str">
            <v>A16.26.105</v>
          </cell>
          <cell r="C6128" t="str">
            <v>Резекция стенок глазницы</v>
          </cell>
          <cell r="D6128" t="str">
            <v>A16.26.105</v>
          </cell>
          <cell r="E6128" t="str">
            <v>A16.26.105</v>
          </cell>
          <cell r="F6128" t="str">
            <v>Резекция стенок глазницы</v>
          </cell>
          <cell r="G6128" t="b">
            <v>1</v>
          </cell>
          <cell r="H6128" t="b">
            <v>1</v>
          </cell>
        </row>
        <row r="6129">
          <cell r="B6129" t="str">
            <v>A16.26.106</v>
          </cell>
          <cell r="C6129" t="str">
            <v>Удаление инородного тела, новообразования из глазницы</v>
          </cell>
          <cell r="D6129" t="str">
            <v>A16.26.106</v>
          </cell>
          <cell r="E6129" t="str">
            <v>A16.26.106</v>
          </cell>
          <cell r="F6129" t="str">
            <v>Удаление инородного тела, новообразования из глазницы</v>
          </cell>
          <cell r="G6129" t="b">
            <v>1</v>
          </cell>
          <cell r="H6129" t="b">
            <v>1</v>
          </cell>
        </row>
        <row r="6130">
          <cell r="B6130" t="str">
            <v>A16.26.107</v>
          </cell>
          <cell r="C6130" t="str">
            <v>Экзентерация глазницы</v>
          </cell>
          <cell r="D6130" t="str">
            <v>A16.26.107</v>
          </cell>
          <cell r="E6130" t="str">
            <v>A16.26.107</v>
          </cell>
          <cell r="F6130" t="str">
            <v>Экзентерация глазницы</v>
          </cell>
          <cell r="G6130" t="b">
            <v>1</v>
          </cell>
          <cell r="H6130" t="b">
            <v>1</v>
          </cell>
        </row>
        <row r="6131">
          <cell r="B6131" t="str">
            <v>A16.26.107.001</v>
          </cell>
          <cell r="C6131" t="str">
            <v>Частичная экзентерация глазницы с сохранением век</v>
          </cell>
          <cell r="D6131" t="str">
            <v>A16.26.107.001</v>
          </cell>
          <cell r="E6131" t="str">
            <v>A16.26.107.001</v>
          </cell>
          <cell r="F6131" t="str">
            <v>Частичная экзентерация орбиты с сохранением век</v>
          </cell>
          <cell r="G6131" t="b">
            <v>1</v>
          </cell>
          <cell r="H6131" t="b">
            <v>0</v>
          </cell>
          <cell r="I6131" t="str">
            <v>"орбиты" заменено на "глазницы"</v>
          </cell>
        </row>
        <row r="6132">
          <cell r="B6132" t="str">
            <v>A16.26.108</v>
          </cell>
          <cell r="C6132" t="str">
            <v>Реконструкция глазницы</v>
          </cell>
          <cell r="D6132" t="str">
            <v>A16.26.108</v>
          </cell>
          <cell r="E6132" t="str">
            <v>A16.26.108</v>
          </cell>
          <cell r="F6132" t="str">
            <v>Пластика глазницы</v>
          </cell>
          <cell r="G6132" t="b">
            <v>1</v>
          </cell>
          <cell r="H6132" t="b">
            <v>0</v>
          </cell>
          <cell r="I6132" t="str">
            <v>"Пластика" заменено на "реконструкция"</v>
          </cell>
        </row>
        <row r="6133">
          <cell r="B6133" t="str">
            <v>A16.26.110</v>
          </cell>
          <cell r="C6133" t="str">
            <v>Стимуляция нормальной функции желтого пятна сетчатки (плеоптическое лечение)</v>
          </cell>
          <cell r="D6133" t="str">
            <v>A16.26.110</v>
          </cell>
          <cell r="E6133" t="str">
            <v>A16.26.110</v>
          </cell>
          <cell r="F6133" t="str">
            <v>Стимуляция нормальной функции желтого пятна сетчатки (плеоптическое лечение)</v>
          </cell>
          <cell r="G6133" t="b">
            <v>1</v>
          </cell>
          <cell r="H6133" t="b">
            <v>1</v>
          </cell>
        </row>
        <row r="6134">
          <cell r="B6134" t="str">
            <v>A16.26.111</v>
          </cell>
          <cell r="C6134" t="str">
            <v>Пластика века (блефаропластика) без и с пересадкой тканей</v>
          </cell>
          <cell r="D6134" t="str">
            <v>A16.26.111</v>
          </cell>
          <cell r="E6134" t="str">
            <v>A16.26.111</v>
          </cell>
          <cell r="F6134" t="str">
            <v>Пластика века (блефаропластика) без и с пересадкой тканей</v>
          </cell>
          <cell r="G6134" t="b">
            <v>1</v>
          </cell>
          <cell r="H6134" t="b">
            <v>1</v>
          </cell>
        </row>
        <row r="6135">
          <cell r="B6135" t="str">
            <v>A16.26.111.001</v>
          </cell>
          <cell r="C6135" t="str">
            <v>Пластика верхних век без пересадки тканей чрескожным доступом</v>
          </cell>
          <cell r="D6135" t="str">
            <v>A16.26.111.001</v>
          </cell>
          <cell r="G6135" t="b">
            <v>0</v>
          </cell>
          <cell r="H6135" t="b">
            <v>0</v>
          </cell>
        </row>
        <row r="6136">
          <cell r="B6136" t="str">
            <v>A16.26.111.002</v>
          </cell>
          <cell r="C6136" t="str">
            <v>Пластика верхних век без пересадки тканей трансконъюнктивальным доступом</v>
          </cell>
          <cell r="D6136" t="str">
            <v>A16.26.111.002</v>
          </cell>
          <cell r="G6136" t="b">
            <v>0</v>
          </cell>
          <cell r="H6136" t="b">
            <v>0</v>
          </cell>
        </row>
        <row r="6137">
          <cell r="B6137" t="str">
            <v>A16.26.111.003</v>
          </cell>
          <cell r="C6137" t="str">
            <v>Пластика нижних век чрескожным подресничным доступом с формированием кожного лоскута</v>
          </cell>
          <cell r="D6137" t="str">
            <v>A16.26.111.003</v>
          </cell>
          <cell r="G6137" t="b">
            <v>0</v>
          </cell>
          <cell r="H6137" t="b">
            <v>0</v>
          </cell>
        </row>
        <row r="6138">
          <cell r="B6138" t="str">
            <v>A16.26.111.004</v>
          </cell>
          <cell r="C6138" t="str">
            <v>Пластика нижних век чрескожным подресничным доступом с кожно-мышечным лоскутом</v>
          </cell>
          <cell r="D6138" t="str">
            <v>A16.26.111.004</v>
          </cell>
          <cell r="G6138" t="b">
            <v>0</v>
          </cell>
          <cell r="H6138" t="b">
            <v>0</v>
          </cell>
        </row>
        <row r="6139">
          <cell r="B6139" t="str">
            <v>A16.26.111.005</v>
          </cell>
          <cell r="C6139" t="str">
            <v>Пластика нижних век чрескожным подресничным доступом с миопексией</v>
          </cell>
          <cell r="D6139" t="str">
            <v>A16.26.111.005</v>
          </cell>
          <cell r="G6139" t="b">
            <v>0</v>
          </cell>
          <cell r="H6139" t="b">
            <v>0</v>
          </cell>
        </row>
        <row r="6140">
          <cell r="B6140" t="str">
            <v>A16.26.111.006</v>
          </cell>
          <cell r="C6140" t="str">
            <v>Пластика нижних век чрескожным подресничным доступом с каптопексией</v>
          </cell>
          <cell r="D6140" t="str">
            <v>A16.26.111.006</v>
          </cell>
          <cell r="G6140" t="b">
            <v>0</v>
          </cell>
          <cell r="H6140" t="b">
            <v>0</v>
          </cell>
        </row>
        <row r="6141">
          <cell r="B6141" t="str">
            <v>A16.26.111.007</v>
          </cell>
          <cell r="C6141" t="str">
            <v>Пластика нижних век чрескожным подресничным доступом с перемещением части жирового тела орбиты в “слезную борозду”</v>
          </cell>
          <cell r="D6141" t="str">
            <v>A16.26.111.007</v>
          </cell>
          <cell r="G6141" t="b">
            <v>0</v>
          </cell>
          <cell r="H6141" t="b">
            <v>0</v>
          </cell>
        </row>
        <row r="6142">
          <cell r="B6142" t="str">
            <v>A16.26.111.008</v>
          </cell>
          <cell r="C6142" t="str">
            <v>Пластика нижних век трансконъюктивальным доступом</v>
          </cell>
          <cell r="D6142" t="str">
            <v>A16.26.111.008</v>
          </cell>
          <cell r="G6142" t="b">
            <v>0</v>
          </cell>
          <cell r="H6142" t="b">
            <v>0</v>
          </cell>
        </row>
        <row r="6143">
          <cell r="B6143" t="str">
            <v>A16.26.111.009</v>
          </cell>
          <cell r="C6143" t="str">
            <v>Бипланарная пластика нижних век</v>
          </cell>
          <cell r="D6143" t="str">
            <v>A16.26.111.009</v>
          </cell>
          <cell r="G6143" t="b">
            <v>0</v>
          </cell>
          <cell r="H6143" t="b">
            <v>0</v>
          </cell>
        </row>
        <row r="6144">
          <cell r="B6144" t="str">
            <v>A16.26.111.010</v>
          </cell>
          <cell r="C6144" t="str">
            <v>Ориентальная пластика век</v>
          </cell>
          <cell r="D6144" t="str">
            <v>A16.26.111.010</v>
          </cell>
          <cell r="G6144" t="b">
            <v>0</v>
          </cell>
          <cell r="H6144" t="b">
            <v>0</v>
          </cell>
        </row>
        <row r="6145">
          <cell r="B6145" t="str">
            <v>A16.26.112</v>
          </cell>
          <cell r="C6145" t="str">
            <v>Прочие проникающие антиглаукоматозные операции</v>
          </cell>
          <cell r="D6145" t="str">
            <v>A16.26.112</v>
          </cell>
          <cell r="E6145" t="str">
            <v>A16.26.112</v>
          </cell>
          <cell r="F6145" t="str">
            <v>Прочие проникающие антиглаукоматозные операции</v>
          </cell>
          <cell r="G6145" t="b">
            <v>1</v>
          </cell>
          <cell r="H6145" t="b">
            <v>1</v>
          </cell>
        </row>
        <row r="6146">
          <cell r="B6146" t="str">
            <v>A16.26.113</v>
          </cell>
          <cell r="C6146" t="str">
            <v>Тампонада витреальной полости (перфторорганическим или иным высокомолекулярным соединением)</v>
          </cell>
          <cell r="D6146" t="str">
            <v>A16.26.113</v>
          </cell>
          <cell r="E6146" t="str">
            <v>A16.26.113</v>
          </cell>
          <cell r="F6146" t="str">
            <v>Тампонада витреальной полости (перфторорганическим или иным высокомолекулярным соединением)</v>
          </cell>
          <cell r="G6146" t="b">
            <v>1</v>
          </cell>
          <cell r="H6146" t="b">
            <v>1</v>
          </cell>
        </row>
        <row r="6147">
          <cell r="B6147" t="str">
            <v>A16.26.114</v>
          </cell>
          <cell r="C6147" t="str">
            <v>Эндовитреальная замена перфторорганического соединения на силикон</v>
          </cell>
          <cell r="D6147" t="str">
            <v>A16.26.114</v>
          </cell>
          <cell r="E6147" t="str">
            <v>A16.26.114</v>
          </cell>
          <cell r="F6147" t="str">
            <v>Эндовитреальная замена перфторорганического соединения на силикон</v>
          </cell>
          <cell r="G6147" t="b">
            <v>1</v>
          </cell>
          <cell r="H6147" t="b">
            <v>1</v>
          </cell>
        </row>
        <row r="6148">
          <cell r="B6148" t="str">
            <v>A16.26.115</v>
          </cell>
          <cell r="C6148" t="str">
            <v>Удаление силиконового масла (или иного высокомолекулярного соединения) из витреальной полости</v>
          </cell>
          <cell r="D6148" t="str">
            <v>A16.26.115</v>
          </cell>
          <cell r="E6148" t="str">
            <v>A16.26.115</v>
          </cell>
          <cell r="F6148" t="str">
            <v>Удаление силикона из витреальной полости</v>
          </cell>
          <cell r="G6148" t="b">
            <v>1</v>
          </cell>
          <cell r="H6148" t="b">
            <v>0</v>
          </cell>
          <cell r="I6148" t="str">
            <v>"силикона" заменено на "силиконового масла (или иного высокомолекулярного соединения)"</v>
          </cell>
        </row>
        <row r="6149">
          <cell r="B6149" t="str">
            <v>A16.26.116</v>
          </cell>
          <cell r="C6149" t="str">
            <v>Удаление эписклеральной пломбы</v>
          </cell>
          <cell r="D6149" t="str">
            <v>A16.26.116</v>
          </cell>
          <cell r="E6149" t="str">
            <v>A16.26.116</v>
          </cell>
          <cell r="F6149" t="str">
            <v>Удаление эписклеральной пломбы</v>
          </cell>
          <cell r="G6149" t="b">
            <v>1</v>
          </cell>
          <cell r="H6149" t="b">
            <v>1</v>
          </cell>
        </row>
        <row r="6150">
          <cell r="B6150" t="str">
            <v>A16.26.117</v>
          </cell>
          <cell r="C6150" t="str">
            <v>Непроникающая глубокая склерэктомия</v>
          </cell>
          <cell r="D6150" t="str">
            <v>A16.26.117</v>
          </cell>
          <cell r="E6150" t="str">
            <v>A16.26.117</v>
          </cell>
          <cell r="F6150" t="str">
            <v>Непроникающая глубокая склерэктомия</v>
          </cell>
          <cell r="G6150" t="b">
            <v>1</v>
          </cell>
          <cell r="H6150" t="b">
            <v>1</v>
          </cell>
        </row>
        <row r="6151">
          <cell r="B6151" t="str">
            <v>A16.26.117.001</v>
          </cell>
          <cell r="C6151" t="str">
            <v>Непроникающая глубокая склерэктомия с дренированием</v>
          </cell>
          <cell r="D6151" t="str">
            <v>A16.26.117.001</v>
          </cell>
          <cell r="G6151" t="b">
            <v>0</v>
          </cell>
          <cell r="H6151" t="b">
            <v>0</v>
          </cell>
        </row>
        <row r="6152">
          <cell r="B6152" t="str">
            <v>A16.26.118</v>
          </cell>
          <cell r="C6152" t="str">
            <v>Прочие непроникающие антиглаукоматозные операции</v>
          </cell>
          <cell r="D6152" t="str">
            <v>A16.26.118</v>
          </cell>
          <cell r="E6152" t="str">
            <v>A16.26.118</v>
          </cell>
          <cell r="F6152" t="str">
            <v>Прочие непроникающие антиглаукоматозные операции</v>
          </cell>
          <cell r="G6152" t="b">
            <v>1</v>
          </cell>
          <cell r="H6152" t="b">
            <v>1</v>
          </cell>
        </row>
        <row r="6153">
          <cell r="B6153" t="str">
            <v>A16.26.119</v>
          </cell>
          <cell r="C6153" t="str">
            <v>Пластика фильтрационной подушечки</v>
          </cell>
          <cell r="D6153" t="str">
            <v>A16.26.119</v>
          </cell>
          <cell r="E6153" t="str">
            <v>A16.26.119</v>
          </cell>
          <cell r="F6153" t="str">
            <v>Пластика фильтрационной подушечки</v>
          </cell>
          <cell r="G6153" t="b">
            <v>1</v>
          </cell>
          <cell r="H6153" t="b">
            <v>1</v>
          </cell>
        </row>
        <row r="6154">
          <cell r="B6154" t="str">
            <v>A16.26.120</v>
          </cell>
          <cell r="C6154" t="str">
            <v>Ревизия (нидлинг) фильтрационной подушечки</v>
          </cell>
          <cell r="D6154" t="str">
            <v>A16.26.120</v>
          </cell>
          <cell r="E6154" t="str">
            <v>A16.26.120</v>
          </cell>
          <cell r="F6154" t="str">
            <v>Ревизия (нидлинг) фильтрационной подушечки</v>
          </cell>
          <cell r="G6154" t="b">
            <v>1</v>
          </cell>
          <cell r="H6154" t="b">
            <v>1</v>
          </cell>
        </row>
        <row r="6155">
          <cell r="B6155" t="str">
            <v>A16.26.120.001</v>
          </cell>
          <cell r="C6155" t="str">
            <v>Ревизия (нидлинг) фильтрационной подушки, механический нидлинг</v>
          </cell>
          <cell r="D6155" t="str">
            <v>A16.26.120.001</v>
          </cell>
          <cell r="G6155" t="b">
            <v>0</v>
          </cell>
          <cell r="H6155" t="b">
            <v>0</v>
          </cell>
        </row>
        <row r="6156">
          <cell r="B6156" t="str">
            <v>A16.26.120.002</v>
          </cell>
          <cell r="C6156" t="str">
            <v>Ревизия (нидлинг) фильтрационной подушки, субсклеральный нидлинг</v>
          </cell>
          <cell r="D6156" t="str">
            <v>A16.26.120.002</v>
          </cell>
          <cell r="G6156" t="b">
            <v>0</v>
          </cell>
          <cell r="H6156" t="b">
            <v>0</v>
          </cell>
        </row>
        <row r="6157">
          <cell r="B6157" t="str">
            <v>A16.26.121</v>
          </cell>
          <cell r="C6157" t="str">
            <v>Удаление новообразования роговицы, конъюнктивы</v>
          </cell>
          <cell r="D6157" t="str">
            <v>A16.26.121</v>
          </cell>
          <cell r="E6157" t="str">
            <v>A16.26.121</v>
          </cell>
          <cell r="F6157" t="str">
            <v>Удаление новообразования роговицы, конъюнктивы</v>
          </cell>
          <cell r="G6157" t="b">
            <v>1</v>
          </cell>
          <cell r="H6157" t="b">
            <v>1</v>
          </cell>
        </row>
        <row r="6158">
          <cell r="B6158" t="str">
            <v>A16.26.122</v>
          </cell>
          <cell r="C6158" t="str">
            <v>Введение аутокрови в зону фистулы</v>
          </cell>
          <cell r="D6158" t="str">
            <v>A16.26.122</v>
          </cell>
          <cell r="E6158" t="str">
            <v>A16.26.122</v>
          </cell>
          <cell r="F6158" t="str">
            <v>Введение аутокрови в зону фистулы</v>
          </cell>
          <cell r="G6158" t="b">
            <v>1</v>
          </cell>
          <cell r="H6158" t="b">
            <v>1</v>
          </cell>
        </row>
        <row r="6159">
          <cell r="B6159" t="str">
            <v>A16.26.123</v>
          </cell>
          <cell r="C6159" t="str">
            <v>Введение вискоэластиков в зону операции</v>
          </cell>
          <cell r="D6159" t="str">
            <v>A16.26.123</v>
          </cell>
          <cell r="E6159" t="str">
            <v>A16.26.123</v>
          </cell>
          <cell r="F6159" t="str">
            <v>Введение вискоэластиков в зону операции</v>
          </cell>
          <cell r="G6159" t="b">
            <v>1</v>
          </cell>
          <cell r="H6159" t="b">
            <v>1</v>
          </cell>
        </row>
        <row r="6160">
          <cell r="B6160" t="str">
            <v>A16.26.124</v>
          </cell>
          <cell r="C6160" t="str">
            <v>Алкоголизация цилиарного ганглия</v>
          </cell>
          <cell r="D6160" t="str">
            <v>A16.26.124</v>
          </cell>
          <cell r="E6160" t="str">
            <v>A16.26.124</v>
          </cell>
          <cell r="F6160" t="str">
            <v>Алкоголизация цилиарного ганглия</v>
          </cell>
          <cell r="G6160" t="b">
            <v>1</v>
          </cell>
          <cell r="H6160" t="b">
            <v>1</v>
          </cell>
        </row>
        <row r="6161">
          <cell r="B6161" t="str">
            <v>A16.26.125</v>
          </cell>
          <cell r="C6161" t="str">
            <v>Подшивание цилиарного тела</v>
          </cell>
          <cell r="D6161" t="str">
            <v>A16.26.125</v>
          </cell>
          <cell r="E6161" t="str">
            <v>A16.26.125</v>
          </cell>
          <cell r="F6161" t="str">
            <v>Подшивание цилиарного тела</v>
          </cell>
          <cell r="G6161" t="b">
            <v>1</v>
          </cell>
          <cell r="H6161" t="b">
            <v>1</v>
          </cell>
        </row>
        <row r="6162">
          <cell r="B6162" t="str">
            <v>A16.26.126</v>
          </cell>
          <cell r="C6162" t="str">
            <v>Протезирование глазного яблока</v>
          </cell>
          <cell r="D6162" t="str">
            <v>A16.26.126</v>
          </cell>
          <cell r="E6162" t="str">
            <v>A16.26.126</v>
          </cell>
          <cell r="F6162" t="str">
            <v>Протезирование глазного яблока</v>
          </cell>
          <cell r="G6162" t="b">
            <v>1</v>
          </cell>
          <cell r="H6162" t="b">
            <v>1</v>
          </cell>
        </row>
        <row r="6163">
          <cell r="B6163" t="str">
            <v>A16.26.127</v>
          </cell>
          <cell r="C6163" t="str">
            <v>Кантопластика</v>
          </cell>
          <cell r="D6163" t="str">
            <v>A16.26.127</v>
          </cell>
          <cell r="E6163" t="str">
            <v>A16.26.127</v>
          </cell>
          <cell r="F6163" t="str">
            <v>Кантопластика</v>
          </cell>
          <cell r="G6163" t="b">
            <v>1</v>
          </cell>
          <cell r="H6163" t="b">
            <v>1</v>
          </cell>
        </row>
        <row r="6164">
          <cell r="B6164" t="str">
            <v>A16.26.127.001</v>
          </cell>
          <cell r="C6164" t="str">
            <v>Кантопластика латеральная</v>
          </cell>
          <cell r="D6164" t="str">
            <v>A16.26.127.001</v>
          </cell>
          <cell r="G6164" t="b">
            <v>0</v>
          </cell>
          <cell r="H6164" t="b">
            <v>0</v>
          </cell>
        </row>
        <row r="6165">
          <cell r="B6165" t="str">
            <v>A16.26.127.002</v>
          </cell>
          <cell r="C6165" t="str">
            <v>Кантопластика медиальная</v>
          </cell>
          <cell r="D6165" t="str">
            <v>A16.26.127.002</v>
          </cell>
          <cell r="G6165" t="b">
            <v>0</v>
          </cell>
          <cell r="H6165" t="b">
            <v>0</v>
          </cell>
        </row>
        <row r="6166">
          <cell r="B6166" t="str">
            <v>A16.26.128</v>
          </cell>
          <cell r="C6166" t="str">
            <v>Внутренняя декомпрессия орбиты</v>
          </cell>
          <cell r="D6166" t="str">
            <v>A16.26.128</v>
          </cell>
          <cell r="E6166" t="str">
            <v>A16.26.128</v>
          </cell>
          <cell r="F6166" t="str">
            <v>Внутренняя декомпрессия орбиты</v>
          </cell>
          <cell r="G6166" t="b">
            <v>1</v>
          </cell>
          <cell r="H6166" t="b">
            <v>1</v>
          </cell>
        </row>
        <row r="6167">
          <cell r="B6167" t="str">
            <v>A16.26.128.001</v>
          </cell>
          <cell r="C6167" t="str">
            <v>Внутренняя декомпрессия орбиты с костной декомпрессией</v>
          </cell>
          <cell r="D6167" t="str">
            <v>A16.26.128.001</v>
          </cell>
          <cell r="G6167" t="b">
            <v>0</v>
          </cell>
          <cell r="H6167" t="b">
            <v>0</v>
          </cell>
        </row>
        <row r="6168">
          <cell r="B6168" t="str">
            <v>A16.26.129</v>
          </cell>
          <cell r="C6168" t="str">
            <v>Вискоканалостомия</v>
          </cell>
          <cell r="D6168" t="str">
            <v>A16.26.129</v>
          </cell>
          <cell r="G6168" t="b">
            <v>0</v>
          </cell>
          <cell r="H6168" t="b">
            <v>0</v>
          </cell>
        </row>
        <row r="6169">
          <cell r="B6169" t="str">
            <v>A16.26.130</v>
          </cell>
          <cell r="C6169" t="str">
            <v>Имплантация дренажа антиглаукоматозного</v>
          </cell>
          <cell r="D6169" t="str">
            <v>A16.26.130</v>
          </cell>
          <cell r="G6169" t="b">
            <v>0</v>
          </cell>
          <cell r="H6169" t="b">
            <v>0</v>
          </cell>
        </row>
        <row r="6170">
          <cell r="B6170" t="str">
            <v>A16.26.131</v>
          </cell>
          <cell r="C6170" t="str">
            <v>Диатермостомия интрасклеральная микроинвазивная</v>
          </cell>
          <cell r="D6170" t="str">
            <v>A16.26.131</v>
          </cell>
          <cell r="G6170" t="b">
            <v>0</v>
          </cell>
          <cell r="H6170" t="b">
            <v>0</v>
          </cell>
        </row>
        <row r="6171">
          <cell r="B6171" t="str">
            <v>A16.26.132</v>
          </cell>
          <cell r="C6171" t="str">
            <v>Радиоэксцизия при новообразованиях придаточного аппарата глаза</v>
          </cell>
          <cell r="D6171" t="str">
            <v>A16.26.132</v>
          </cell>
          <cell r="G6171" t="b">
            <v>0</v>
          </cell>
          <cell r="H6171" t="b">
            <v>0</v>
          </cell>
        </row>
        <row r="6172">
          <cell r="B6172" t="str">
            <v>A16.26.133</v>
          </cell>
          <cell r="C6172" t="str">
            <v>Микроинвазивная хирургия шлеммова канала</v>
          </cell>
          <cell r="D6172" t="str">
            <v>A16.26.133</v>
          </cell>
          <cell r="G6172" t="b">
            <v>0</v>
          </cell>
          <cell r="H6172" t="b">
            <v>0</v>
          </cell>
        </row>
        <row r="6173">
          <cell r="B6173" t="str">
            <v>A16.26.134</v>
          </cell>
          <cell r="C6173" t="str">
            <v>Аутоконъюктивальная пластика роговицы</v>
          </cell>
          <cell r="D6173" t="str">
            <v>A16.26.134</v>
          </cell>
          <cell r="G6173" t="b">
            <v>0</v>
          </cell>
          <cell r="H6173" t="b">
            <v>0</v>
          </cell>
        </row>
        <row r="6174">
          <cell r="B6174" t="str">
            <v>A16.26.135</v>
          </cell>
          <cell r="C6174" t="str">
            <v>Мембранопилинг</v>
          </cell>
          <cell r="D6174" t="str">
            <v>A16.26.135</v>
          </cell>
          <cell r="G6174" t="b">
            <v>0</v>
          </cell>
          <cell r="H6174" t="b">
            <v>0</v>
          </cell>
        </row>
        <row r="6175">
          <cell r="B6175" t="str">
            <v>A16.26.136</v>
          </cell>
          <cell r="C6175" t="str">
            <v>Расщепление слезных точек и канальцев</v>
          </cell>
          <cell r="D6175" t="str">
            <v>A16.26.136</v>
          </cell>
          <cell r="G6175" t="b">
            <v>0</v>
          </cell>
          <cell r="H6175" t="b">
            <v>0</v>
          </cell>
        </row>
        <row r="6176">
          <cell r="B6176" t="str">
            <v>A16.26.137</v>
          </cell>
          <cell r="C6176" t="str">
            <v>Снятие роговичных швов</v>
          </cell>
          <cell r="D6176" t="str">
            <v>A16.26.137</v>
          </cell>
          <cell r="G6176" t="b">
            <v>0</v>
          </cell>
          <cell r="H6176" t="b">
            <v>0</v>
          </cell>
        </row>
        <row r="6177">
          <cell r="B6177" t="str">
            <v>A16.26.138</v>
          </cell>
          <cell r="C6177" t="str">
            <v>Кореопластика</v>
          </cell>
          <cell r="D6177" t="str">
            <v>A16.26.138</v>
          </cell>
          <cell r="G6177" t="b">
            <v>0</v>
          </cell>
          <cell r="H6177" t="b">
            <v>0</v>
          </cell>
        </row>
        <row r="6178">
          <cell r="B6178" t="str">
            <v>A16.26.139</v>
          </cell>
          <cell r="C6178" t="str">
            <v>Коррекция положения склеральной пломбы</v>
          </cell>
          <cell r="D6178" t="str">
            <v>A16.26.139</v>
          </cell>
          <cell r="G6178" t="b">
            <v>0</v>
          </cell>
          <cell r="H6178" t="b">
            <v>0</v>
          </cell>
        </row>
        <row r="6179">
          <cell r="B6179" t="str">
            <v>A16.26.140</v>
          </cell>
          <cell r="C6179" t="str">
            <v>Имплантация аллопластических материалов под хориоидею</v>
          </cell>
          <cell r="D6179" t="str">
            <v>A16.26.140</v>
          </cell>
          <cell r="G6179" t="b">
            <v>0</v>
          </cell>
          <cell r="H6179" t="b">
            <v>0</v>
          </cell>
        </row>
        <row r="6180">
          <cell r="B6180" t="str">
            <v>A16.26.141</v>
          </cell>
          <cell r="C6180" t="str">
            <v>Репозиция и фиксация дислоцированной интраокулярной линзы</v>
          </cell>
          <cell r="D6180" t="str">
            <v>A16.26.141</v>
          </cell>
          <cell r="G6180" t="b">
            <v>0</v>
          </cell>
          <cell r="H6180" t="b">
            <v>0</v>
          </cell>
        </row>
        <row r="6181">
          <cell r="B6181" t="str">
            <v>A16.26.142</v>
          </cell>
          <cell r="C6181" t="str">
            <v>Установка раздуваемого баллона-катетера при отслойке сетчатки</v>
          </cell>
          <cell r="D6181" t="str">
            <v>A16.26.142</v>
          </cell>
          <cell r="G6181" t="b">
            <v>0</v>
          </cell>
          <cell r="H6181" t="b">
            <v>0</v>
          </cell>
        </row>
        <row r="6182">
          <cell r="B6182" t="str">
            <v>A16.26.143</v>
          </cell>
          <cell r="C6182" t="str">
            <v>Удаление перфторорганического или иного высокомолекулярного соединения из витреальной полости</v>
          </cell>
          <cell r="D6182" t="str">
            <v>A16.26.143</v>
          </cell>
          <cell r="G6182" t="b">
            <v>0</v>
          </cell>
          <cell r="H6182" t="b">
            <v>0</v>
          </cell>
        </row>
        <row r="6183">
          <cell r="B6183" t="str">
            <v>A16.26.144</v>
          </cell>
          <cell r="C6183" t="str">
            <v>Разрез слезных точек и слезных канальцев</v>
          </cell>
          <cell r="D6183" t="str">
            <v>A16.26.144</v>
          </cell>
          <cell r="G6183" t="b">
            <v>0</v>
          </cell>
          <cell r="H6183" t="b">
            <v>0</v>
          </cell>
        </row>
        <row r="6184">
          <cell r="B6184" t="str">
            <v>A16.26.145</v>
          </cell>
          <cell r="C6184" t="str">
            <v>Пластика опорно-двигательной культи при анофтальме</v>
          </cell>
          <cell r="D6184" t="str">
            <v>A16.26.145</v>
          </cell>
          <cell r="G6184" t="b">
            <v>0</v>
          </cell>
          <cell r="H6184" t="b">
            <v>0</v>
          </cell>
        </row>
        <row r="6185">
          <cell r="B6185" t="str">
            <v>A16.26.146</v>
          </cell>
          <cell r="C6185" t="str">
            <v>Реконструкция угла передней камеры глаза</v>
          </cell>
          <cell r="D6185" t="str">
            <v>A16.26.146</v>
          </cell>
          <cell r="G6185" t="b">
            <v>0</v>
          </cell>
          <cell r="H6185" t="b">
            <v>0</v>
          </cell>
        </row>
        <row r="6186">
          <cell r="B6186" t="str">
            <v>A16.26.147</v>
          </cell>
          <cell r="C6186" t="str">
            <v>Ретросклеро пломбирование</v>
          </cell>
          <cell r="D6186" t="str">
            <v>A16.26.147</v>
          </cell>
          <cell r="G6186" t="b">
            <v>0</v>
          </cell>
          <cell r="H6186" t="b">
            <v>0</v>
          </cell>
        </row>
        <row r="6187">
          <cell r="B6187" t="str">
            <v>A16.26.148</v>
          </cell>
          <cell r="C6187" t="str">
            <v>Удаление инородного тела век</v>
          </cell>
          <cell r="D6187" t="str">
            <v>A16.26.148</v>
          </cell>
          <cell r="G6187" t="b">
            <v>0</v>
          </cell>
          <cell r="H6187" t="b">
            <v>0</v>
          </cell>
        </row>
        <row r="6188">
          <cell r="B6188" t="str">
            <v>A16.26.149</v>
          </cell>
          <cell r="C6188" t="str">
            <v>Удаление антиглаукоматозного дренажа или его замена</v>
          </cell>
          <cell r="D6188" t="str">
            <v>A16.26.149</v>
          </cell>
          <cell r="G6188" t="b">
            <v>0</v>
          </cell>
          <cell r="H6188" t="b">
            <v>0</v>
          </cell>
        </row>
        <row r="6189">
          <cell r="B6189" t="str">
            <v>A16.26.150</v>
          </cell>
          <cell r="C6189" t="str">
            <v>Иридоциклосклерэктомия</v>
          </cell>
          <cell r="D6189" t="str">
            <v>A16.26.150</v>
          </cell>
          <cell r="G6189" t="b">
            <v>0</v>
          </cell>
          <cell r="H6189" t="b">
            <v>0</v>
          </cell>
        </row>
        <row r="6190">
          <cell r="B6190" t="str">
            <v>A16.26.151</v>
          </cell>
          <cell r="C6190" t="str">
            <v>Иридоциклохориоидсклерэктомия</v>
          </cell>
          <cell r="D6190" t="str">
            <v>A16.26.151</v>
          </cell>
          <cell r="G6190" t="b">
            <v>0</v>
          </cell>
          <cell r="H6190" t="b">
            <v>0</v>
          </cell>
        </row>
        <row r="6191">
          <cell r="B6191" t="str">
            <v>A16.26.152</v>
          </cell>
          <cell r="C6191" t="str">
            <v>Эндорезекция внутриглазных новообразований</v>
          </cell>
          <cell r="D6191" t="str">
            <v>A16.26.152</v>
          </cell>
          <cell r="G6191" t="b">
            <v>0</v>
          </cell>
          <cell r="H6191" t="b">
            <v>0</v>
          </cell>
        </row>
        <row r="6192">
          <cell r="B6192" t="str">
            <v>A16.26.153</v>
          </cell>
          <cell r="C6192" t="str">
            <v>Реконструкция задней камеры глаза</v>
          </cell>
          <cell r="D6192" t="str">
            <v>A16.26.153</v>
          </cell>
          <cell r="G6192" t="b">
            <v>0</v>
          </cell>
          <cell r="H6192" t="b">
            <v>0</v>
          </cell>
        </row>
        <row r="6193">
          <cell r="B6193" t="str">
            <v>A16.27.001</v>
          </cell>
          <cell r="C6193" t="str">
            <v>Синусотомия и синусэктомия лобной пазухи</v>
          </cell>
          <cell r="D6193" t="str">
            <v>A16.27.001</v>
          </cell>
          <cell r="E6193" t="str">
            <v>A16.27.001</v>
          </cell>
          <cell r="F6193" t="str">
            <v>Синусотомия и синусэктомия лобной пазухи</v>
          </cell>
          <cell r="G6193" t="b">
            <v>1</v>
          </cell>
          <cell r="H6193" t="b">
            <v>1</v>
          </cell>
        </row>
        <row r="6194">
          <cell r="B6194" t="str">
            <v>A16.27.001.001</v>
          </cell>
          <cell r="C6194" t="str">
            <v>Синусотомия с использованием видеоэндоскопических технологий</v>
          </cell>
          <cell r="D6194" t="str">
            <v>A16.27.001.001</v>
          </cell>
          <cell r="G6194" t="b">
            <v>0</v>
          </cell>
          <cell r="H6194" t="b">
            <v>0</v>
          </cell>
        </row>
        <row r="6195">
          <cell r="B6195" t="str">
            <v>A16.27.002</v>
          </cell>
          <cell r="C6195" t="str">
            <v>Этмоидотомия</v>
          </cell>
          <cell r="D6195" t="str">
            <v>A16.27.002</v>
          </cell>
          <cell r="E6195" t="str">
            <v>A16.27.002</v>
          </cell>
          <cell r="F6195" t="str">
            <v>Этмоидотомия</v>
          </cell>
          <cell r="G6195" t="b">
            <v>1</v>
          </cell>
          <cell r="H6195" t="b">
            <v>1</v>
          </cell>
        </row>
        <row r="6196">
          <cell r="B6196" t="str">
            <v>A16.27.002.001</v>
          </cell>
          <cell r="C6196" t="str">
            <v>Этмоидотомия с использованием видеоэндоскопических технологий</v>
          </cell>
          <cell r="D6196" t="str">
            <v>A16.27.002.001</v>
          </cell>
          <cell r="G6196" t="b">
            <v>0</v>
          </cell>
          <cell r="H6196" t="b">
            <v>0</v>
          </cell>
        </row>
        <row r="6197">
          <cell r="B6197" t="str">
            <v>A16.27.003</v>
          </cell>
          <cell r="C6197" t="str">
            <v>Сфеноидотомия</v>
          </cell>
          <cell r="D6197" t="str">
            <v>A16.27.003</v>
          </cell>
          <cell r="E6197" t="str">
            <v>A16.27.003</v>
          </cell>
          <cell r="F6197" t="str">
            <v>Сфеноидотомия</v>
          </cell>
          <cell r="G6197" t="b">
            <v>1</v>
          </cell>
          <cell r="H6197" t="b">
            <v>1</v>
          </cell>
        </row>
        <row r="6198">
          <cell r="B6198" t="str">
            <v>A16.27.003.001</v>
          </cell>
          <cell r="C6198" t="str">
            <v>Сфеноидотомия с использованием видеоэндоскопических технологий</v>
          </cell>
          <cell r="D6198" t="str">
            <v>A16.27.003.001</v>
          </cell>
          <cell r="G6198" t="b">
            <v>0</v>
          </cell>
          <cell r="H6198" t="b">
            <v>0</v>
          </cell>
        </row>
        <row r="6199">
          <cell r="B6199" t="str">
            <v>A16.28.001</v>
          </cell>
          <cell r="C6199" t="str">
            <v>Нефротомия и нефростомия</v>
          </cell>
          <cell r="D6199" t="str">
            <v>A16.28.001</v>
          </cell>
          <cell r="E6199" t="str">
            <v>A16.28.001</v>
          </cell>
          <cell r="F6199" t="str">
            <v>Нефротомия и нефростомия</v>
          </cell>
          <cell r="G6199" t="b">
            <v>1</v>
          </cell>
          <cell r="H6199" t="b">
            <v>1</v>
          </cell>
        </row>
        <row r="6200">
          <cell r="B6200" t="str">
            <v>A16.28.001.001</v>
          </cell>
          <cell r="C6200" t="str">
            <v>Чрескожная пункционная нефростомия под контролем ультразвукового исследования</v>
          </cell>
          <cell r="D6200" t="str">
            <v>A16.28.001.001</v>
          </cell>
          <cell r="G6200" t="b">
            <v>0</v>
          </cell>
          <cell r="H6200" t="b">
            <v>0</v>
          </cell>
        </row>
        <row r="6201">
          <cell r="B6201" t="str">
            <v>A16.28.002</v>
          </cell>
          <cell r="C6201" t="str">
            <v>Локальное иссечение или разрушение почки</v>
          </cell>
          <cell r="D6201" t="str">
            <v>A16.28.002</v>
          </cell>
          <cell r="E6201" t="str">
            <v>A16.28.002</v>
          </cell>
          <cell r="F6201" t="str">
            <v>Локальное иссечение или разрушение почки</v>
          </cell>
          <cell r="G6201" t="b">
            <v>1</v>
          </cell>
          <cell r="H6201" t="b">
            <v>1</v>
          </cell>
        </row>
        <row r="6202">
          <cell r="B6202" t="str">
            <v>A16.28.003</v>
          </cell>
          <cell r="C6202" t="str">
            <v>Резекция почки</v>
          </cell>
          <cell r="D6202" t="str">
            <v>A16.28.003</v>
          </cell>
          <cell r="E6202" t="str">
            <v>A16.28.003</v>
          </cell>
          <cell r="F6202" t="str">
            <v>Резекция почки</v>
          </cell>
          <cell r="G6202" t="b">
            <v>1</v>
          </cell>
          <cell r="H6202" t="b">
            <v>1</v>
          </cell>
        </row>
        <row r="6203">
          <cell r="B6203" t="str">
            <v>A16.28.003.001</v>
          </cell>
          <cell r="C6203" t="str">
            <v>Лапароскопическая резекция почки</v>
          </cell>
          <cell r="D6203" t="str">
            <v>A16.28.003.001</v>
          </cell>
          <cell r="E6203" t="str">
            <v>A16.28.003.001</v>
          </cell>
          <cell r="F6203" t="str">
            <v>Лапароскопическая резекция почки</v>
          </cell>
          <cell r="G6203" t="b">
            <v>1</v>
          </cell>
          <cell r="H6203" t="b">
            <v>1</v>
          </cell>
        </row>
        <row r="6204">
          <cell r="B6204" t="str">
            <v>A16.28.003.002</v>
          </cell>
          <cell r="C6204" t="str">
            <v>Роботассистированная резекция почки</v>
          </cell>
          <cell r="D6204" t="str">
            <v>A16.28.003.002</v>
          </cell>
          <cell r="E6204" t="str">
            <v>A16.28.003.002</v>
          </cell>
          <cell r="F6204" t="str">
            <v>Роботассистированная резекция почки</v>
          </cell>
          <cell r="G6204" t="b">
            <v>1</v>
          </cell>
          <cell r="H6204" t="b">
            <v>1</v>
          </cell>
        </row>
        <row r="6205">
          <cell r="B6205" t="str">
            <v>A16.28.003.003</v>
          </cell>
          <cell r="C6205" t="str">
            <v>Резекция почки с применением физических методов воздействия (радиочастотная абляция, интерстициальная лазерная абляция)</v>
          </cell>
          <cell r="D6205" t="str">
            <v>A16.28.003.003</v>
          </cell>
          <cell r="E6205" t="str">
            <v>A16.28.003.003</v>
          </cell>
          <cell r="F6205" t="str">
            <v>Резекция почки с применением физических методов воздействия (радиочастотная абляция, интерстициальная лазерная абляция)</v>
          </cell>
          <cell r="G6205" t="b">
            <v>1</v>
          </cell>
          <cell r="H6205" t="b">
            <v>1</v>
          </cell>
        </row>
        <row r="6206">
          <cell r="B6206" t="str">
            <v>A16.28.004</v>
          </cell>
          <cell r="C6206" t="str">
            <v>Радикальная нефрэктомия</v>
          </cell>
          <cell r="D6206" t="str">
            <v>A16.28.004</v>
          </cell>
          <cell r="E6206" t="str">
            <v>A16.28.004</v>
          </cell>
          <cell r="F6206" t="str">
            <v>Радикальная нефрэктомия</v>
          </cell>
          <cell r="G6206" t="b">
            <v>1</v>
          </cell>
          <cell r="H6206" t="b">
            <v>1</v>
          </cell>
        </row>
        <row r="6207">
          <cell r="B6207" t="str">
            <v>A16.28.004.001</v>
          </cell>
          <cell r="C6207" t="str">
            <v>Лапароскопическая нефрэктомия</v>
          </cell>
          <cell r="D6207" t="str">
            <v>A16.28.004.001</v>
          </cell>
          <cell r="E6207" t="str">
            <v>A16.28.004.001</v>
          </cell>
          <cell r="F6207" t="str">
            <v>Лапароскопическая нефрэктомия</v>
          </cell>
          <cell r="G6207" t="b">
            <v>1</v>
          </cell>
          <cell r="H6207" t="b">
            <v>1</v>
          </cell>
        </row>
        <row r="6208">
          <cell r="B6208" t="str">
            <v>A16.28.004.002</v>
          </cell>
          <cell r="C6208" t="str">
            <v>Нефрэктомия с тромбэктомией из нижней полой вены</v>
          </cell>
          <cell r="D6208" t="str">
            <v>A16.28.004.002</v>
          </cell>
          <cell r="E6208" t="str">
            <v>A16.28.004.002</v>
          </cell>
          <cell r="F6208" t="str">
            <v>Нефрэктомия с тромбэктомией из нижней полой вены</v>
          </cell>
          <cell r="G6208" t="b">
            <v>1</v>
          </cell>
          <cell r="H6208" t="b">
            <v>1</v>
          </cell>
        </row>
        <row r="6209">
          <cell r="B6209" t="str">
            <v>A16.28.004.003</v>
          </cell>
          <cell r="C6209" t="str">
            <v>Роботассистированная нефрэктомия</v>
          </cell>
          <cell r="D6209" t="str">
            <v>A16.28.004.003</v>
          </cell>
          <cell r="E6209" t="str">
            <v>A16.28.004.003</v>
          </cell>
          <cell r="F6209" t="str">
            <v>Роботассистированная нефрэктомия</v>
          </cell>
          <cell r="G6209" t="b">
            <v>1</v>
          </cell>
          <cell r="H6209" t="b">
            <v>1</v>
          </cell>
        </row>
        <row r="6210">
          <cell r="B6210" t="str">
            <v>A16.28.004.004</v>
          </cell>
          <cell r="C6210" t="str">
            <v>Радикальная нефрэктомия с расширенной забрюшинной лимфаденэктомией</v>
          </cell>
          <cell r="D6210" t="str">
            <v>A16.28.004.004</v>
          </cell>
          <cell r="E6210" t="str">
            <v>A16.28.004.004</v>
          </cell>
          <cell r="F6210" t="str">
            <v>Радикальная нефрэктомия с расширенной забрюшинной лимфаденэктомией</v>
          </cell>
          <cell r="G6210" t="b">
            <v>1</v>
          </cell>
          <cell r="H6210" t="b">
            <v>1</v>
          </cell>
        </row>
        <row r="6211">
          <cell r="B6211" t="str">
            <v>A16.28.004.005</v>
          </cell>
          <cell r="C6211" t="str">
            <v>Радикальная нефрэктомия с резекцией соседних органов</v>
          </cell>
          <cell r="D6211" t="str">
            <v>A16.28.004.005</v>
          </cell>
          <cell r="E6211" t="str">
            <v>A16.28.004.005</v>
          </cell>
          <cell r="F6211" t="str">
            <v>Радикальная нефрэктомия с резекцией соседних органов</v>
          </cell>
          <cell r="G6211" t="b">
            <v>1</v>
          </cell>
          <cell r="H6211" t="b">
            <v>1</v>
          </cell>
        </row>
        <row r="6212">
          <cell r="B6212" t="str">
            <v>A16.28.004.009</v>
          </cell>
          <cell r="C6212" t="str">
            <v>Удаление донорской почки</v>
          </cell>
          <cell r="D6212" t="str">
            <v>A16.28.004.009</v>
          </cell>
          <cell r="G6212" t="b">
            <v>0</v>
          </cell>
          <cell r="H6212" t="b">
            <v>0</v>
          </cell>
        </row>
        <row r="6213">
          <cell r="B6213" t="str">
            <v>A16.28.004.010</v>
          </cell>
          <cell r="C6213" t="str">
            <v>Удаление донорской почки с использованием видеоэндоскопических технологий</v>
          </cell>
          <cell r="D6213" t="str">
            <v>A16.28.004.010</v>
          </cell>
          <cell r="G6213" t="b">
            <v>0</v>
          </cell>
          <cell r="H6213" t="b">
            <v>0</v>
          </cell>
        </row>
        <row r="6214">
          <cell r="B6214" t="str">
            <v>A16.28.005</v>
          </cell>
          <cell r="C6214" t="str">
            <v>Пересадка почки</v>
          </cell>
          <cell r="D6214" t="str">
            <v>A16.28.005</v>
          </cell>
          <cell r="E6214" t="str">
            <v>A16.28.005</v>
          </cell>
          <cell r="F6214" t="str">
            <v>Пересадка почки</v>
          </cell>
          <cell r="G6214" t="b">
            <v>1</v>
          </cell>
          <cell r="H6214" t="b">
            <v>1</v>
          </cell>
        </row>
        <row r="6215">
          <cell r="B6215" t="str">
            <v>A16.28.006</v>
          </cell>
          <cell r="C6215" t="str">
            <v>Нефропексия</v>
          </cell>
          <cell r="D6215" t="str">
            <v>A16.28.006</v>
          </cell>
          <cell r="E6215" t="str">
            <v>A16.28.006</v>
          </cell>
          <cell r="F6215" t="str">
            <v>Нефропексия</v>
          </cell>
          <cell r="G6215" t="b">
            <v>1</v>
          </cell>
          <cell r="H6215" t="b">
            <v>1</v>
          </cell>
        </row>
        <row r="6216">
          <cell r="B6216" t="str">
            <v>A16.28.006.001</v>
          </cell>
          <cell r="C6216" t="str">
            <v>Нефропексия с использованием видеоэндоскопических технологий</v>
          </cell>
          <cell r="D6216" t="str">
            <v>A16.28.006.001</v>
          </cell>
          <cell r="G6216" t="b">
            <v>0</v>
          </cell>
          <cell r="H6216" t="b">
            <v>0</v>
          </cell>
        </row>
        <row r="6217">
          <cell r="B6217" t="str">
            <v>A16.28.007</v>
          </cell>
          <cell r="C6217" t="str">
            <v>Пластика лоханки и мочеточника</v>
          </cell>
          <cell r="D6217" t="str">
            <v>A16.28.007</v>
          </cell>
          <cell r="E6217" t="str">
            <v>A16.28.007</v>
          </cell>
          <cell r="F6217" t="str">
            <v>Пластика лоханки и мочеточника</v>
          </cell>
          <cell r="G6217" t="b">
            <v>1</v>
          </cell>
          <cell r="H6217" t="b">
            <v>1</v>
          </cell>
        </row>
        <row r="6218">
          <cell r="B6218" t="str">
            <v>A16.28.007.001</v>
          </cell>
          <cell r="C6218" t="str">
            <v>Резекция мочеточника и лоханки с пластикой лоханки и мочеточника</v>
          </cell>
          <cell r="D6218" t="str">
            <v>A16.28.007.001</v>
          </cell>
          <cell r="E6218" t="str">
            <v>A16.28.007.001</v>
          </cell>
          <cell r="F6218" t="str">
            <v>Резекция мочеточника и лоханки с пластикой лоханки и мочеточника</v>
          </cell>
          <cell r="G6218" t="b">
            <v>1</v>
          </cell>
          <cell r="H6218" t="b">
            <v>1</v>
          </cell>
        </row>
        <row r="6219">
          <cell r="B6219" t="str">
            <v>A16.28.007.002</v>
          </cell>
          <cell r="C6219" t="str">
            <v>Пластика лоханки и мочеточника с использованием видеоэндоскопических технологий</v>
          </cell>
          <cell r="D6219" t="str">
            <v>A16.28.007.002</v>
          </cell>
          <cell r="G6219" t="b">
            <v>0</v>
          </cell>
          <cell r="H6219" t="b">
            <v>0</v>
          </cell>
        </row>
        <row r="6220">
          <cell r="B6220" t="str">
            <v>A16.28.008</v>
          </cell>
          <cell r="C6220" t="str">
            <v>Декапсуляция почки</v>
          </cell>
          <cell r="D6220" t="str">
            <v>A16.28.008</v>
          </cell>
          <cell r="E6220" t="str">
            <v>A16.28.008</v>
          </cell>
          <cell r="F6220" t="str">
            <v>Декапсуляция почки</v>
          </cell>
          <cell r="G6220" t="b">
            <v>1</v>
          </cell>
          <cell r="H6220" t="b">
            <v>1</v>
          </cell>
        </row>
        <row r="6221">
          <cell r="B6221" t="str">
            <v>A16.28.009</v>
          </cell>
          <cell r="C6221" t="str">
            <v>Резекция околопочечных спаек</v>
          </cell>
          <cell r="D6221" t="str">
            <v>A16.28.009</v>
          </cell>
          <cell r="E6221" t="str">
            <v>A16.28.009</v>
          </cell>
          <cell r="F6221" t="str">
            <v>Резекция околопочечных спаек</v>
          </cell>
          <cell r="G6221" t="b">
            <v>1</v>
          </cell>
          <cell r="H6221" t="b">
            <v>1</v>
          </cell>
        </row>
        <row r="6222">
          <cell r="B6222" t="str">
            <v>A16.28.010</v>
          </cell>
          <cell r="C6222" t="str">
            <v>Аспирация почечной кисты или лоханки</v>
          </cell>
          <cell r="D6222" t="str">
            <v>A16.28.010</v>
          </cell>
          <cell r="E6222" t="str">
            <v>A16.28.010</v>
          </cell>
          <cell r="F6222" t="str">
            <v>Аспирация почечной кисты или лоханки</v>
          </cell>
          <cell r="G6222" t="b">
            <v>1</v>
          </cell>
          <cell r="H6222" t="b">
            <v>1</v>
          </cell>
        </row>
        <row r="6223">
          <cell r="B6223" t="str">
            <v>A16.28.010.001</v>
          </cell>
          <cell r="C6223" t="str">
            <v>Дренирование кист, абсцесса почки под контролем компьютерной томографии</v>
          </cell>
          <cell r="D6223" t="str">
            <v>A16.28.010.001</v>
          </cell>
          <cell r="G6223" t="b">
            <v>0</v>
          </cell>
          <cell r="H6223" t="b">
            <v>0</v>
          </cell>
        </row>
        <row r="6224">
          <cell r="B6224" t="str">
            <v>A16.28.010.002</v>
          </cell>
          <cell r="C6224" t="str">
            <v>Чрескожное пункционное дренирование абсцесса почки</v>
          </cell>
          <cell r="D6224" t="str">
            <v>A16.28.010.002</v>
          </cell>
          <cell r="G6224" t="b">
            <v>0</v>
          </cell>
          <cell r="H6224" t="b">
            <v>0</v>
          </cell>
        </row>
        <row r="6225">
          <cell r="B6225" t="str">
            <v>A16.28.011</v>
          </cell>
          <cell r="C6225" t="str">
            <v>Удаление сгустков крови из мочеточника</v>
          </cell>
          <cell r="D6225" t="str">
            <v>A16.28.011</v>
          </cell>
          <cell r="E6225" t="str">
            <v>A16.28.011</v>
          </cell>
          <cell r="F6225" t="str">
            <v>Удаление сгустков крови из мочеточника</v>
          </cell>
          <cell r="G6225" t="b">
            <v>1</v>
          </cell>
          <cell r="H6225" t="b">
            <v>1</v>
          </cell>
        </row>
        <row r="6226">
          <cell r="B6226" t="str">
            <v>A16.28.012</v>
          </cell>
          <cell r="C6226" t="str">
            <v>Удаление камней мочеточника</v>
          </cell>
          <cell r="D6226" t="str">
            <v>A16.28.012</v>
          </cell>
          <cell r="E6226" t="str">
            <v>A16.28.012</v>
          </cell>
          <cell r="F6226" t="str">
            <v>Удаление камней мочеточника</v>
          </cell>
          <cell r="G6226" t="b">
            <v>1</v>
          </cell>
          <cell r="H6226" t="b">
            <v>1</v>
          </cell>
        </row>
        <row r="6227">
          <cell r="B6227" t="str">
            <v>A16.28.013</v>
          </cell>
          <cell r="C6227" t="str">
            <v>Удаление инородного тела почки и мочевыделительного тракта</v>
          </cell>
          <cell r="D6227" t="str">
            <v>A16.28.013</v>
          </cell>
          <cell r="E6227" t="str">
            <v>A16.28.013</v>
          </cell>
          <cell r="F6227" t="str">
            <v>Удаление инородного тела почки и мочевыделительного тракта</v>
          </cell>
          <cell r="G6227" t="b">
            <v>1</v>
          </cell>
          <cell r="H6227" t="b">
            <v>1</v>
          </cell>
        </row>
        <row r="6228">
          <cell r="B6228" t="str">
            <v>A16.28.013.001</v>
          </cell>
          <cell r="C6228" t="str">
            <v>Трансуретральное удаление инородного тела уретры</v>
          </cell>
          <cell r="D6228" t="str">
            <v>A16.28.013.001</v>
          </cell>
          <cell r="G6228" t="b">
            <v>0</v>
          </cell>
          <cell r="H6228" t="b">
            <v>0</v>
          </cell>
        </row>
        <row r="6229">
          <cell r="B6229" t="str">
            <v>A16.28.013.002</v>
          </cell>
          <cell r="C6229" t="str">
            <v>Трансуретральное удаление инородного тела мочевого пузыря</v>
          </cell>
          <cell r="D6229" t="str">
            <v>A16.28.013.002</v>
          </cell>
          <cell r="G6229" t="b">
            <v>0</v>
          </cell>
          <cell r="H6229" t="b">
            <v>0</v>
          </cell>
        </row>
        <row r="6230">
          <cell r="B6230" t="str">
            <v>A16.28.014</v>
          </cell>
          <cell r="C6230" t="str">
            <v>Рассечение отверстия мочеточника</v>
          </cell>
          <cell r="D6230" t="str">
            <v>A16.28.014</v>
          </cell>
          <cell r="E6230" t="str">
            <v>A16.28.014</v>
          </cell>
          <cell r="F6230" t="str">
            <v>Рассечение отверстия мочеточника</v>
          </cell>
          <cell r="G6230" t="b">
            <v>1</v>
          </cell>
          <cell r="H6230" t="b">
            <v>1</v>
          </cell>
        </row>
        <row r="6231">
          <cell r="B6231" t="str">
            <v>A16.28.015</v>
          </cell>
          <cell r="C6231" t="str">
            <v>Уретеролитотомия</v>
          </cell>
          <cell r="D6231" t="str">
            <v>A16.28.015</v>
          </cell>
          <cell r="E6231" t="str">
            <v>A16.28.015</v>
          </cell>
          <cell r="F6231" t="str">
            <v>Уретеролитотомия</v>
          </cell>
          <cell r="G6231" t="b">
            <v>1</v>
          </cell>
          <cell r="H6231" t="b">
            <v>1</v>
          </cell>
        </row>
        <row r="6232">
          <cell r="B6232" t="str">
            <v>A16.28.015.001</v>
          </cell>
          <cell r="C6232" t="str">
            <v>Уретеролитотомия лапароскопическая</v>
          </cell>
          <cell r="D6232" t="str">
            <v>A16.28.015.001</v>
          </cell>
          <cell r="G6232" t="b">
            <v>0</v>
          </cell>
          <cell r="H6232" t="b">
            <v>0</v>
          </cell>
        </row>
        <row r="6233">
          <cell r="B6233" t="str">
            <v>A16.28.016</v>
          </cell>
          <cell r="C6233" t="str">
            <v>Имплантация электронного стимулятора в мочевой пузырь</v>
          </cell>
          <cell r="D6233" t="str">
            <v>A16.28.016</v>
          </cell>
          <cell r="E6233" t="str">
            <v>A16.28.016</v>
          </cell>
          <cell r="F6233" t="str">
            <v>Имплантация электронного стимулятора в мочевой пузырь</v>
          </cell>
          <cell r="G6233" t="b">
            <v>1</v>
          </cell>
          <cell r="H6233" t="b">
            <v>1</v>
          </cell>
        </row>
        <row r="6234">
          <cell r="B6234" t="str">
            <v>A16.28.017</v>
          </cell>
          <cell r="C6234" t="str">
            <v>Удаление камней мочевого пузыря</v>
          </cell>
          <cell r="D6234" t="str">
            <v>A16.28.017</v>
          </cell>
          <cell r="E6234" t="str">
            <v>A16.28.017</v>
          </cell>
          <cell r="F6234" t="str">
            <v>Удаление камней мочевого пузыря</v>
          </cell>
          <cell r="G6234" t="b">
            <v>1</v>
          </cell>
          <cell r="H6234" t="b">
            <v>1</v>
          </cell>
        </row>
        <row r="6235">
          <cell r="B6235" t="str">
            <v>A16.28.017.001</v>
          </cell>
          <cell r="C6235" t="str">
            <v>Трансуретральное контактная цистолитотрипсия</v>
          </cell>
          <cell r="D6235" t="str">
            <v>A16.28.017.001</v>
          </cell>
          <cell r="G6235" t="b">
            <v>0</v>
          </cell>
          <cell r="H6235" t="b">
            <v>0</v>
          </cell>
        </row>
        <row r="6236">
          <cell r="B6236" t="str">
            <v>A16.28.018</v>
          </cell>
          <cell r="C6236" t="str">
            <v>Операция Брикера (уретероилеокутанеостомия)</v>
          </cell>
          <cell r="D6236" t="str">
            <v>A16.28.018</v>
          </cell>
          <cell r="E6236" t="str">
            <v>A16.28.018</v>
          </cell>
          <cell r="F6236" t="str">
            <v>Операция Брикера (уретероилеокутанеостомия)</v>
          </cell>
          <cell r="G6236" t="b">
            <v>1</v>
          </cell>
          <cell r="H6236" t="b">
            <v>1</v>
          </cell>
        </row>
        <row r="6237">
          <cell r="B6237" t="str">
            <v>A16.28.018.001</v>
          </cell>
          <cell r="C6237" t="str">
            <v>Кожная уретероилеостомия с цистэктомией (полной или частичной)</v>
          </cell>
          <cell r="D6237" t="str">
            <v>A16.28.018.001</v>
          </cell>
          <cell r="E6237" t="str">
            <v>A16.28.018.001</v>
          </cell>
          <cell r="F6237" t="str">
            <v>Кожная уретероилеостомия с цистэктомией (полной или частичной)</v>
          </cell>
          <cell r="G6237" t="b">
            <v>1</v>
          </cell>
          <cell r="H6237" t="b">
            <v>1</v>
          </cell>
        </row>
        <row r="6238">
          <cell r="B6238" t="str">
            <v>A16.28.019</v>
          </cell>
          <cell r="C6238" t="str">
            <v>Уретерокутанеостомия</v>
          </cell>
          <cell r="D6238" t="str">
            <v>A16.28.019</v>
          </cell>
          <cell r="E6238" t="str">
            <v>A16.28.019</v>
          </cell>
          <cell r="F6238" t="str">
            <v>Уретерокутанеостомия</v>
          </cell>
          <cell r="G6238" t="b">
            <v>1</v>
          </cell>
          <cell r="H6238" t="b">
            <v>1</v>
          </cell>
        </row>
        <row r="6239">
          <cell r="B6239" t="str">
            <v>A16.28.020</v>
          </cell>
          <cell r="C6239" t="str">
            <v>Уретеросигмостомия</v>
          </cell>
          <cell r="D6239" t="str">
            <v>A16.28.020</v>
          </cell>
          <cell r="E6239" t="str">
            <v>A16.28.020</v>
          </cell>
          <cell r="F6239" t="str">
            <v>Уретеросигмостомия</v>
          </cell>
          <cell r="G6239" t="b">
            <v>1</v>
          </cell>
          <cell r="H6239" t="b">
            <v>1</v>
          </cell>
        </row>
        <row r="6240">
          <cell r="B6240" t="str">
            <v>A16.28.020.001</v>
          </cell>
          <cell r="C6240" t="str">
            <v>Мочевой отвод к кишечнику с цистэктомией (полной или частичной)</v>
          </cell>
          <cell r="D6240" t="str">
            <v>A16.28.020.001</v>
          </cell>
          <cell r="E6240" t="str">
            <v>A16.28.020.001</v>
          </cell>
          <cell r="F6240" t="str">
            <v>Мочевой отвод к кишечнику с цистэктомией (полной или частичной)</v>
          </cell>
          <cell r="G6240" t="b">
            <v>1</v>
          </cell>
          <cell r="H6240" t="b">
            <v>1</v>
          </cell>
        </row>
        <row r="6241">
          <cell r="B6241" t="str">
            <v>A16.28.021</v>
          </cell>
          <cell r="C6241" t="str">
            <v>Нефроцистанастомоз</v>
          </cell>
          <cell r="D6241" t="str">
            <v>A16.28.021</v>
          </cell>
          <cell r="E6241" t="str">
            <v>A16.28.021</v>
          </cell>
          <cell r="F6241" t="str">
            <v>Нефроцистанастомоз</v>
          </cell>
          <cell r="G6241" t="b">
            <v>1</v>
          </cell>
          <cell r="H6241" t="b">
            <v>1</v>
          </cell>
        </row>
        <row r="6242">
          <cell r="B6242" t="str">
            <v>A16.28.022</v>
          </cell>
          <cell r="C6242" t="str">
            <v>Восстановление мочеточника</v>
          </cell>
          <cell r="D6242" t="str">
            <v>A16.28.022</v>
          </cell>
          <cell r="E6242" t="str">
            <v>A16.28.022</v>
          </cell>
          <cell r="F6242" t="str">
            <v>Восстановление мочеточника</v>
          </cell>
          <cell r="G6242" t="b">
            <v>1</v>
          </cell>
          <cell r="H6242" t="b">
            <v>1</v>
          </cell>
        </row>
        <row r="6243">
          <cell r="B6243" t="str">
            <v>A16.28.022.001</v>
          </cell>
          <cell r="C6243" t="str">
            <v>Реконструкция мочеточника кишечным сегментом</v>
          </cell>
          <cell r="D6243" t="str">
            <v>A16.28.022.001</v>
          </cell>
          <cell r="G6243" t="b">
            <v>0</v>
          </cell>
          <cell r="H6243" t="b">
            <v>0</v>
          </cell>
        </row>
        <row r="6244">
          <cell r="B6244" t="str">
            <v>A16.28.023</v>
          </cell>
          <cell r="C6244" t="str">
            <v>Катетеризация мочеточника</v>
          </cell>
          <cell r="D6244" t="str">
            <v>A16.28.023</v>
          </cell>
          <cell r="E6244" t="str">
            <v>A16.28.023</v>
          </cell>
          <cell r="F6244" t="str">
            <v>Катетеризация мочеточника</v>
          </cell>
          <cell r="G6244" t="b">
            <v>1</v>
          </cell>
          <cell r="H6244" t="b">
            <v>1</v>
          </cell>
        </row>
        <row r="6245">
          <cell r="B6245" t="str">
            <v>A16.28.024</v>
          </cell>
          <cell r="C6245" t="str">
            <v>Цистотомия</v>
          </cell>
          <cell r="D6245" t="str">
            <v>A16.28.024</v>
          </cell>
          <cell r="E6245" t="str">
            <v>A16.28.024</v>
          </cell>
          <cell r="F6245" t="str">
            <v>Цистотомия</v>
          </cell>
          <cell r="G6245" t="b">
            <v>1</v>
          </cell>
          <cell r="H6245" t="b">
            <v>1</v>
          </cell>
        </row>
        <row r="6246">
          <cell r="B6246" t="str">
            <v>A16.28.025</v>
          </cell>
          <cell r="C6246" t="str">
            <v>Эпицистостомия</v>
          </cell>
          <cell r="D6246" t="str">
            <v>A16.28.025</v>
          </cell>
          <cell r="E6246" t="str">
            <v>A16.28.025</v>
          </cell>
          <cell r="F6246" t="str">
            <v>Надлобковая катетеризация мочевого пузыря</v>
          </cell>
          <cell r="G6246" t="b">
            <v>1</v>
          </cell>
          <cell r="H6246" t="b">
            <v>0</v>
          </cell>
          <cell r="I6246" t="str">
            <v>"надлобковая катетеризация мочевого пузыря" заменено на "эпицистостомия"</v>
          </cell>
        </row>
        <row r="6247">
          <cell r="B6247" t="str">
            <v>A16.28.026</v>
          </cell>
          <cell r="C6247" t="str">
            <v>Трансуретральная резекция мочевого пузыря</v>
          </cell>
          <cell r="D6247" t="str">
            <v>A16.28.026</v>
          </cell>
          <cell r="E6247" t="str">
            <v>A16.28.026</v>
          </cell>
          <cell r="F6247" t="str">
            <v>Трансуретральная резекция мочевого пузыря</v>
          </cell>
          <cell r="G6247" t="b">
            <v>1</v>
          </cell>
          <cell r="H6247" t="b">
            <v>1</v>
          </cell>
        </row>
        <row r="6248">
          <cell r="B6248" t="str">
            <v>A16.28.026.001</v>
          </cell>
          <cell r="C6248" t="str">
            <v>Трансуретральная резекция мочевого пузыря с интраоперационной фотодинамической терапией, гипертермией или низкоинтенсивным лазерным излучением</v>
          </cell>
          <cell r="D6248" t="str">
            <v>A16.28.026.001</v>
          </cell>
          <cell r="E6248" t="str">
            <v>A16.28.026.001</v>
          </cell>
          <cell r="F6248" t="str">
            <v>Трансуретральная резекция мочевого пузыря с интраоперационной фотодинамической терапией, гипертермией или низкоинтенсивным лазерным излучением</v>
          </cell>
          <cell r="G6248" t="b">
            <v>1</v>
          </cell>
          <cell r="H6248" t="b">
            <v>1</v>
          </cell>
        </row>
        <row r="6249">
          <cell r="C6249" t="str">
            <v/>
          </cell>
          <cell r="E6249" t="str">
            <v>A16.28.027</v>
          </cell>
          <cell r="F6249" t="str">
            <v>Роботассистированная радикальная цистэктомия</v>
          </cell>
          <cell r="G6249" t="b">
            <v>0</v>
          </cell>
          <cell r="H6249" t="b">
            <v>0</v>
          </cell>
          <cell r="I6249" t="str">
            <v>нет услуги в 804н</v>
          </cell>
        </row>
        <row r="6250">
          <cell r="B6250" t="str">
            <v>A16.28.026.002</v>
          </cell>
          <cell r="C6250" t="str">
            <v>Трансуретральная резекция шейки мочевого пузыря</v>
          </cell>
          <cell r="D6250" t="str">
            <v>A16.28.026.002</v>
          </cell>
          <cell r="G6250" t="b">
            <v>0</v>
          </cell>
          <cell r="H6250" t="b">
            <v>0</v>
          </cell>
        </row>
        <row r="6251">
          <cell r="B6251" t="str">
            <v>A16.28.028</v>
          </cell>
          <cell r="C6251" t="str">
            <v>Дивертикулэктомия мочевого пузыря</v>
          </cell>
          <cell r="D6251" t="str">
            <v>A16.28.028</v>
          </cell>
          <cell r="E6251" t="str">
            <v>A16.28.028</v>
          </cell>
          <cell r="F6251" t="str">
            <v>Дивертикулэктомия</v>
          </cell>
          <cell r="G6251" t="b">
            <v>1</v>
          </cell>
          <cell r="H6251" t="b">
            <v>0</v>
          </cell>
          <cell r="I6251" t="str">
            <v>добавлено "мочевого пузыря"</v>
          </cell>
        </row>
        <row r="6252">
          <cell r="B6252" t="str">
            <v>A16.28.028.001</v>
          </cell>
          <cell r="C6252" t="str">
            <v>Дивертикулэктомия мочевого пузыря с использованием видеоэндоскопических технологий</v>
          </cell>
          <cell r="D6252" t="str">
            <v>A16.28.028.001</v>
          </cell>
          <cell r="G6252" t="b">
            <v>0</v>
          </cell>
          <cell r="H6252" t="b">
            <v>0</v>
          </cell>
        </row>
        <row r="6253">
          <cell r="B6253" t="str">
            <v>A16.28.029</v>
          </cell>
          <cell r="C6253" t="str">
            <v>Резекция мочевого пузыря</v>
          </cell>
          <cell r="D6253" t="str">
            <v>A16.28.029</v>
          </cell>
          <cell r="E6253" t="str">
            <v>A16.28.029</v>
          </cell>
          <cell r="F6253" t="str">
            <v>Резекция мочевого пузыря</v>
          </cell>
          <cell r="G6253" t="b">
            <v>1</v>
          </cell>
          <cell r="H6253" t="b">
            <v>1</v>
          </cell>
        </row>
        <row r="6254">
          <cell r="B6254" t="str">
            <v>A16.28.029.001</v>
          </cell>
          <cell r="C6254" t="str">
            <v>Лапароскопическая резекция мочевого пузыря</v>
          </cell>
          <cell r="D6254" t="str">
            <v>A16.28.029.001</v>
          </cell>
          <cell r="E6254" t="str">
            <v>A16.28.029.001</v>
          </cell>
          <cell r="F6254" t="str">
            <v>Лапароскопическая резекция мочевого пузыря</v>
          </cell>
          <cell r="G6254" t="b">
            <v>1</v>
          </cell>
          <cell r="H6254" t="b">
            <v>1</v>
          </cell>
        </row>
        <row r="6255">
          <cell r="B6255" t="str">
            <v>A16.28.029.002</v>
          </cell>
          <cell r="C6255" t="str">
            <v>Резекция мочевого пузыря с уретероцистоанастомозом</v>
          </cell>
          <cell r="D6255" t="str">
            <v>A16.28.029.002</v>
          </cell>
          <cell r="G6255" t="b">
            <v>0</v>
          </cell>
          <cell r="H6255" t="b">
            <v>0</v>
          </cell>
        </row>
        <row r="6256">
          <cell r="B6256" t="str">
            <v>A16.28.029.003</v>
          </cell>
          <cell r="C6256" t="str">
            <v>Трансвезикальная электроэксцизия новообразования мочевого пузыря</v>
          </cell>
          <cell r="D6256" t="str">
            <v>A16.28.029.003</v>
          </cell>
          <cell r="G6256" t="b">
            <v>0</v>
          </cell>
          <cell r="H6256" t="b">
            <v>0</v>
          </cell>
        </row>
        <row r="6257">
          <cell r="B6257" t="str">
            <v>A16.28.030</v>
          </cell>
          <cell r="C6257" t="str">
            <v>Радикальная цистэктомия</v>
          </cell>
          <cell r="D6257" t="str">
            <v>A16.28.030</v>
          </cell>
          <cell r="E6257" t="str">
            <v>A16.28.030</v>
          </cell>
          <cell r="F6257" t="str">
            <v>Радикальная цистэктомия (цистопростатэктомия)</v>
          </cell>
          <cell r="G6257" t="b">
            <v>1</v>
          </cell>
          <cell r="H6257" t="b">
            <v>0</v>
          </cell>
          <cell r="I6257" t="str">
            <v>убрано "(цистопростатэктомия)"</v>
          </cell>
        </row>
        <row r="6258">
          <cell r="B6258" t="str">
            <v>A16.28.030.001</v>
          </cell>
          <cell r="C6258" t="str">
            <v>Радикальная цистэктомия с уретерокутанеостомией</v>
          </cell>
          <cell r="D6258" t="str">
            <v>A16.28.030.001</v>
          </cell>
          <cell r="E6258" t="str">
            <v>A16.28.030.001</v>
          </cell>
          <cell r="F6258" t="str">
            <v>Полная цистэктомия с формированием стомы</v>
          </cell>
          <cell r="G6258" t="b">
            <v>1</v>
          </cell>
          <cell r="H6258" t="b">
            <v>0</v>
          </cell>
          <cell r="I6258" t="str">
            <v>"с формированием стомы" заменено на "с уретерокутанеостомией"</v>
          </cell>
        </row>
        <row r="6259">
          <cell r="B6259" t="str">
            <v>A16.28.030.002</v>
          </cell>
          <cell r="C6259" t="str">
            <v>Радикальная цистэктомия с формированием стомы с использованием видеоэндоскопических технологий</v>
          </cell>
          <cell r="D6259" t="str">
            <v>A16.28.030.002</v>
          </cell>
          <cell r="E6259" t="str">
            <v>A16.28.030.002</v>
          </cell>
          <cell r="F6259" t="str">
            <v>Полная цистэктомия с формированием стомы с использованием видеоэндоскопических технологий</v>
          </cell>
          <cell r="G6259" t="b">
            <v>1</v>
          </cell>
          <cell r="H6259" t="b">
            <v>0</v>
          </cell>
          <cell r="I6259" t="str">
            <v>"Полная" заменено на "Радикальная"</v>
          </cell>
        </row>
        <row r="6260">
          <cell r="B6260" t="str">
            <v>A16.28.030.003</v>
          </cell>
          <cell r="C6260" t="str">
            <v>Радикальная цистэктомия с ортотопической реконструкцией мочевого резервуара</v>
          </cell>
          <cell r="D6260" t="str">
            <v>A16.28.030.003</v>
          </cell>
          <cell r="E6260" t="str">
            <v>A16.28.030.003</v>
          </cell>
          <cell r="F6260" t="str">
            <v>Полная цистэктомия с реконструкцией мочевого резервуара</v>
          </cell>
          <cell r="G6260" t="b">
            <v>1</v>
          </cell>
          <cell r="H6260" t="b">
            <v>0</v>
          </cell>
          <cell r="I6260" t="str">
            <v>"Полная" заменено на "Радикальная", добавлено "ортотопической"</v>
          </cell>
        </row>
        <row r="6261">
          <cell r="B6261" t="str">
            <v>A16.28.030.004</v>
          </cell>
          <cell r="C6261" t="str">
            <v>Радикальная цистэктомия с ортотопической реконструкцией мочевого резервуара с использованием видеоэндоскопических технологий</v>
          </cell>
          <cell r="D6261" t="str">
            <v>A16.28.030.004</v>
          </cell>
          <cell r="E6261" t="str">
            <v>A16.28.030.004</v>
          </cell>
          <cell r="F6261" t="str">
            <v>Полная цистэктомия с реконструкцией мочевого резервуара с использованием видеоэндоскопических технологий</v>
          </cell>
          <cell r="G6261" t="b">
            <v>1</v>
          </cell>
          <cell r="H6261" t="b">
            <v>0</v>
          </cell>
          <cell r="I6261" t="str">
            <v>"Полная" заменено на "Радикальная", добавлено "ортотопической"</v>
          </cell>
        </row>
        <row r="6262">
          <cell r="B6262" t="str">
            <v>A16.28.030.005</v>
          </cell>
          <cell r="C6262" t="str">
            <v>Радикальная цистэктомия с использованием видеоэндоскопических технологий</v>
          </cell>
          <cell r="D6262" t="str">
            <v>A16.28.030.005</v>
          </cell>
          <cell r="E6262" t="str">
            <v>A16.28.030.005</v>
          </cell>
          <cell r="F6262" t="str">
            <v>Полная цистэктомия с использованием видеоэндоскопических технологий</v>
          </cell>
          <cell r="G6262" t="b">
            <v>1</v>
          </cell>
          <cell r="H6262" t="b">
            <v>0</v>
          </cell>
          <cell r="I6262" t="str">
            <v>"Полная" заменено на "Радикальная"</v>
          </cell>
        </row>
        <row r="6263">
          <cell r="B6263" t="str">
            <v>A16.28.030.006</v>
          </cell>
          <cell r="C6263" t="str">
            <v>Радикальная цистэктомия роботассистированная</v>
          </cell>
          <cell r="D6263" t="str">
            <v>A16.28.030.006</v>
          </cell>
          <cell r="E6263" t="str">
            <v>A16.28.030.006</v>
          </cell>
          <cell r="F6263" t="str">
            <v>Полная цистэктомия роботассистированная</v>
          </cell>
          <cell r="G6263" t="b">
            <v>1</v>
          </cell>
          <cell r="H6263" t="b">
            <v>0</v>
          </cell>
          <cell r="I6263" t="str">
            <v>"Полная" заменено на "Радикальная"</v>
          </cell>
        </row>
        <row r="6264">
          <cell r="B6264" t="str">
            <v>A16.28.030.007</v>
          </cell>
          <cell r="C6264" t="str">
            <v>Цистэктомия с уретеросигмоанастомозом</v>
          </cell>
          <cell r="D6264" t="str">
            <v>A16.28.030.007</v>
          </cell>
          <cell r="G6264" t="b">
            <v>0</v>
          </cell>
          <cell r="H6264" t="b">
            <v>0</v>
          </cell>
        </row>
        <row r="6265">
          <cell r="B6265" t="str">
            <v>A16.28.030.008</v>
          </cell>
          <cell r="C6265" t="str">
            <v>Радикальная цистэктомия с гетеротопической реконструкцией мочевого резервуара</v>
          </cell>
          <cell r="D6265" t="str">
            <v>A16.28.030.008</v>
          </cell>
          <cell r="G6265" t="b">
            <v>0</v>
          </cell>
          <cell r="H6265" t="b">
            <v>0</v>
          </cell>
        </row>
        <row r="6266">
          <cell r="B6266" t="str">
            <v>A16.28.030.009</v>
          </cell>
          <cell r="C6266" t="str">
            <v>Радикальная цистэктомия с гетеротопической реконструкцией мочевого резервуара с использованием видеоэндоскопических технологий</v>
          </cell>
          <cell r="D6266" t="str">
            <v>A16.28.030.009</v>
          </cell>
          <cell r="G6266" t="b">
            <v>0</v>
          </cell>
          <cell r="H6266" t="b">
            <v>0</v>
          </cell>
        </row>
        <row r="6267">
          <cell r="B6267" t="str">
            <v>A16.28.030.010</v>
          </cell>
          <cell r="C6267" t="str">
            <v>Радикальная цистэктомия с гетеротопической реконструкцией мочевого резервуара роботассистированная</v>
          </cell>
          <cell r="D6267" t="str">
            <v>A16.28.030.010</v>
          </cell>
          <cell r="G6267" t="b">
            <v>0</v>
          </cell>
          <cell r="H6267" t="b">
            <v>0</v>
          </cell>
        </row>
        <row r="6268">
          <cell r="B6268" t="str">
            <v>A16.28.030.011</v>
          </cell>
          <cell r="C6268" t="str">
            <v>Радикальная цистэктомия с кожной уретероилеостомией</v>
          </cell>
          <cell r="D6268" t="str">
            <v>A16.28.030.011</v>
          </cell>
          <cell r="G6268" t="b">
            <v>0</v>
          </cell>
          <cell r="H6268" t="b">
            <v>0</v>
          </cell>
        </row>
        <row r="6269">
          <cell r="B6269" t="str">
            <v>A16.28.030.012</v>
          </cell>
          <cell r="C6269" t="str">
            <v>Радикальная цистэктомия с кожной уретероилеостомией с использованием видеоэндоскопических технологий</v>
          </cell>
          <cell r="D6269" t="str">
            <v>A16.28.030.012</v>
          </cell>
          <cell r="G6269" t="b">
            <v>0</v>
          </cell>
          <cell r="H6269" t="b">
            <v>0</v>
          </cell>
        </row>
        <row r="6270">
          <cell r="B6270" t="str">
            <v>A16.28.030.013</v>
          </cell>
          <cell r="C6270" t="str">
            <v>Радикальная цистэктомия с кожной уретероилеостомией роботассистированная</v>
          </cell>
          <cell r="D6270" t="str">
            <v>A16.28.030.013</v>
          </cell>
          <cell r="G6270" t="b">
            <v>0</v>
          </cell>
          <cell r="H6270" t="b">
            <v>0</v>
          </cell>
        </row>
        <row r="6271">
          <cell r="B6271" t="str">
            <v>A16.28.030.014</v>
          </cell>
          <cell r="C6271" t="str">
            <v>Радикальная цистэктомия с уретерокутанеостомией с использованием видеоэндоскопических технологий</v>
          </cell>
          <cell r="D6271" t="str">
            <v>A16.28.030.014</v>
          </cell>
          <cell r="G6271" t="b">
            <v>0</v>
          </cell>
          <cell r="H6271" t="b">
            <v>0</v>
          </cell>
        </row>
        <row r="6272">
          <cell r="B6272" t="str">
            <v>A16.28.031</v>
          </cell>
          <cell r="C6272" t="str">
            <v>Радикальная цистопростатэктомия</v>
          </cell>
          <cell r="D6272" t="str">
            <v>A16.28.031</v>
          </cell>
          <cell r="E6272" t="str">
            <v>A16.28.031</v>
          </cell>
          <cell r="F6272" t="str">
            <v>Цистопростатэктомия</v>
          </cell>
          <cell r="G6272" t="b">
            <v>1</v>
          </cell>
          <cell r="H6272" t="b">
            <v>0</v>
          </cell>
          <cell r="I6272" t="str">
            <v>добавлено "Радикальная"</v>
          </cell>
        </row>
        <row r="6273">
          <cell r="B6273" t="str">
            <v>A16.28.031.001</v>
          </cell>
          <cell r="C6273" t="str">
            <v>Радикальная цистпростатэктомия с уретерокутанеостомией</v>
          </cell>
          <cell r="D6273" t="str">
            <v>A16.28.031.001</v>
          </cell>
          <cell r="E6273" t="str">
            <v>A16.28.031.001</v>
          </cell>
          <cell r="F6273" t="str">
            <v>Цистпростатэктомия с формированием стомы</v>
          </cell>
          <cell r="G6273" t="b">
            <v>1</v>
          </cell>
          <cell r="H6273" t="b">
            <v>0</v>
          </cell>
          <cell r="I6273" t="str">
            <v>добавлено "радикальная", "с формированием стомы" заменено на "с уретерокутанеостомией"</v>
          </cell>
        </row>
        <row r="6274">
          <cell r="B6274" t="str">
            <v>A16.28.031.002</v>
          </cell>
          <cell r="C6274" t="str">
            <v>Радикальная цистпростатэктомия с формированием стомы с использованием видеоэндоскопических технологий</v>
          </cell>
          <cell r="D6274" t="str">
            <v>A16.28.031.002</v>
          </cell>
          <cell r="E6274" t="str">
            <v>A16.28.031.002</v>
          </cell>
          <cell r="F6274" t="str">
            <v>Цистпростатэктомия с формированием стомы с использованием видеоэндоскопических технологий</v>
          </cell>
          <cell r="G6274" t="b">
            <v>1</v>
          </cell>
          <cell r="H6274" t="b">
            <v>0</v>
          </cell>
          <cell r="I6274" t="str">
            <v>добавлено "Радикальная"</v>
          </cell>
        </row>
        <row r="6275">
          <cell r="B6275" t="str">
            <v>A16.28.031.003</v>
          </cell>
          <cell r="C6275" t="str">
            <v>Радикальная цистпростатэктомия с ортотопической реконструкцией мочевого резервуара</v>
          </cell>
          <cell r="D6275" t="str">
            <v>A16.28.031.003</v>
          </cell>
          <cell r="E6275" t="str">
            <v>A16.28.031.003</v>
          </cell>
          <cell r="F6275" t="str">
            <v>Цистпростатэктомия с реконструкцией мочевого резервуара</v>
          </cell>
          <cell r="G6275" t="b">
            <v>1</v>
          </cell>
          <cell r="H6275" t="b">
            <v>0</v>
          </cell>
          <cell r="I6275" t="str">
            <v>добавлено "Радикальная"</v>
          </cell>
        </row>
        <row r="6276">
          <cell r="B6276" t="str">
            <v>A16.28.031.004</v>
          </cell>
          <cell r="C6276" t="str">
            <v>Радикальная цистпростатэктомия с ортотопической реконструкцией мочевого резервуара с использованием видеоэндоскопических технологий</v>
          </cell>
          <cell r="D6276" t="str">
            <v>A16.28.031.004</v>
          </cell>
          <cell r="E6276" t="str">
            <v>A16.28.031.004</v>
          </cell>
          <cell r="F6276" t="str">
            <v>Цистпростатэктомия с реконструкцией мочевого резервуара с использованием видеоэндоскопических технологий</v>
          </cell>
          <cell r="G6276" t="b">
            <v>1</v>
          </cell>
          <cell r="H6276" t="b">
            <v>0</v>
          </cell>
          <cell r="I6276" t="str">
            <v>"Полная" заменено на "Радикальная", добавлено "ортотопической"</v>
          </cell>
        </row>
        <row r="6277">
          <cell r="B6277" t="str">
            <v>A16.28.031.005</v>
          </cell>
          <cell r="C6277" t="str">
            <v>Радикальная цистпростатэктомия с использованием видеоэндоскопических технологий</v>
          </cell>
          <cell r="D6277" t="str">
            <v>A16.28.031.005</v>
          </cell>
          <cell r="E6277" t="str">
            <v>A16.28.031.005</v>
          </cell>
          <cell r="F6277" t="str">
            <v>Цистпростатэктомия с использованием видеоэндоскопических технологий</v>
          </cell>
          <cell r="G6277" t="b">
            <v>1</v>
          </cell>
          <cell r="H6277" t="b">
            <v>0</v>
          </cell>
          <cell r="I6277" t="str">
            <v>добавлено "Радикальная"</v>
          </cell>
        </row>
        <row r="6278">
          <cell r="B6278" t="str">
            <v>A16.28.031.006</v>
          </cell>
          <cell r="C6278" t="str">
            <v>Лапароскопическая цистпростатвезикулэктомия</v>
          </cell>
          <cell r="D6278" t="str">
            <v>A16.28.031.006</v>
          </cell>
          <cell r="E6278" t="str">
            <v>A16.28.031.006</v>
          </cell>
          <cell r="F6278" t="str">
            <v>Лапароскопическая цистпростатвезикулэктомия</v>
          </cell>
          <cell r="G6278" t="b">
            <v>1</v>
          </cell>
          <cell r="H6278" t="b">
            <v>1</v>
          </cell>
        </row>
        <row r="6279">
          <cell r="B6279" t="str">
            <v>A16.28.031.007</v>
          </cell>
          <cell r="C6279" t="str">
            <v>Радикальная цистпростатэктомия с кожной уретероилеостомией</v>
          </cell>
          <cell r="D6279" t="str">
            <v>A16.28.031.007</v>
          </cell>
          <cell r="G6279" t="b">
            <v>0</v>
          </cell>
          <cell r="H6279" t="b">
            <v>0</v>
          </cell>
        </row>
        <row r="6280">
          <cell r="B6280" t="str">
            <v>A16.28.031.008</v>
          </cell>
          <cell r="C6280" t="str">
            <v>Радикальная цистпростатэктомия с кожной уретероилеостомией с использованием видеоэндоскопических технологий</v>
          </cell>
          <cell r="D6280" t="str">
            <v>A16.28.031.008</v>
          </cell>
          <cell r="G6280" t="b">
            <v>0</v>
          </cell>
          <cell r="H6280" t="b">
            <v>0</v>
          </cell>
        </row>
        <row r="6281">
          <cell r="B6281" t="str">
            <v>A16.28.031.009</v>
          </cell>
          <cell r="C6281" t="str">
            <v>Радикальная цистпростатэктомия с кожной уретероилеостомией роботассистированная</v>
          </cell>
          <cell r="D6281" t="str">
            <v>A16.28.031.009</v>
          </cell>
          <cell r="G6281" t="b">
            <v>0</v>
          </cell>
          <cell r="H6281" t="b">
            <v>0</v>
          </cell>
        </row>
        <row r="6282">
          <cell r="B6282" t="str">
            <v>A16.28.031.010</v>
          </cell>
          <cell r="C6282" t="str">
            <v>Радикальная цистпростатэктомия с гетеротопической реконструкцией мочевого резервуара</v>
          </cell>
          <cell r="D6282" t="str">
            <v>A16.28.031.010</v>
          </cell>
          <cell r="G6282" t="b">
            <v>0</v>
          </cell>
          <cell r="H6282" t="b">
            <v>0</v>
          </cell>
        </row>
        <row r="6283">
          <cell r="B6283" t="str">
            <v>A16.28.031.011</v>
          </cell>
          <cell r="C6283" t="str">
            <v>Радикальная цистпростатэктомия с гетеротопической реконструкцией мочевого резервуара с использованием видеоэндоскопических технологий</v>
          </cell>
          <cell r="D6283" t="str">
            <v>A16.28.031.011</v>
          </cell>
          <cell r="G6283" t="b">
            <v>0</v>
          </cell>
          <cell r="H6283" t="b">
            <v>0</v>
          </cell>
        </row>
        <row r="6284">
          <cell r="B6284" t="str">
            <v>A16.28.031.012</v>
          </cell>
          <cell r="C6284" t="str">
            <v>Радикальная цистпростатэктомия с гетеротопической реконструкцией мочевого резервуара роботассистированная</v>
          </cell>
          <cell r="D6284" t="str">
            <v>A16.28.031.012</v>
          </cell>
          <cell r="G6284" t="b">
            <v>0</v>
          </cell>
          <cell r="H6284" t="b">
            <v>0</v>
          </cell>
        </row>
        <row r="6285">
          <cell r="B6285" t="str">
            <v>A16.28.032</v>
          </cell>
          <cell r="C6285" t="str">
            <v>Реконструкция мочевого пузыря</v>
          </cell>
          <cell r="D6285" t="str">
            <v>A16.28.032</v>
          </cell>
          <cell r="E6285" t="str">
            <v>A16.28.032</v>
          </cell>
          <cell r="F6285" t="str">
            <v>Реконструкция мочевого пузыря</v>
          </cell>
          <cell r="G6285" t="b">
            <v>1</v>
          </cell>
          <cell r="H6285" t="b">
            <v>1</v>
          </cell>
        </row>
        <row r="6286">
          <cell r="B6286" t="str">
            <v>A16.28.032.001</v>
          </cell>
          <cell r="C6286" t="str">
            <v>Реконструкция мочевого пузыря с цистэктомией (полной или частичной)</v>
          </cell>
          <cell r="D6286" t="str">
            <v>A16.28.032.001</v>
          </cell>
          <cell r="E6286" t="str">
            <v>A16.28.032.001</v>
          </cell>
          <cell r="F6286" t="str">
            <v>Реконструкция мочевого пузыря с цистэктомией (полной или частичной)</v>
          </cell>
          <cell r="G6286" t="b">
            <v>1</v>
          </cell>
          <cell r="H6286" t="b">
            <v>1</v>
          </cell>
        </row>
        <row r="6287">
          <cell r="B6287" t="str">
            <v>A16.28.032.002</v>
          </cell>
          <cell r="C6287" t="str">
            <v>Пластика шейки мочевого пузыря</v>
          </cell>
          <cell r="D6287" t="str">
            <v>A16.28.032.002</v>
          </cell>
          <cell r="G6287" t="b">
            <v>0</v>
          </cell>
          <cell r="H6287" t="b">
            <v>0</v>
          </cell>
        </row>
        <row r="6288">
          <cell r="B6288" t="str">
            <v>A16.28.032.003</v>
          </cell>
          <cell r="C6288" t="str">
            <v>Пластика мочевого пузыря с использованием местных тканей при экстрофии</v>
          </cell>
          <cell r="D6288" t="str">
            <v>A16.28.032.003</v>
          </cell>
          <cell r="G6288" t="b">
            <v>0</v>
          </cell>
          <cell r="H6288" t="b">
            <v>0</v>
          </cell>
        </row>
        <row r="6289">
          <cell r="B6289" t="str">
            <v>A16.28.033</v>
          </cell>
          <cell r="C6289" t="str">
            <v>Иссечение наружно-мочепузырного свища</v>
          </cell>
          <cell r="D6289" t="str">
            <v>A16.28.033</v>
          </cell>
          <cell r="E6289" t="str">
            <v>A16.28.033</v>
          </cell>
          <cell r="F6289" t="str">
            <v>Закрытие свища мочевого пузыря</v>
          </cell>
          <cell r="G6289" t="b">
            <v>1</v>
          </cell>
          <cell r="H6289" t="b">
            <v>0</v>
          </cell>
          <cell r="I6289" t="str">
            <v>"закрытие свища мочевого пузыря" заменено на "иссечение наружно-мочепузырного свища"</v>
          </cell>
        </row>
        <row r="6290">
          <cell r="B6290" t="str">
            <v>A16.28.034</v>
          </cell>
          <cell r="C6290" t="str">
            <v>Рассечение внутренних спаек</v>
          </cell>
          <cell r="D6290" t="str">
            <v>A16.28.034</v>
          </cell>
          <cell r="E6290" t="str">
            <v>A16.28.034</v>
          </cell>
          <cell r="F6290" t="str">
            <v>Рассечение внутренних спаек</v>
          </cell>
          <cell r="G6290" t="b">
            <v>1</v>
          </cell>
          <cell r="H6290" t="b">
            <v>1</v>
          </cell>
        </row>
        <row r="6291">
          <cell r="B6291" t="str">
            <v>A16.28.035</v>
          </cell>
          <cell r="C6291" t="str">
            <v>Наружная уретротомия</v>
          </cell>
          <cell r="D6291" t="str">
            <v>A16.28.035</v>
          </cell>
          <cell r="E6291" t="str">
            <v>A16.28.035</v>
          </cell>
          <cell r="F6291" t="str">
            <v>Наружная уретротомия</v>
          </cell>
          <cell r="G6291" t="b">
            <v>1</v>
          </cell>
          <cell r="H6291" t="b">
            <v>1</v>
          </cell>
        </row>
        <row r="6292">
          <cell r="B6292" t="str">
            <v>A16.28.035.001</v>
          </cell>
          <cell r="C6292" t="str">
            <v>Иссечение наружно-уретрального свища</v>
          </cell>
          <cell r="D6292" t="str">
            <v>A16.28.035.001</v>
          </cell>
          <cell r="E6292" t="str">
            <v>A16.28.035.001</v>
          </cell>
          <cell r="F6292" t="str">
            <v>Иссечение свища</v>
          </cell>
          <cell r="G6292" t="b">
            <v>1</v>
          </cell>
          <cell r="H6292" t="b">
            <v>0</v>
          </cell>
          <cell r="I6292" t="str">
            <v>добавлено "наружно-уретрального"</v>
          </cell>
        </row>
        <row r="6293">
          <cell r="B6293" t="str">
            <v>A16.28.035.002</v>
          </cell>
          <cell r="C6293" t="str">
            <v>Иссечение пузырно-кишечного свища</v>
          </cell>
          <cell r="D6293" t="str">
            <v>A16.28.035.002</v>
          </cell>
          <cell r="G6293" t="b">
            <v>0</v>
          </cell>
          <cell r="H6293" t="b">
            <v>0</v>
          </cell>
        </row>
        <row r="6294">
          <cell r="B6294" t="str">
            <v>A16.28.036</v>
          </cell>
          <cell r="C6294" t="str">
            <v>Удаление камней уретры</v>
          </cell>
          <cell r="D6294" t="str">
            <v>A16.28.036</v>
          </cell>
          <cell r="E6294" t="str">
            <v>A16.28.036</v>
          </cell>
          <cell r="F6294" t="str">
            <v>Удаление камней уретры</v>
          </cell>
          <cell r="G6294" t="b">
            <v>1</v>
          </cell>
          <cell r="H6294" t="b">
            <v>1</v>
          </cell>
        </row>
        <row r="6295">
          <cell r="B6295" t="str">
            <v>A16.28.037</v>
          </cell>
          <cell r="C6295" t="str">
            <v>Уретральная меатотомия</v>
          </cell>
          <cell r="D6295" t="str">
            <v>A16.28.037</v>
          </cell>
          <cell r="E6295" t="str">
            <v>A16.28.037</v>
          </cell>
          <cell r="F6295" t="str">
            <v>Уретральная меатотомия</v>
          </cell>
          <cell r="G6295" t="b">
            <v>1</v>
          </cell>
          <cell r="H6295" t="b">
            <v>1</v>
          </cell>
        </row>
        <row r="6296">
          <cell r="B6296" t="str">
            <v>A16.28.038</v>
          </cell>
          <cell r="C6296" t="str">
            <v>Восстановление уретры</v>
          </cell>
          <cell r="D6296" t="str">
            <v>A16.28.038</v>
          </cell>
          <cell r="E6296" t="str">
            <v>A16.28.038</v>
          </cell>
          <cell r="F6296" t="str">
            <v>Восстановление уретры</v>
          </cell>
          <cell r="G6296" t="b">
            <v>1</v>
          </cell>
          <cell r="H6296" t="b">
            <v>1</v>
          </cell>
        </row>
        <row r="6297">
          <cell r="B6297" t="str">
            <v>A16.28.038.001</v>
          </cell>
          <cell r="C6297" t="str">
            <v>Восстановление уретры с использованием кожного лоскута</v>
          </cell>
          <cell r="D6297" t="str">
            <v>A16.28.038.001</v>
          </cell>
          <cell r="E6297" t="str">
            <v>A16.28.038.001</v>
          </cell>
          <cell r="F6297" t="str">
            <v>Восстановление уретры с использованием кожного лоскута</v>
          </cell>
          <cell r="G6297" t="b">
            <v>1</v>
          </cell>
          <cell r="H6297" t="b">
            <v>1</v>
          </cell>
        </row>
        <row r="6298">
          <cell r="B6298" t="str">
            <v>A16.28.038.002</v>
          </cell>
          <cell r="C6298" t="str">
            <v>Восстановление уретры с использованием реваскуляризированного свободного лоскута</v>
          </cell>
          <cell r="D6298" t="str">
            <v>A16.28.038.002</v>
          </cell>
          <cell r="E6298" t="str">
            <v>A16.28.038.002</v>
          </cell>
          <cell r="F6298" t="str">
            <v>Восстановление уретры с использованием реваскуляризированного свободного лоскута</v>
          </cell>
          <cell r="G6298" t="b">
            <v>1</v>
          </cell>
          <cell r="H6298" t="b">
            <v>1</v>
          </cell>
        </row>
        <row r="6299">
          <cell r="B6299" t="str">
            <v>A16.28.038.003</v>
          </cell>
          <cell r="C6299" t="str">
            <v>Восстановление уретры с использованием слизистой рта</v>
          </cell>
          <cell r="D6299" t="str">
            <v>A16.28.038.003</v>
          </cell>
          <cell r="E6299" t="str">
            <v>A16.28.038.003</v>
          </cell>
          <cell r="F6299" t="str">
            <v>Восстановление уретры с использованием слизистой рта</v>
          </cell>
          <cell r="G6299" t="b">
            <v>1</v>
          </cell>
          <cell r="H6299" t="b">
            <v>1</v>
          </cell>
        </row>
        <row r="6300">
          <cell r="B6300" t="str">
            <v>A16.28.039</v>
          </cell>
          <cell r="C6300" t="str">
            <v>Рассечение стриктуры уретры</v>
          </cell>
          <cell r="D6300" t="str">
            <v>A16.28.039</v>
          </cell>
          <cell r="E6300" t="str">
            <v>A16.28.039</v>
          </cell>
          <cell r="F6300" t="str">
            <v>Рассечение стриктуры уретры</v>
          </cell>
          <cell r="G6300" t="b">
            <v>1</v>
          </cell>
          <cell r="H6300" t="b">
            <v>1</v>
          </cell>
        </row>
        <row r="6301">
          <cell r="B6301" t="str">
            <v>A16.28.039.001</v>
          </cell>
          <cell r="C6301" t="str">
            <v>Рассечение стриктуры уретры с использованием видеоэндоскопических технологий</v>
          </cell>
          <cell r="D6301" t="str">
            <v>A16.28.039.001</v>
          </cell>
          <cell r="G6301" t="b">
            <v>0</v>
          </cell>
          <cell r="H6301" t="b">
            <v>0</v>
          </cell>
        </row>
        <row r="6302">
          <cell r="B6302" t="str">
            <v>A16.28.040</v>
          </cell>
          <cell r="C6302" t="str">
            <v>Бужирование уретры</v>
          </cell>
          <cell r="D6302" t="str">
            <v>A16.28.040</v>
          </cell>
          <cell r="E6302" t="str">
            <v>A16.28.040</v>
          </cell>
          <cell r="F6302" t="str">
            <v>Бужирование уретры</v>
          </cell>
          <cell r="G6302" t="b">
            <v>1</v>
          </cell>
          <cell r="H6302" t="b">
            <v>1</v>
          </cell>
        </row>
        <row r="6303">
          <cell r="B6303" t="str">
            <v>A16.28.041</v>
          </cell>
          <cell r="C6303" t="str">
            <v>Вскрытие и дренирование парапузырного пространства</v>
          </cell>
          <cell r="D6303" t="str">
            <v>A16.28.041</v>
          </cell>
          <cell r="E6303" t="str">
            <v>A16.28.041</v>
          </cell>
          <cell r="F6303" t="str">
            <v>Разрез околомочепузырной ткани</v>
          </cell>
          <cell r="G6303" t="b">
            <v>1</v>
          </cell>
          <cell r="H6303" t="b">
            <v>0</v>
          </cell>
          <cell r="I6303" t="str">
            <v>"разрез околомочепузырной ткани" заменено на "вскрытие и дренирование парапузырного пространства"</v>
          </cell>
        </row>
        <row r="6304">
          <cell r="B6304" t="str">
            <v>A16.28.042</v>
          </cell>
          <cell r="C6304" t="str">
            <v>Уретровезикопексия</v>
          </cell>
          <cell r="D6304" t="str">
            <v>A16.28.042</v>
          </cell>
          <cell r="E6304" t="str">
            <v>A16.28.042</v>
          </cell>
          <cell r="F6304" t="str">
            <v>Уретровезикопексия</v>
          </cell>
          <cell r="G6304" t="b">
            <v>1</v>
          </cell>
          <cell r="H6304" t="b">
            <v>1</v>
          </cell>
        </row>
        <row r="6305">
          <cell r="B6305" t="str">
            <v>A16.28.043</v>
          </cell>
          <cell r="C6305" t="str">
            <v>Пункция паравезикального абсцесса</v>
          </cell>
          <cell r="D6305" t="str">
            <v>A16.28.043</v>
          </cell>
          <cell r="E6305" t="str">
            <v>A16.28.043</v>
          </cell>
          <cell r="F6305" t="str">
            <v>Пункция паравезикального абсцесса</v>
          </cell>
          <cell r="G6305" t="b">
            <v>1</v>
          </cell>
          <cell r="H6305" t="b">
            <v>1</v>
          </cell>
        </row>
        <row r="6306">
          <cell r="B6306" t="str">
            <v>A16.28.044</v>
          </cell>
          <cell r="C6306" t="str">
            <v>Нефропиелостомия</v>
          </cell>
          <cell r="D6306" t="str">
            <v>A16.28.044</v>
          </cell>
          <cell r="E6306" t="str">
            <v>A16.28.044</v>
          </cell>
          <cell r="F6306" t="str">
            <v>Нефропиелостомия</v>
          </cell>
          <cell r="G6306" t="b">
            <v>1</v>
          </cell>
          <cell r="H6306" t="b">
            <v>1</v>
          </cell>
        </row>
        <row r="6307">
          <cell r="B6307" t="str">
            <v>A16.28.045</v>
          </cell>
          <cell r="C6307" t="str">
            <v>Перевязка и пересечение яичковой вены</v>
          </cell>
          <cell r="D6307" t="str">
            <v>A16.28.045</v>
          </cell>
          <cell r="E6307" t="str">
            <v>A16.28.045</v>
          </cell>
          <cell r="F6307" t="str">
            <v>Перевязка и пересечение яичковой вены</v>
          </cell>
          <cell r="G6307" t="b">
            <v>1</v>
          </cell>
          <cell r="H6307" t="b">
            <v>1</v>
          </cell>
        </row>
        <row r="6308">
          <cell r="B6308" t="str">
            <v>A16.28.045.001</v>
          </cell>
          <cell r="C6308" t="str">
            <v>Перевязка и пересечение яичковой вены с использованием видеоэндоскопических технологий</v>
          </cell>
          <cell r="D6308" t="str">
            <v>A16.28.045.001</v>
          </cell>
          <cell r="G6308" t="b">
            <v>0</v>
          </cell>
          <cell r="H6308" t="b">
            <v>0</v>
          </cell>
        </row>
        <row r="6309">
          <cell r="B6309" t="str">
            <v>A16.28.045.002</v>
          </cell>
          <cell r="C6309" t="str">
            <v>Клипирование яичковой вены с использованием видеоэндоскопических технологий</v>
          </cell>
          <cell r="D6309" t="str">
            <v>A16.28.045.002</v>
          </cell>
          <cell r="G6309" t="b">
            <v>0</v>
          </cell>
          <cell r="H6309" t="b">
            <v>0</v>
          </cell>
        </row>
        <row r="6310">
          <cell r="B6310" t="str">
            <v>A16.28.045.003</v>
          </cell>
          <cell r="C6310" t="str">
            <v>Реваскуляризация яичка микрохирургическая</v>
          </cell>
          <cell r="D6310" t="str">
            <v>A16.28.045.003</v>
          </cell>
          <cell r="G6310" t="b">
            <v>0</v>
          </cell>
          <cell r="H6310" t="b">
            <v>0</v>
          </cell>
        </row>
        <row r="6311">
          <cell r="B6311" t="str">
            <v>A16.28.045.004</v>
          </cell>
          <cell r="C6311" t="str">
            <v>Перевязка и пересечение яичковой вены субингвинальное</v>
          </cell>
          <cell r="D6311" t="str">
            <v>A16.28.045.004</v>
          </cell>
          <cell r="G6311" t="b">
            <v>0</v>
          </cell>
          <cell r="H6311" t="b">
            <v>0</v>
          </cell>
        </row>
        <row r="6312">
          <cell r="B6312" t="str">
            <v>A16.28.046</v>
          </cell>
          <cell r="C6312" t="str">
            <v>Пиелотомия</v>
          </cell>
          <cell r="D6312" t="str">
            <v>A16.28.046</v>
          </cell>
          <cell r="E6312" t="str">
            <v>A16.28.046</v>
          </cell>
          <cell r="F6312" t="str">
            <v>Пиелотомия</v>
          </cell>
          <cell r="G6312" t="b">
            <v>1</v>
          </cell>
          <cell r="H6312" t="b">
            <v>1</v>
          </cell>
        </row>
        <row r="6313">
          <cell r="B6313" t="str">
            <v>A16.28.046.001</v>
          </cell>
          <cell r="C6313" t="str">
            <v>Перкутанная (чресфистульная) эндопиелотомия</v>
          </cell>
          <cell r="D6313" t="str">
            <v>A16.28.046.001</v>
          </cell>
          <cell r="G6313" t="b">
            <v>0</v>
          </cell>
          <cell r="H6313" t="b">
            <v>0</v>
          </cell>
        </row>
        <row r="6314">
          <cell r="B6314" t="str">
            <v>A16.28.046.002</v>
          </cell>
          <cell r="C6314" t="str">
            <v>Трансуретральная эндопиелотомия</v>
          </cell>
          <cell r="D6314" t="str">
            <v>A16.28.046.002</v>
          </cell>
          <cell r="G6314" t="b">
            <v>0</v>
          </cell>
          <cell r="H6314" t="b">
            <v>0</v>
          </cell>
        </row>
        <row r="6315">
          <cell r="B6315" t="str">
            <v>A16.28.047</v>
          </cell>
          <cell r="C6315" t="str">
            <v>Резекция уретры</v>
          </cell>
          <cell r="D6315" t="str">
            <v>A16.28.047</v>
          </cell>
          <cell r="E6315" t="str">
            <v>A16.28.047</v>
          </cell>
          <cell r="F6315" t="str">
            <v>Резекция уретры</v>
          </cell>
          <cell r="G6315" t="b">
            <v>1</v>
          </cell>
          <cell r="H6315" t="b">
            <v>1</v>
          </cell>
        </row>
        <row r="6316">
          <cell r="B6316" t="str">
            <v>A16.28.048</v>
          </cell>
          <cell r="C6316" t="str">
            <v>Секционная нефролитотомия</v>
          </cell>
          <cell r="D6316" t="str">
            <v>A16.28.048</v>
          </cell>
          <cell r="E6316" t="str">
            <v>A16.28.048</v>
          </cell>
          <cell r="F6316" t="str">
            <v>Секционная нефролитотомия</v>
          </cell>
          <cell r="G6316" t="b">
            <v>1</v>
          </cell>
          <cell r="H6316" t="b">
            <v>1</v>
          </cell>
        </row>
        <row r="6317">
          <cell r="B6317" t="str">
            <v>A16.28.049</v>
          </cell>
          <cell r="C6317" t="str">
            <v>Перкутанная нефролитотрипсия с литоэкстракцией (нефролитолапаксия)</v>
          </cell>
          <cell r="D6317" t="str">
            <v>A16.28.049</v>
          </cell>
          <cell r="E6317" t="str">
            <v>A16.28.049</v>
          </cell>
          <cell r="F6317" t="str">
            <v>Перкутанная нефролитотрипсия с литоэкстракцией (нефролитолапаксия)</v>
          </cell>
          <cell r="G6317" t="b">
            <v>1</v>
          </cell>
          <cell r="H6317" t="b">
            <v>1</v>
          </cell>
        </row>
        <row r="6318">
          <cell r="B6318" t="str">
            <v>A16.28.050</v>
          </cell>
          <cell r="C6318" t="str">
            <v>Трансуретральная эндоскопическая уретеролитотрипсия</v>
          </cell>
          <cell r="D6318" t="str">
            <v>A16.28.050</v>
          </cell>
          <cell r="E6318" t="str">
            <v>A16.28.050</v>
          </cell>
          <cell r="F6318" t="str">
            <v>Трансуретральная эндоскопическая уретеролитотрипсия</v>
          </cell>
          <cell r="G6318" t="b">
            <v>1</v>
          </cell>
          <cell r="H6318" t="b">
            <v>1</v>
          </cell>
        </row>
        <row r="6319">
          <cell r="B6319" t="str">
            <v>A16.28.050.001</v>
          </cell>
          <cell r="C6319" t="str">
            <v>Трансуретральная эндоскопическая уретеролитотрипсия лазерная</v>
          </cell>
          <cell r="D6319" t="str">
            <v>A16.28.050.001</v>
          </cell>
          <cell r="G6319" t="b">
            <v>0</v>
          </cell>
          <cell r="H6319" t="b">
            <v>0</v>
          </cell>
        </row>
        <row r="6320">
          <cell r="B6320" t="str">
            <v>A16.28.051</v>
          </cell>
          <cell r="C6320" t="str">
            <v>Установка катетера в верхние мочевыводящие пути</v>
          </cell>
          <cell r="D6320" t="str">
            <v>A16.28.051</v>
          </cell>
          <cell r="E6320" t="str">
            <v>A16.28.051</v>
          </cell>
          <cell r="F6320" t="str">
            <v>Установка катетера в верхние мочевыводящие пути</v>
          </cell>
          <cell r="G6320" t="b">
            <v>1</v>
          </cell>
          <cell r="H6320" t="b">
            <v>1</v>
          </cell>
        </row>
        <row r="6321">
          <cell r="B6321" t="str">
            <v>A16.28.052</v>
          </cell>
          <cell r="C6321" t="str">
            <v>Ренефростомия</v>
          </cell>
          <cell r="D6321" t="str">
            <v>A16.28.052</v>
          </cell>
          <cell r="E6321" t="str">
            <v>A16.28.052</v>
          </cell>
          <cell r="F6321" t="str">
            <v>Ренефростомия</v>
          </cell>
          <cell r="G6321" t="b">
            <v>1</v>
          </cell>
          <cell r="H6321" t="b">
            <v>1</v>
          </cell>
        </row>
        <row r="6322">
          <cell r="B6322" t="str">
            <v>A16.28.052.001</v>
          </cell>
          <cell r="C6322" t="str">
            <v>Замена нефростомического дренажа</v>
          </cell>
          <cell r="D6322" t="str">
            <v>A16.28.052.001</v>
          </cell>
          <cell r="G6322" t="b">
            <v>0</v>
          </cell>
          <cell r="H6322" t="b">
            <v>0</v>
          </cell>
        </row>
        <row r="6323">
          <cell r="B6323" t="str">
            <v>A16.28.053</v>
          </cell>
          <cell r="C6323" t="str">
            <v>Бужирование мочеточника</v>
          </cell>
          <cell r="D6323" t="str">
            <v>A16.28.053</v>
          </cell>
          <cell r="E6323" t="str">
            <v>A16.28.053</v>
          </cell>
          <cell r="F6323" t="str">
            <v>Бужирование мочеточника</v>
          </cell>
          <cell r="G6323" t="b">
            <v>1</v>
          </cell>
          <cell r="H6323" t="b">
            <v>1</v>
          </cell>
        </row>
        <row r="6324">
          <cell r="B6324" t="str">
            <v>A16.28.054</v>
          </cell>
          <cell r="C6324" t="str">
            <v>Трансуретральная уретеролитоэкстракция</v>
          </cell>
          <cell r="D6324" t="str">
            <v>A16.28.054</v>
          </cell>
          <cell r="E6324" t="str">
            <v>A16.28.054</v>
          </cell>
          <cell r="F6324" t="str">
            <v>Трансуретральная уретеролитоэкстракция</v>
          </cell>
          <cell r="G6324" t="b">
            <v>1</v>
          </cell>
          <cell r="H6324" t="b">
            <v>1</v>
          </cell>
        </row>
        <row r="6325">
          <cell r="B6325" t="str">
            <v>A16.28.055</v>
          </cell>
          <cell r="C6325" t="str">
            <v>Пиелонефролитотомия</v>
          </cell>
          <cell r="D6325" t="str">
            <v>A16.28.055</v>
          </cell>
          <cell r="E6325" t="str">
            <v>A16.28.055</v>
          </cell>
          <cell r="F6325" t="str">
            <v>Пиелонефролитотомия</v>
          </cell>
          <cell r="G6325" t="b">
            <v>1</v>
          </cell>
          <cell r="H6325" t="b">
            <v>1</v>
          </cell>
        </row>
        <row r="6326">
          <cell r="B6326" t="str">
            <v>A16.28.055.001</v>
          </cell>
          <cell r="C6326" t="str">
            <v>Пиелонефролитотомия с использованием видеоэндоскопических технологий</v>
          </cell>
          <cell r="D6326" t="str">
            <v>A16.28.055.001</v>
          </cell>
          <cell r="G6326" t="b">
            <v>0</v>
          </cell>
          <cell r="H6326" t="b">
            <v>0</v>
          </cell>
        </row>
        <row r="6327">
          <cell r="B6327" t="str">
            <v>A16.28.056</v>
          </cell>
          <cell r="C6327" t="str">
            <v>Нефролитотомия</v>
          </cell>
          <cell r="D6327" t="str">
            <v>A16.28.056</v>
          </cell>
          <cell r="E6327" t="str">
            <v>A16.28.056</v>
          </cell>
          <cell r="F6327" t="str">
            <v>Нефролитотомия</v>
          </cell>
          <cell r="G6327" t="b">
            <v>1</v>
          </cell>
          <cell r="H6327" t="b">
            <v>1</v>
          </cell>
        </row>
        <row r="6328">
          <cell r="B6328" t="str">
            <v>A16.28.057</v>
          </cell>
          <cell r="C6328" t="str">
            <v>Анатрофическая нефролитотомия</v>
          </cell>
          <cell r="D6328" t="str">
            <v>A16.28.057</v>
          </cell>
          <cell r="E6328" t="str">
            <v>A16.28.057</v>
          </cell>
          <cell r="F6328" t="str">
            <v>Анатрофическая нефролитотомия</v>
          </cell>
          <cell r="G6328" t="b">
            <v>1</v>
          </cell>
          <cell r="H6328" t="b">
            <v>1</v>
          </cell>
        </row>
        <row r="6329">
          <cell r="B6329" t="str">
            <v>A16.28.058</v>
          </cell>
          <cell r="C6329" t="str">
            <v>Вправление парафимоза</v>
          </cell>
          <cell r="D6329" t="str">
            <v>A16.28.058</v>
          </cell>
          <cell r="E6329" t="str">
            <v>A16.28.058</v>
          </cell>
          <cell r="F6329" t="str">
            <v>Вправление парафимоза</v>
          </cell>
          <cell r="G6329" t="b">
            <v>1</v>
          </cell>
          <cell r="H6329" t="b">
            <v>1</v>
          </cell>
        </row>
        <row r="6330">
          <cell r="B6330" t="str">
            <v>A16.28.059</v>
          </cell>
          <cell r="C6330" t="str">
            <v>Нефроуретерэктомия</v>
          </cell>
          <cell r="D6330" t="str">
            <v>A16.28.059</v>
          </cell>
          <cell r="E6330" t="str">
            <v>A16.28.059</v>
          </cell>
          <cell r="F6330" t="str">
            <v>Нефроуретерэктомия</v>
          </cell>
          <cell r="G6330" t="b">
            <v>1</v>
          </cell>
          <cell r="H6330" t="b">
            <v>1</v>
          </cell>
        </row>
        <row r="6331">
          <cell r="B6331" t="str">
            <v>A16.28.059.001</v>
          </cell>
          <cell r="C6331" t="str">
            <v>Нефруретерэктомия с использованием видеоэндоскопических технологий</v>
          </cell>
          <cell r="D6331" t="str">
            <v>A16.28.059.001</v>
          </cell>
          <cell r="E6331" t="str">
            <v>A16.28.059.001</v>
          </cell>
          <cell r="F6331" t="str">
            <v>Нефруретерэктомия с использованием видеоэндоскопических технологий</v>
          </cell>
          <cell r="G6331" t="b">
            <v>1</v>
          </cell>
          <cell r="H6331" t="b">
            <v>1</v>
          </cell>
        </row>
        <row r="6332">
          <cell r="B6332" t="str">
            <v>A16.28.059.002</v>
          </cell>
          <cell r="C6332" t="str">
            <v>Нефроуретерэктомия с резекцией мочевого пузыря</v>
          </cell>
          <cell r="D6332" t="str">
            <v>A16.28.059.002</v>
          </cell>
          <cell r="G6332" t="b">
            <v>0</v>
          </cell>
          <cell r="H6332" t="b">
            <v>0</v>
          </cell>
        </row>
        <row r="6333">
          <cell r="B6333" t="str">
            <v>A16.28.060</v>
          </cell>
          <cell r="C6333" t="str">
            <v>Внутренняя (трансуретральная) уретротомия</v>
          </cell>
          <cell r="D6333" t="str">
            <v>A16.28.060</v>
          </cell>
          <cell r="E6333" t="str">
            <v>A16.28.060</v>
          </cell>
          <cell r="F6333" t="str">
            <v>Внутренняя (трансуретральная) уретротомия</v>
          </cell>
          <cell r="G6333" t="b">
            <v>1</v>
          </cell>
          <cell r="H6333" t="b">
            <v>1</v>
          </cell>
        </row>
        <row r="6334">
          <cell r="B6334" t="str">
            <v>A16.28.061</v>
          </cell>
          <cell r="C6334" t="str">
            <v>Внутренняя (трансуретральная) уретеротомия</v>
          </cell>
          <cell r="D6334" t="str">
            <v>A16.28.061</v>
          </cell>
          <cell r="E6334" t="str">
            <v>A16.28.061</v>
          </cell>
          <cell r="F6334" t="str">
            <v>Внутренняя (трансуретральная) уретеротомия</v>
          </cell>
          <cell r="G6334" t="b">
            <v>1</v>
          </cell>
          <cell r="H6334" t="b">
            <v>1</v>
          </cell>
        </row>
        <row r="6335">
          <cell r="B6335" t="str">
            <v>A16.28.062</v>
          </cell>
          <cell r="C6335" t="str">
            <v>Чрескожная уретеротомия</v>
          </cell>
          <cell r="D6335" t="str">
            <v>A16.28.062</v>
          </cell>
          <cell r="E6335" t="str">
            <v>A16.28.062</v>
          </cell>
          <cell r="F6335" t="str">
            <v>Чрескожная уретеротомия</v>
          </cell>
          <cell r="G6335" t="b">
            <v>1</v>
          </cell>
          <cell r="H6335" t="b">
            <v>1</v>
          </cell>
        </row>
        <row r="6336">
          <cell r="B6336" t="str">
            <v>A16.28.062.001</v>
          </cell>
          <cell r="C6336" t="str">
            <v>Перкутанная (чресфистульная) эндуретеротомия</v>
          </cell>
          <cell r="D6336" t="str">
            <v>A16.28.062.001</v>
          </cell>
          <cell r="G6336" t="b">
            <v>0</v>
          </cell>
          <cell r="H6336" t="b">
            <v>0</v>
          </cell>
        </row>
        <row r="6337">
          <cell r="B6337" t="str">
            <v>A16.28.063</v>
          </cell>
          <cell r="C6337" t="str">
            <v>Ампутация полового члена, двухсторонняя подвздошно-пахово-бедренная лимфаденэктомия</v>
          </cell>
          <cell r="D6337" t="str">
            <v>A16.28.063</v>
          </cell>
          <cell r="E6337" t="str">
            <v>A16.28.063</v>
          </cell>
          <cell r="F6337" t="str">
            <v>Ампутация полового члена, двухсторонняя подвздошно-пахово-бедренная лимфаденэктомия</v>
          </cell>
          <cell r="G6337" t="b">
            <v>1</v>
          </cell>
          <cell r="H6337" t="b">
            <v>1</v>
          </cell>
        </row>
        <row r="6338">
          <cell r="B6338" t="str">
            <v>A16.28.064</v>
          </cell>
          <cell r="C6338" t="str">
            <v>Расширенная адреналэктомия, или адреналэктомия с резекцией соседних органов</v>
          </cell>
          <cell r="D6338" t="str">
            <v>A16.28.064</v>
          </cell>
          <cell r="E6338" t="str">
            <v>A16.28.064</v>
          </cell>
          <cell r="F6338" t="str">
            <v>Расширенная адреналэктомия, или адреналэктомия с резекцией соседних органов</v>
          </cell>
          <cell r="G6338" t="b">
            <v>1</v>
          </cell>
          <cell r="H6338" t="b">
            <v>1</v>
          </cell>
        </row>
        <row r="6339">
          <cell r="B6339" t="str">
            <v>A16.28.065</v>
          </cell>
          <cell r="C6339" t="str">
            <v>Селективная и суперселективная эмболизация/химиоэмболизация ветвей внутренней подвздошной артерии</v>
          </cell>
          <cell r="D6339" t="str">
            <v>A16.28.065</v>
          </cell>
          <cell r="E6339" t="str">
            <v>A16.28.065</v>
          </cell>
          <cell r="F6339" t="str">
            <v>Селективная и суперселективная эмболизация/химиоэмболизация ветвей внутренней подвздошной артерии</v>
          </cell>
          <cell r="G6339" t="b">
            <v>1</v>
          </cell>
          <cell r="H6339" t="b">
            <v>1</v>
          </cell>
        </row>
        <row r="6340">
          <cell r="B6340" t="str">
            <v>A16.28.066</v>
          </cell>
          <cell r="C6340" t="str">
            <v>Радиочастотная абляция опухоли предстательной железы под ультразвуковой/компьютерно-томографической навигацией</v>
          </cell>
          <cell r="D6340" t="str">
            <v>A16.28.066</v>
          </cell>
          <cell r="E6340" t="str">
            <v>A16.28.066</v>
          </cell>
          <cell r="F6340" t="str">
            <v>Радиочастотная абляция опухоли предстательной железы под ультразвуковой/компьютерно-томографической навигацией</v>
          </cell>
          <cell r="G6340" t="b">
            <v>1</v>
          </cell>
          <cell r="H6340" t="b">
            <v>1</v>
          </cell>
        </row>
        <row r="6341">
          <cell r="B6341" t="str">
            <v>A16.28.067</v>
          </cell>
          <cell r="C6341" t="str">
            <v>Интерстициальная фотодинамическая терапия опухоли предстательной железы под ультразвуковой/компьютерно-томографической навигацией</v>
          </cell>
          <cell r="D6341" t="str">
            <v>A16.28.067</v>
          </cell>
          <cell r="E6341" t="str">
            <v>A16.28.067</v>
          </cell>
          <cell r="F6341" t="str">
            <v>Интерстициальная фотодинамическая терапия опухоли предстательной железы под ультразвуковой/компьютерно-томографической навигацией</v>
          </cell>
          <cell r="G6341" t="b">
            <v>1</v>
          </cell>
          <cell r="H6341" t="b">
            <v>1</v>
          </cell>
        </row>
        <row r="6342">
          <cell r="B6342" t="str">
            <v>A16.28.068</v>
          </cell>
          <cell r="C6342" t="str">
            <v>Селективная и суперселективная эмболизация/химиоэмболизация опухолевых сосудов</v>
          </cell>
          <cell r="D6342" t="str">
            <v>A16.28.068</v>
          </cell>
          <cell r="E6342" t="str">
            <v>A16.28.068</v>
          </cell>
          <cell r="F6342" t="str">
            <v>Селективная и суперселективная эмболизация/химиоэмболизация опухолевых сосудов</v>
          </cell>
          <cell r="G6342" t="b">
            <v>1</v>
          </cell>
          <cell r="H6342" t="b">
            <v>1</v>
          </cell>
        </row>
        <row r="6343">
          <cell r="B6343" t="str">
            <v>A16.28.069</v>
          </cell>
          <cell r="C6343" t="str">
            <v>Интерстициальная лазерная коагуляция</v>
          </cell>
          <cell r="D6343" t="str">
            <v>A16.28.069</v>
          </cell>
          <cell r="E6343" t="str">
            <v>A16.28.069</v>
          </cell>
          <cell r="F6343" t="str">
            <v>Интерстициальная лазерная коагуляция</v>
          </cell>
          <cell r="G6343" t="b">
            <v>1</v>
          </cell>
          <cell r="H6343" t="b">
            <v>1</v>
          </cell>
        </row>
        <row r="6344">
          <cell r="B6344" t="str">
            <v>A16.28.070</v>
          </cell>
          <cell r="C6344" t="str">
            <v>Криоабляция новообразования почки</v>
          </cell>
          <cell r="D6344" t="str">
            <v>A16.28.070</v>
          </cell>
          <cell r="E6344" t="str">
            <v>A16.28.070</v>
          </cell>
          <cell r="F6344" t="str">
            <v>Криоабляция</v>
          </cell>
          <cell r="G6344" t="b">
            <v>1</v>
          </cell>
          <cell r="H6344" t="b">
            <v>0</v>
          </cell>
          <cell r="I6344" t="str">
            <v>номер услуги использован для новой услуги "Криоабляция новообразования почки", "A16.28.070 Криоабляция" нет услуги в 804н</v>
          </cell>
        </row>
        <row r="6345">
          <cell r="B6345" t="str">
            <v>A16.28.071</v>
          </cell>
          <cell r="C6345" t="str">
            <v>Иссечение кисты почки</v>
          </cell>
          <cell r="D6345" t="str">
            <v>A16.28.071</v>
          </cell>
          <cell r="G6345" t="b">
            <v>0</v>
          </cell>
          <cell r="H6345" t="b">
            <v>0</v>
          </cell>
        </row>
        <row r="6346">
          <cell r="B6346" t="str">
            <v>A16.28.071.001</v>
          </cell>
          <cell r="C6346" t="str">
            <v>Иссечение кисты почки лапароскопическое</v>
          </cell>
          <cell r="D6346" t="str">
            <v>A16.28.071.001</v>
          </cell>
          <cell r="G6346" t="b">
            <v>0</v>
          </cell>
          <cell r="H6346" t="b">
            <v>0</v>
          </cell>
        </row>
        <row r="6347">
          <cell r="B6347" t="str">
            <v>A16.28.072</v>
          </cell>
          <cell r="C6347" t="str">
            <v>Цистостомия</v>
          </cell>
          <cell r="D6347" t="str">
            <v>A16.28.072</v>
          </cell>
          <cell r="G6347" t="b">
            <v>0</v>
          </cell>
          <cell r="H6347" t="b">
            <v>0</v>
          </cell>
        </row>
        <row r="6348">
          <cell r="B6348" t="str">
            <v>A16.28.072.001</v>
          </cell>
          <cell r="C6348" t="str">
            <v>Замена цистостомического дренажа</v>
          </cell>
          <cell r="D6348" t="str">
            <v>A16.28.072.001</v>
          </cell>
          <cell r="G6348" t="b">
            <v>0</v>
          </cell>
          <cell r="H6348" t="b">
            <v>0</v>
          </cell>
        </row>
        <row r="6349">
          <cell r="B6349" t="str">
            <v>A16.28.073</v>
          </cell>
          <cell r="C6349" t="str">
            <v>Сфинктеропластика мочевого пузыря</v>
          </cell>
          <cell r="D6349" t="str">
            <v>A16.28.073</v>
          </cell>
          <cell r="G6349" t="b">
            <v>0</v>
          </cell>
          <cell r="H6349" t="b">
            <v>0</v>
          </cell>
        </row>
        <row r="6350">
          <cell r="B6350" t="str">
            <v>A16.28.073.001</v>
          </cell>
          <cell r="C6350" t="str">
            <v>Сфинктеропластика с имплантацией искусственного сфинктера</v>
          </cell>
          <cell r="D6350" t="str">
            <v>A16.28.073.001</v>
          </cell>
          <cell r="E6350" t="str">
            <v>A16.28.033.001</v>
          </cell>
          <cell r="F6350" t="str">
            <v>Сфинктеропластика с имплантацией искусственного сфинктера</v>
          </cell>
          <cell r="G6350" t="b">
            <v>0</v>
          </cell>
          <cell r="H6350" t="b">
            <v>1</v>
          </cell>
          <cell r="I6350" t="str">
            <v>номер услуги изменен с A16.28.033.001 на A16.28.073.001</v>
          </cell>
        </row>
        <row r="6351">
          <cell r="B6351" t="str">
            <v>A16.28.074</v>
          </cell>
          <cell r="C6351" t="str">
            <v>Пиелолитотомия</v>
          </cell>
          <cell r="D6351" t="str">
            <v>A16.28.074</v>
          </cell>
          <cell r="G6351" t="b">
            <v>0</v>
          </cell>
          <cell r="H6351" t="b">
            <v>0</v>
          </cell>
        </row>
        <row r="6352">
          <cell r="B6352" t="str">
            <v>A16.28.074.001</v>
          </cell>
          <cell r="C6352" t="str">
            <v>Пиелолитотомия с использованием видеоэндоскопических технологий</v>
          </cell>
          <cell r="D6352" t="str">
            <v>A16.28.074.001</v>
          </cell>
          <cell r="G6352" t="b">
            <v>0</v>
          </cell>
          <cell r="H6352" t="b">
            <v>0</v>
          </cell>
        </row>
        <row r="6353">
          <cell r="B6353" t="str">
            <v>A16.28.075</v>
          </cell>
          <cell r="C6353" t="str">
            <v>Иссечение уретероцеле</v>
          </cell>
          <cell r="D6353" t="str">
            <v>A16.28.075</v>
          </cell>
          <cell r="G6353" t="b">
            <v>0</v>
          </cell>
          <cell r="H6353" t="b">
            <v>0</v>
          </cell>
        </row>
        <row r="6354">
          <cell r="B6354" t="str">
            <v>A16.28.075.001</v>
          </cell>
          <cell r="C6354" t="str">
            <v>Трансуретральное рассечение уретероцеле</v>
          </cell>
          <cell r="D6354" t="str">
            <v>A16.28.075.001</v>
          </cell>
          <cell r="G6354" t="b">
            <v>0</v>
          </cell>
          <cell r="H6354" t="b">
            <v>0</v>
          </cell>
        </row>
        <row r="6355">
          <cell r="B6355" t="str">
            <v>A16.28.075.002</v>
          </cell>
          <cell r="C6355" t="str">
            <v>Иссечение уретероцеле с пластикой мочеточника</v>
          </cell>
          <cell r="D6355" t="str">
            <v>A16.28.075.002</v>
          </cell>
          <cell r="G6355" t="b">
            <v>0</v>
          </cell>
          <cell r="H6355" t="b">
            <v>0</v>
          </cell>
        </row>
        <row r="6356">
          <cell r="B6356" t="str">
            <v>A16.28.075.003</v>
          </cell>
          <cell r="C6356" t="str">
            <v>Иссечение уретероцеле с уретеросигмоанастомозом</v>
          </cell>
          <cell r="D6356" t="str">
            <v>A16.28.075.003</v>
          </cell>
          <cell r="G6356" t="b">
            <v>0</v>
          </cell>
          <cell r="H6356" t="b">
            <v>0</v>
          </cell>
        </row>
        <row r="6357">
          <cell r="B6357" t="str">
            <v>A16.28.076</v>
          </cell>
          <cell r="C6357" t="str">
            <v>Дренирование абсцесса паранефральной клетчатки</v>
          </cell>
          <cell r="D6357" t="str">
            <v>A16.28.076</v>
          </cell>
          <cell r="G6357" t="b">
            <v>0</v>
          </cell>
          <cell r="H6357" t="b">
            <v>0</v>
          </cell>
        </row>
        <row r="6358">
          <cell r="B6358" t="str">
            <v>A16.28.077</v>
          </cell>
          <cell r="C6358" t="str">
            <v>Удаление катетера из верхних мочевыводящих путей</v>
          </cell>
          <cell r="D6358" t="str">
            <v>A16.28.077</v>
          </cell>
          <cell r="G6358" t="b">
            <v>0</v>
          </cell>
          <cell r="H6358" t="b">
            <v>0</v>
          </cell>
        </row>
        <row r="6359">
          <cell r="B6359" t="str">
            <v>A16.28.078</v>
          </cell>
          <cell r="C6359" t="str">
            <v>Уретероцистоанастомоз</v>
          </cell>
          <cell r="D6359" t="str">
            <v>A16.28.078</v>
          </cell>
          <cell r="G6359" t="b">
            <v>0</v>
          </cell>
          <cell r="H6359" t="b">
            <v>0</v>
          </cell>
        </row>
        <row r="6360">
          <cell r="B6360" t="str">
            <v>A16.28.078.001</v>
          </cell>
          <cell r="C6360" t="str">
            <v>Уретероцистоанастомоз с использованием видеоэндоскопических технологий</v>
          </cell>
          <cell r="D6360" t="str">
            <v>A16.28.078.001</v>
          </cell>
          <cell r="G6360" t="b">
            <v>0</v>
          </cell>
          <cell r="H6360" t="b">
            <v>0</v>
          </cell>
        </row>
        <row r="6361">
          <cell r="B6361" t="str">
            <v>A16.28.079</v>
          </cell>
          <cell r="C6361" t="str">
            <v>Удаление нефростомы</v>
          </cell>
          <cell r="D6361" t="str">
            <v>A16.28.079</v>
          </cell>
          <cell r="G6361" t="b">
            <v>0</v>
          </cell>
          <cell r="H6361" t="b">
            <v>0</v>
          </cell>
        </row>
        <row r="6362">
          <cell r="B6362" t="str">
            <v>A16.28.080</v>
          </cell>
          <cell r="C6362" t="str">
            <v>Транспозиция уретры</v>
          </cell>
          <cell r="D6362" t="str">
            <v>A16.28.080</v>
          </cell>
          <cell r="G6362" t="b">
            <v>0</v>
          </cell>
          <cell r="H6362" t="b">
            <v>0</v>
          </cell>
        </row>
        <row r="6363">
          <cell r="B6363" t="str">
            <v>A16.28.081</v>
          </cell>
          <cell r="C6363" t="str">
            <v>Цистоуретеропластика (операция Боари)</v>
          </cell>
          <cell r="D6363" t="str">
            <v>A16.28.081</v>
          </cell>
          <cell r="G6363" t="b">
            <v>0</v>
          </cell>
          <cell r="H6363" t="b">
            <v>0</v>
          </cell>
        </row>
        <row r="6364">
          <cell r="B6364" t="str">
            <v>A16.28.082</v>
          </cell>
          <cell r="C6364" t="str">
            <v>Иссечение парауретральной кисты</v>
          </cell>
          <cell r="D6364" t="str">
            <v>A16.28.082</v>
          </cell>
          <cell r="G6364" t="b">
            <v>0</v>
          </cell>
          <cell r="H6364" t="b">
            <v>0</v>
          </cell>
        </row>
        <row r="6365">
          <cell r="B6365" t="str">
            <v>A16.28.083</v>
          </cell>
          <cell r="C6365" t="str">
            <v>Баллонная дилятация мочеточника</v>
          </cell>
          <cell r="D6365" t="str">
            <v>A16.28.083</v>
          </cell>
          <cell r="G6365" t="b">
            <v>0</v>
          </cell>
          <cell r="H6365" t="b">
            <v>0</v>
          </cell>
        </row>
        <row r="6366">
          <cell r="B6366" t="str">
            <v>A16.28.084</v>
          </cell>
          <cell r="C6366" t="str">
            <v>Трансуретральная эндоскопическая пиелолитотрипсия</v>
          </cell>
          <cell r="D6366" t="str">
            <v>A16.28.084</v>
          </cell>
          <cell r="G6366" t="b">
            <v>0</v>
          </cell>
          <cell r="H6366" t="b">
            <v>0</v>
          </cell>
        </row>
        <row r="6367">
          <cell r="B6367" t="str">
            <v>A16.28.084.001</v>
          </cell>
          <cell r="C6367" t="str">
            <v>Трансуретральная эндоскопическая пиелолитотрипсия с литоэкстракцией</v>
          </cell>
          <cell r="D6367" t="str">
            <v>A16.28.084.001</v>
          </cell>
          <cell r="G6367" t="b">
            <v>0</v>
          </cell>
          <cell r="H6367" t="b">
            <v>0</v>
          </cell>
        </row>
        <row r="6368">
          <cell r="B6368" t="str">
            <v>A16.28.084.002</v>
          </cell>
          <cell r="C6368" t="str">
            <v>Трансуретральная пиелокаликолитотрипсия с использованием мочеточникового кожуха</v>
          </cell>
          <cell r="D6368" t="str">
            <v>A16.28.084.002</v>
          </cell>
          <cell r="G6368" t="b">
            <v>0</v>
          </cell>
          <cell r="H6368" t="b">
            <v>0</v>
          </cell>
        </row>
        <row r="6369">
          <cell r="B6369" t="str">
            <v>A16.28.084.003</v>
          </cell>
          <cell r="C6369" t="str">
            <v>Трансуретральная фибропиелокаликолитотрипсия</v>
          </cell>
          <cell r="D6369" t="str">
            <v>A16.28.084.003</v>
          </cell>
          <cell r="G6369" t="b">
            <v>0</v>
          </cell>
          <cell r="H6369" t="b">
            <v>0</v>
          </cell>
        </row>
        <row r="6370">
          <cell r="B6370" t="str">
            <v>A16.28.085</v>
          </cell>
          <cell r="C6370" t="str">
            <v>Трансуретральная эндоскопическая цистолитотрипсия</v>
          </cell>
          <cell r="D6370" t="str">
            <v>A16.28.085</v>
          </cell>
          <cell r="G6370" t="b">
            <v>0</v>
          </cell>
          <cell r="H6370" t="b">
            <v>0</v>
          </cell>
        </row>
        <row r="6371">
          <cell r="B6371" t="str">
            <v>A16.28.086</v>
          </cell>
          <cell r="C6371" t="str">
            <v>Удаление полипа уретры</v>
          </cell>
          <cell r="D6371" t="str">
            <v>A16.28.086</v>
          </cell>
          <cell r="G6371" t="b">
            <v>0</v>
          </cell>
          <cell r="H6371" t="b">
            <v>0</v>
          </cell>
        </row>
        <row r="6372">
          <cell r="B6372" t="str">
            <v>A16.28.086.001</v>
          </cell>
          <cell r="C6372" t="str">
            <v>Трансуретральное удаление кандилом уретры</v>
          </cell>
          <cell r="D6372" t="str">
            <v>A16.28.086.001</v>
          </cell>
          <cell r="G6372" t="b">
            <v>0</v>
          </cell>
          <cell r="H6372" t="b">
            <v>0</v>
          </cell>
        </row>
        <row r="6373">
          <cell r="B6373" t="str">
            <v>A16.28.087</v>
          </cell>
          <cell r="C6373" t="str">
            <v>Трансуретральная электрорезекции клапана уретры</v>
          </cell>
          <cell r="D6373" t="str">
            <v>A16.28.087</v>
          </cell>
          <cell r="G6373" t="b">
            <v>0</v>
          </cell>
          <cell r="H6373" t="b">
            <v>0</v>
          </cell>
        </row>
        <row r="6374">
          <cell r="B6374" t="str">
            <v>A16.28.088</v>
          </cell>
          <cell r="C6374" t="str">
            <v>Ушивание раны почки при проникающем ранении или разрыве</v>
          </cell>
          <cell r="D6374" t="str">
            <v>A16.28.088</v>
          </cell>
          <cell r="G6374" t="b">
            <v>0</v>
          </cell>
          <cell r="H6374" t="b">
            <v>0</v>
          </cell>
        </row>
        <row r="6375">
          <cell r="B6375" t="str">
            <v>A16.28.089</v>
          </cell>
          <cell r="C6375" t="str">
            <v>Пункционное дренирование, склерозирование кисты почки</v>
          </cell>
          <cell r="D6375" t="str">
            <v>A16.28.089</v>
          </cell>
          <cell r="G6375" t="b">
            <v>0</v>
          </cell>
          <cell r="H6375" t="b">
            <v>0</v>
          </cell>
        </row>
        <row r="6376">
          <cell r="B6376" t="str">
            <v>A16.28.090</v>
          </cell>
          <cell r="C6376" t="str">
            <v>Иссечение кисты урахуса</v>
          </cell>
          <cell r="D6376" t="str">
            <v>A16.28.090</v>
          </cell>
          <cell r="G6376" t="b">
            <v>0</v>
          </cell>
          <cell r="H6376" t="b">
            <v>0</v>
          </cell>
        </row>
        <row r="6377">
          <cell r="B6377" t="str">
            <v>A16.28.091</v>
          </cell>
          <cell r="C6377" t="str">
            <v>Уретероцистонеостомии</v>
          </cell>
          <cell r="D6377" t="str">
            <v>A16.28.091</v>
          </cell>
          <cell r="G6377" t="b">
            <v>0</v>
          </cell>
          <cell r="H6377" t="b">
            <v>0</v>
          </cell>
        </row>
        <row r="6378">
          <cell r="B6378" t="str">
            <v>A16.28.092</v>
          </cell>
          <cell r="C6378" t="str">
            <v>Антеградная перкутанная уретеролитотрипсия</v>
          </cell>
          <cell r="D6378" t="str">
            <v>A16.28.092</v>
          </cell>
          <cell r="G6378" t="b">
            <v>0</v>
          </cell>
          <cell r="H6378" t="b">
            <v>0</v>
          </cell>
        </row>
        <row r="6379">
          <cell r="B6379" t="str">
            <v>A16.28.093</v>
          </cell>
          <cell r="C6379" t="str">
            <v>Иссечение дивертикула уретры</v>
          </cell>
          <cell r="D6379" t="str">
            <v>A16.28.093</v>
          </cell>
          <cell r="G6379" t="b">
            <v>0</v>
          </cell>
          <cell r="H6379" t="b">
            <v>0</v>
          </cell>
        </row>
        <row r="6380">
          <cell r="B6380" t="str">
            <v>A16.28.094</v>
          </cell>
          <cell r="C6380" t="str">
            <v>Уретеролиз</v>
          </cell>
          <cell r="D6380" t="str">
            <v>A16.28.094</v>
          </cell>
          <cell r="G6380" t="b">
            <v>0</v>
          </cell>
          <cell r="H6380" t="b">
            <v>0</v>
          </cell>
        </row>
        <row r="6381">
          <cell r="B6381" t="str">
            <v>A16.28.094.001</v>
          </cell>
          <cell r="C6381" t="str">
            <v>Уретеролиз с использованием видеоэндоскопических технологий</v>
          </cell>
          <cell r="D6381" t="str">
            <v>A16.28.094.001</v>
          </cell>
          <cell r="G6381" t="b">
            <v>0</v>
          </cell>
          <cell r="H6381" t="b">
            <v>0</v>
          </cell>
        </row>
        <row r="6382">
          <cell r="B6382" t="str">
            <v>A16.28.095</v>
          </cell>
          <cell r="C6382" t="str">
            <v>Ушивание раны мочевого пузыря при проникающем ранении или разрыве</v>
          </cell>
          <cell r="D6382" t="str">
            <v>A16.28.095</v>
          </cell>
          <cell r="G6382" t="b">
            <v>0</v>
          </cell>
          <cell r="H6382" t="b">
            <v>0</v>
          </cell>
        </row>
        <row r="6383">
          <cell r="B6383" t="str">
            <v>A16.28.096</v>
          </cell>
          <cell r="C6383" t="str">
            <v>Истмотомия</v>
          </cell>
          <cell r="D6383" t="str">
            <v>A16.28.096</v>
          </cell>
          <cell r="G6383" t="b">
            <v>0</v>
          </cell>
          <cell r="H6383" t="b">
            <v>0</v>
          </cell>
        </row>
        <row r="6384">
          <cell r="B6384" t="str">
            <v>A16.28.097</v>
          </cell>
          <cell r="C6384" t="str">
            <v>Пластика мочеточниково-влагалищного свища</v>
          </cell>
          <cell r="D6384" t="str">
            <v>A16.28.097</v>
          </cell>
          <cell r="G6384" t="b">
            <v>0</v>
          </cell>
          <cell r="H6384" t="b">
            <v>0</v>
          </cell>
        </row>
        <row r="6385">
          <cell r="B6385" t="str">
            <v>A16.28.098</v>
          </cell>
          <cell r="C6385" t="str">
            <v>Пластика уретрально-прямокишечного свища</v>
          </cell>
          <cell r="D6385" t="str">
            <v>A16.28.098</v>
          </cell>
          <cell r="G6385" t="b">
            <v>0</v>
          </cell>
          <cell r="H6385" t="b">
            <v>0</v>
          </cell>
        </row>
        <row r="6386">
          <cell r="B6386" t="str">
            <v>A16.28.099</v>
          </cell>
          <cell r="C6386" t="str">
            <v>Денервация мочевого пузыря с использованием лекарственных препаратов</v>
          </cell>
          <cell r="D6386" t="str">
            <v>A16.28.099</v>
          </cell>
          <cell r="G6386" t="b">
            <v>0</v>
          </cell>
          <cell r="H6386" t="b">
            <v>0</v>
          </cell>
        </row>
        <row r="6387">
          <cell r="B6387" t="str">
            <v>A16.28.100</v>
          </cell>
          <cell r="C6387" t="str">
            <v>Операция изолированного изъятия почек у посмертного донора после остановки сердечной деятельности</v>
          </cell>
          <cell r="D6387" t="str">
            <v>A16.28.100</v>
          </cell>
          <cell r="G6387" t="b">
            <v>0</v>
          </cell>
          <cell r="H6387" t="b">
            <v>0</v>
          </cell>
        </row>
        <row r="6388">
          <cell r="B6388" t="str">
            <v>A16.28.101</v>
          </cell>
          <cell r="C6388" t="str">
            <v>Операция изъятия почек у посмертного донора с констатированной смертью головного мозга</v>
          </cell>
          <cell r="D6388" t="str">
            <v>A16.28.101</v>
          </cell>
          <cell r="G6388" t="b">
            <v>0</v>
          </cell>
          <cell r="H6388" t="b">
            <v>0</v>
          </cell>
        </row>
        <row r="6389">
          <cell r="B6389" t="str">
            <v>A16.30.001</v>
          </cell>
          <cell r="C6389" t="str">
            <v>Оперативное лечение пахово-бедренной грыжи</v>
          </cell>
          <cell r="D6389" t="str">
            <v>A16.30.001</v>
          </cell>
          <cell r="E6389" t="str">
            <v>A16.30.001</v>
          </cell>
          <cell r="F6389" t="str">
            <v>Оперативное лечение пахово-бедренной грыжи</v>
          </cell>
          <cell r="G6389" t="b">
            <v>1</v>
          </cell>
          <cell r="H6389" t="b">
            <v>1</v>
          </cell>
        </row>
        <row r="6390">
          <cell r="B6390" t="str">
            <v>A16.30.001.001</v>
          </cell>
          <cell r="C6390" t="str">
            <v>Оперативное лечение пахово-бедренной грыжи с использованием видеоэндоскопических технологий</v>
          </cell>
          <cell r="D6390" t="str">
            <v>A16.30.001.001</v>
          </cell>
          <cell r="G6390" t="b">
            <v>0</v>
          </cell>
          <cell r="H6390" t="b">
            <v>0</v>
          </cell>
        </row>
        <row r="6391">
          <cell r="B6391" t="str">
            <v>A16.30.001.002</v>
          </cell>
          <cell r="C6391" t="str">
            <v>Оперативное лечение пахово-бедренной грыжи с использованием сетчатых имплантов</v>
          </cell>
          <cell r="D6391" t="str">
            <v>A16.30.001.002</v>
          </cell>
          <cell r="G6391" t="b">
            <v>0</v>
          </cell>
          <cell r="H6391" t="b">
            <v>0</v>
          </cell>
        </row>
        <row r="6392">
          <cell r="B6392" t="str">
            <v>A16.30.002</v>
          </cell>
          <cell r="C6392" t="str">
            <v>Оперативное лечение пупочной грыжи</v>
          </cell>
          <cell r="D6392" t="str">
            <v>A16.30.002</v>
          </cell>
          <cell r="E6392" t="str">
            <v>A16.30.002</v>
          </cell>
          <cell r="F6392" t="str">
            <v>Оперативное лечение пупочной грыжи</v>
          </cell>
          <cell r="G6392" t="b">
            <v>1</v>
          </cell>
          <cell r="H6392" t="b">
            <v>1</v>
          </cell>
        </row>
        <row r="6393">
          <cell r="B6393" t="str">
            <v>A16.30.002.001</v>
          </cell>
          <cell r="C6393" t="str">
            <v>Оперативное лечение пупочной грыжи с использованием видеоэндоскопических технологий</v>
          </cell>
          <cell r="D6393" t="str">
            <v>A16.30.002.001</v>
          </cell>
          <cell r="G6393" t="b">
            <v>0</v>
          </cell>
          <cell r="H6393" t="b">
            <v>0</v>
          </cell>
        </row>
        <row r="6394">
          <cell r="B6394" t="str">
            <v>A16.30.002.002</v>
          </cell>
          <cell r="C6394" t="str">
            <v>Оперативное лечение пупочной грыжи с использованием сетчатых имплантов</v>
          </cell>
          <cell r="D6394" t="str">
            <v>A16.30.002.002</v>
          </cell>
          <cell r="G6394" t="b">
            <v>0</v>
          </cell>
          <cell r="H6394" t="b">
            <v>0</v>
          </cell>
        </row>
        <row r="6395">
          <cell r="B6395" t="str">
            <v>A16.30.003</v>
          </cell>
          <cell r="C6395" t="str">
            <v>Оперативное лечение околопупочной грыжи</v>
          </cell>
          <cell r="D6395" t="str">
            <v>A16.30.003</v>
          </cell>
          <cell r="E6395" t="str">
            <v>A16.30.003</v>
          </cell>
          <cell r="F6395" t="str">
            <v>Оперативное лечение околопупочной грыжи</v>
          </cell>
          <cell r="G6395" t="b">
            <v>1</v>
          </cell>
          <cell r="H6395" t="b">
            <v>1</v>
          </cell>
        </row>
        <row r="6396">
          <cell r="B6396" t="str">
            <v>A16.30.004</v>
          </cell>
          <cell r="C6396" t="str">
            <v>Оперативное лечение грыжи передней брюшной стенки</v>
          </cell>
          <cell r="D6396" t="str">
            <v>A16.30.004</v>
          </cell>
          <cell r="E6396" t="str">
            <v>A16.30.004</v>
          </cell>
          <cell r="F6396" t="str">
            <v>Оперативное лечение грыжи передней брюшной стенки</v>
          </cell>
          <cell r="G6396" t="b">
            <v>1</v>
          </cell>
          <cell r="H6396" t="b">
            <v>1</v>
          </cell>
        </row>
        <row r="6397">
          <cell r="B6397" t="str">
            <v>A16.30.004.001</v>
          </cell>
          <cell r="C6397" t="str">
            <v>Грыжесечение при грыже белой линии живота (легкая форма)</v>
          </cell>
          <cell r="D6397" t="str">
            <v>A16.30.004.001</v>
          </cell>
          <cell r="E6397" t="str">
            <v>A16.30.004.001</v>
          </cell>
          <cell r="F6397" t="str">
            <v>Грыжесечение при грыже белой линии живота (легкая форма)</v>
          </cell>
          <cell r="G6397" t="b">
            <v>1</v>
          </cell>
          <cell r="H6397" t="b">
            <v>1</v>
          </cell>
        </row>
        <row r="6398">
          <cell r="B6398" t="str">
            <v>A16.30.004.002</v>
          </cell>
          <cell r="C6398" t="str">
            <v>Пластика при диастазе прямых мышц живота</v>
          </cell>
          <cell r="D6398" t="str">
            <v>A16.30.004.002</v>
          </cell>
          <cell r="E6398" t="str">
            <v>A16.30.004.002</v>
          </cell>
          <cell r="F6398" t="str">
            <v>Пластика при диастазе прямых мышц живота</v>
          </cell>
          <cell r="G6398" t="b">
            <v>1</v>
          </cell>
          <cell r="H6398" t="b">
            <v>1</v>
          </cell>
        </row>
        <row r="6399">
          <cell r="B6399" t="str">
            <v>A16.30.004.003</v>
          </cell>
          <cell r="C6399" t="str">
            <v>Операция при малой и средней послеоперационной грыже (легкая форма)</v>
          </cell>
          <cell r="D6399" t="str">
            <v>A16.30.004.003</v>
          </cell>
          <cell r="E6399" t="str">
            <v>A16.30.004.003</v>
          </cell>
          <cell r="F6399" t="str">
            <v>Операция при малой и средней послеоперационной грыже (легкая форма)</v>
          </cell>
          <cell r="G6399" t="b">
            <v>1</v>
          </cell>
          <cell r="H6399" t="b">
            <v>1</v>
          </cell>
        </row>
        <row r="6400">
          <cell r="B6400" t="str">
            <v>A16.30.004.004</v>
          </cell>
          <cell r="C6400" t="str">
            <v>Операция при малой и средней послеоперационной грыже (сложная форма)</v>
          </cell>
          <cell r="D6400" t="str">
            <v>A16.30.004.004</v>
          </cell>
          <cell r="E6400" t="str">
            <v>A16.30.004.004</v>
          </cell>
          <cell r="F6400" t="str">
            <v>Операция при малой и средней послеоперационной грыже (сложная форма)</v>
          </cell>
          <cell r="G6400" t="b">
            <v>1</v>
          </cell>
          <cell r="H6400" t="b">
            <v>1</v>
          </cell>
        </row>
        <row r="6401">
          <cell r="B6401" t="str">
            <v>A16.30.004.005</v>
          </cell>
          <cell r="C6401" t="str">
            <v>Операция при большой послеоперационной грыже</v>
          </cell>
          <cell r="D6401" t="str">
            <v>A16.30.004.005</v>
          </cell>
          <cell r="E6401" t="str">
            <v>A16.30.004.005</v>
          </cell>
          <cell r="F6401" t="str">
            <v>Операция при большой послеоперационной грыже</v>
          </cell>
          <cell r="G6401" t="b">
            <v>1</v>
          </cell>
          <cell r="H6401" t="b">
            <v>1</v>
          </cell>
        </row>
        <row r="6402">
          <cell r="B6402" t="str">
            <v>A16.30.004.006</v>
          </cell>
          <cell r="C6402" t="str">
            <v>Операция при большой послеоперационной грыже в инфицированных условиях</v>
          </cell>
          <cell r="D6402" t="str">
            <v>A16.30.004.006</v>
          </cell>
          <cell r="E6402" t="str">
            <v>A16.30.004.006</v>
          </cell>
          <cell r="F6402" t="str">
            <v>Операция при большой послеоперационной грыже в инфицированных условиях</v>
          </cell>
          <cell r="G6402" t="b">
            <v>1</v>
          </cell>
          <cell r="H6402" t="b">
            <v>1</v>
          </cell>
        </row>
        <row r="6403">
          <cell r="B6403" t="str">
            <v>A16.30.004.007</v>
          </cell>
          <cell r="C6403" t="str">
            <v>Операция при гигантской послеоперационной грыже</v>
          </cell>
          <cell r="D6403" t="str">
            <v>A16.30.004.007</v>
          </cell>
          <cell r="E6403" t="str">
            <v>A16.30.004.007</v>
          </cell>
          <cell r="F6403" t="str">
            <v>Операция при гигантской послеоперационной грыже</v>
          </cell>
          <cell r="G6403" t="b">
            <v>1</v>
          </cell>
          <cell r="H6403" t="b">
            <v>1</v>
          </cell>
        </row>
        <row r="6404">
          <cell r="B6404" t="str">
            <v>A16.30.004.008</v>
          </cell>
          <cell r="C6404" t="str">
            <v>Операция при гигантской послеоперационной грыже в инфицированных условиях</v>
          </cell>
          <cell r="D6404" t="str">
            <v>A16.30.004.008</v>
          </cell>
          <cell r="E6404" t="str">
            <v>A16.30.004.008</v>
          </cell>
          <cell r="F6404" t="str">
            <v>Операция при гигантской послеоперационной грыже в инфицированных условиях</v>
          </cell>
          <cell r="G6404" t="b">
            <v>1</v>
          </cell>
          <cell r="H6404" t="b">
            <v>1</v>
          </cell>
        </row>
        <row r="6405">
          <cell r="B6405" t="str">
            <v>A16.30.004.009</v>
          </cell>
          <cell r="C6405" t="str">
            <v>Операция при грыже спигелиевой линии живота</v>
          </cell>
          <cell r="D6405" t="str">
            <v>A16.30.004.009</v>
          </cell>
          <cell r="E6405" t="str">
            <v>A16.30.004.009</v>
          </cell>
          <cell r="F6405" t="str">
            <v>Операция при грыже спигелиевой линии живота</v>
          </cell>
          <cell r="G6405" t="b">
            <v>1</v>
          </cell>
          <cell r="H6405" t="b">
            <v>1</v>
          </cell>
        </row>
        <row r="6406">
          <cell r="B6406" t="str">
            <v>A16.30.004.010</v>
          </cell>
          <cell r="C6406" t="str">
            <v>Лапароскопическая пластика передней брюшной стенки при грыжах</v>
          </cell>
          <cell r="D6406" t="str">
            <v>A16.30.004.010</v>
          </cell>
          <cell r="E6406" t="str">
            <v>A16.30.004.010</v>
          </cell>
          <cell r="F6406" t="str">
            <v>Лапароскопическая пластика передней брюшной стенки при грыжах</v>
          </cell>
          <cell r="G6406" t="b">
            <v>1</v>
          </cell>
          <cell r="H6406" t="b">
            <v>1</v>
          </cell>
        </row>
        <row r="6407">
          <cell r="B6407" t="str">
            <v>A16.30.004.011</v>
          </cell>
          <cell r="C6407" t="str">
            <v>Оперативное лечение грыжи передней брюшной стенки с использованием сетчатых имплантов</v>
          </cell>
          <cell r="D6407" t="str">
            <v>A16.30.004.011</v>
          </cell>
          <cell r="G6407" t="b">
            <v>0</v>
          </cell>
          <cell r="H6407" t="b">
            <v>0</v>
          </cell>
        </row>
        <row r="6408">
          <cell r="B6408" t="str">
            <v>A16.30.004.012</v>
          </cell>
          <cell r="C6408" t="str">
            <v>Оперативное лечение послеоперационной грыжи с использованием сетчатых имплантов</v>
          </cell>
          <cell r="D6408" t="str">
            <v>A16.30.004.012</v>
          </cell>
          <cell r="G6408" t="b">
            <v>0</v>
          </cell>
          <cell r="H6408" t="b">
            <v>0</v>
          </cell>
        </row>
        <row r="6409">
          <cell r="B6409" t="str">
            <v>A16.30.004.013</v>
          </cell>
          <cell r="C6409" t="str">
            <v>Операция при большой послеоперационной грыже с использованием видеоэндоскопических технологий</v>
          </cell>
          <cell r="D6409" t="str">
            <v>A16.30.004.013</v>
          </cell>
          <cell r="G6409" t="b">
            <v>0</v>
          </cell>
          <cell r="H6409" t="b">
            <v>0</v>
          </cell>
        </row>
        <row r="6410">
          <cell r="B6410" t="str">
            <v>A16.30.004.014</v>
          </cell>
          <cell r="C6410" t="str">
            <v>Операция при гигантской послеоперационной грыже с использованием видеоэндоскопических технологий</v>
          </cell>
          <cell r="D6410" t="str">
            <v>A16.30.004.014</v>
          </cell>
          <cell r="G6410" t="b">
            <v>0</v>
          </cell>
          <cell r="H6410" t="b">
            <v>0</v>
          </cell>
        </row>
        <row r="6411">
          <cell r="B6411" t="str">
            <v>A16.30.004.015</v>
          </cell>
          <cell r="C6411" t="str">
            <v>Операция при большой послеоперационной грыже с использованием сетчатых имплантов</v>
          </cell>
          <cell r="D6411" t="str">
            <v>A16.30.004.015</v>
          </cell>
          <cell r="G6411" t="b">
            <v>0</v>
          </cell>
          <cell r="H6411" t="b">
            <v>0</v>
          </cell>
        </row>
        <row r="6412">
          <cell r="B6412" t="str">
            <v>A16.30.004.016</v>
          </cell>
          <cell r="C6412" t="str">
            <v>Операция при гигантской послеоперационной грыже с использованием сетчатых имплантов</v>
          </cell>
          <cell r="D6412" t="str">
            <v>A16.30.004.016</v>
          </cell>
          <cell r="G6412" t="b">
            <v>0</v>
          </cell>
          <cell r="H6412" t="b">
            <v>0</v>
          </cell>
        </row>
        <row r="6413">
          <cell r="B6413" t="str">
            <v>A16.30.005</v>
          </cell>
          <cell r="C6413" t="str">
            <v>Оперативное лечение диафрагмальной грыжи</v>
          </cell>
          <cell r="D6413" t="str">
            <v>A16.30.005</v>
          </cell>
          <cell r="E6413" t="str">
            <v>A16.30.005</v>
          </cell>
          <cell r="F6413" t="str">
            <v>Оперативное лечение диафрагмальной грыжи</v>
          </cell>
          <cell r="G6413" t="b">
            <v>1</v>
          </cell>
          <cell r="H6413" t="b">
            <v>1</v>
          </cell>
        </row>
        <row r="6414">
          <cell r="B6414" t="str">
            <v>A16.30.005.001</v>
          </cell>
          <cell r="C6414" t="str">
            <v>Пластика диафрагмы с использованием импланта</v>
          </cell>
          <cell r="D6414" t="str">
            <v>A16.30.005.001</v>
          </cell>
          <cell r="E6414" t="str">
            <v>A16.30.005.001</v>
          </cell>
          <cell r="F6414" t="str">
            <v>Пластика диафрагмы с использованием импланта</v>
          </cell>
          <cell r="G6414" t="b">
            <v>1</v>
          </cell>
          <cell r="H6414" t="b">
            <v>1</v>
          </cell>
        </row>
        <row r="6415">
          <cell r="B6415" t="str">
            <v>A16.30.005.002</v>
          </cell>
          <cell r="C6415" t="str">
            <v>Операция при грыже пищеводного отверстия диафрагмы</v>
          </cell>
          <cell r="D6415" t="str">
            <v>A16.30.005.002</v>
          </cell>
          <cell r="E6415" t="str">
            <v>A16.30.005.002</v>
          </cell>
          <cell r="F6415" t="str">
            <v>Операция при грыже пищеводного отверстия диафрагмы</v>
          </cell>
          <cell r="G6415" t="b">
            <v>1</v>
          </cell>
          <cell r="H6415" t="b">
            <v>1</v>
          </cell>
        </row>
        <row r="6416">
          <cell r="B6416" t="str">
            <v>A16.30.005.003</v>
          </cell>
          <cell r="C6416" t="str">
            <v>Устранение грыжи пищеводного отверстия диафрагмы с использованием видеоэндоскопических технологий</v>
          </cell>
          <cell r="D6416" t="str">
            <v>A16.30.005.003</v>
          </cell>
          <cell r="G6416" t="b">
            <v>0</v>
          </cell>
          <cell r="H6416" t="b">
            <v>0</v>
          </cell>
        </row>
        <row r="6417">
          <cell r="B6417" t="str">
            <v>A16.30.006</v>
          </cell>
          <cell r="C6417" t="str">
            <v>Лапаротомия</v>
          </cell>
          <cell r="D6417" t="str">
            <v>A16.30.006</v>
          </cell>
          <cell r="E6417" t="str">
            <v>A16.30.006</v>
          </cell>
          <cell r="F6417" t="str">
            <v>Лапаротомия</v>
          </cell>
          <cell r="G6417" t="b">
            <v>1</v>
          </cell>
          <cell r="H6417" t="b">
            <v>1</v>
          </cell>
        </row>
        <row r="6418">
          <cell r="B6418" t="str">
            <v>A16.30.006.001</v>
          </cell>
          <cell r="C6418" t="str">
            <v>Релапаротомия</v>
          </cell>
          <cell r="D6418" t="str">
            <v>A16.30.006.001</v>
          </cell>
          <cell r="E6418" t="str">
            <v>A16.30.006.001</v>
          </cell>
          <cell r="F6418" t="str">
            <v>Релапаротомия</v>
          </cell>
          <cell r="G6418" t="b">
            <v>1</v>
          </cell>
          <cell r="H6418" t="b">
            <v>1</v>
          </cell>
        </row>
        <row r="6419">
          <cell r="B6419" t="str">
            <v>A16.30.006.002</v>
          </cell>
          <cell r="C6419" t="str">
            <v>Лапаротомия диагностическая</v>
          </cell>
          <cell r="D6419" t="str">
            <v>A16.30.006.002</v>
          </cell>
          <cell r="G6419" t="b">
            <v>0</v>
          </cell>
          <cell r="H6419" t="b">
            <v>0</v>
          </cell>
        </row>
        <row r="6420">
          <cell r="B6420" t="str">
            <v>A16.30.007</v>
          </cell>
          <cell r="C6420" t="str">
            <v>Дренаж перитонеальный</v>
          </cell>
          <cell r="D6420" t="str">
            <v>A16.30.007</v>
          </cell>
          <cell r="E6420" t="str">
            <v>A16.30.007</v>
          </cell>
          <cell r="F6420" t="str">
            <v>Дренаж перитонеальный</v>
          </cell>
          <cell r="G6420" t="b">
            <v>1</v>
          </cell>
          <cell r="H6420" t="b">
            <v>1</v>
          </cell>
        </row>
        <row r="6421">
          <cell r="B6421" t="str">
            <v>A16.30.007.001</v>
          </cell>
          <cell r="C6421" t="str">
            <v>Дренирование брюшной полости под контролем ультразвукового исследования</v>
          </cell>
          <cell r="D6421" t="str">
            <v>A16.30.007.001</v>
          </cell>
          <cell r="E6421" t="str">
            <v>A16.30.007.001</v>
          </cell>
          <cell r="F6421" t="str">
            <v>Дренирование брюшной полости под контролем ультразвуковой визуализации</v>
          </cell>
          <cell r="G6421" t="b">
            <v>1</v>
          </cell>
          <cell r="H6421" t="b">
            <v>0</v>
          </cell>
          <cell r="I6421" t="str">
            <v xml:space="preserve">"ультразвуковой визуализации" заменено на "ультразвукового исследования" </v>
          </cell>
        </row>
        <row r="6422">
          <cell r="B6422" t="str">
            <v>A16.30.007.002</v>
          </cell>
          <cell r="C6422" t="str">
            <v>Дренирование брюшной полости под контролем компьютерной томографии</v>
          </cell>
          <cell r="D6422" t="str">
            <v>A16.30.007.002</v>
          </cell>
          <cell r="E6422" t="str">
            <v>A16.30.007.002</v>
          </cell>
          <cell r="F6422" t="str">
            <v>Дренирование брюшной полости под контролем компьютерной томографии</v>
          </cell>
          <cell r="G6422" t="b">
            <v>1</v>
          </cell>
          <cell r="H6422" t="b">
            <v>1</v>
          </cell>
        </row>
        <row r="6423">
          <cell r="B6423" t="str">
            <v>A16.30.007.003</v>
          </cell>
          <cell r="C6423" t="str">
            <v>Дренирование кист брюшной полости</v>
          </cell>
          <cell r="D6423" t="str">
            <v>A16.30.007.003</v>
          </cell>
          <cell r="E6423" t="str">
            <v>A16.30.007.003</v>
          </cell>
          <cell r="F6423" t="str">
            <v>Дренирование кист брюшной полости</v>
          </cell>
          <cell r="G6423" t="b">
            <v>1</v>
          </cell>
          <cell r="H6423" t="b">
            <v>1</v>
          </cell>
        </row>
        <row r="6424">
          <cell r="B6424" t="str">
            <v>A16.30.007.004</v>
          </cell>
          <cell r="C6424" t="str">
            <v>Лапароскопическое дренирование брюшной полости</v>
          </cell>
          <cell r="D6424" t="str">
            <v>A16.30.007.004</v>
          </cell>
          <cell r="E6424" t="str">
            <v>A16.30.007.004</v>
          </cell>
          <cell r="F6424" t="str">
            <v>Лапароскопическое дренирование брюшной полости</v>
          </cell>
          <cell r="G6424" t="b">
            <v>1</v>
          </cell>
          <cell r="H6424" t="b">
            <v>1</v>
          </cell>
        </row>
        <row r="6425">
          <cell r="B6425" t="str">
            <v>A16.30.008</v>
          </cell>
          <cell r="C6425" t="str">
            <v>Иссечение кожи и подкожно-жировой клетчатки передней брюшной стенки (абдоминопластика)</v>
          </cell>
          <cell r="D6425" t="str">
            <v>A16.30.008</v>
          </cell>
          <cell r="E6425" t="str">
            <v>A16.30.008</v>
          </cell>
          <cell r="F6425" t="str">
            <v>Иссечение кожи и подкожно-жировой клетчатки передней брюшной стенки (абдоминопластика)</v>
          </cell>
          <cell r="G6425" t="b">
            <v>1</v>
          </cell>
          <cell r="H6425" t="b">
            <v>1</v>
          </cell>
        </row>
        <row r="6426">
          <cell r="B6426" t="str">
            <v>A16.30.009</v>
          </cell>
          <cell r="C6426" t="str">
            <v>Иссечение брыжейки</v>
          </cell>
          <cell r="D6426" t="str">
            <v>A16.30.009</v>
          </cell>
          <cell r="E6426" t="str">
            <v>A16.30.009</v>
          </cell>
          <cell r="F6426" t="str">
            <v>Иссечение брыжейки</v>
          </cell>
          <cell r="G6426" t="b">
            <v>1</v>
          </cell>
          <cell r="H6426" t="b">
            <v>1</v>
          </cell>
        </row>
        <row r="6427">
          <cell r="B6427" t="str">
            <v>A16.30.010</v>
          </cell>
          <cell r="C6427" t="str">
            <v>Иссечение сальника</v>
          </cell>
          <cell r="D6427" t="str">
            <v>A16.30.010</v>
          </cell>
          <cell r="E6427" t="str">
            <v>A16.30.010</v>
          </cell>
          <cell r="F6427" t="str">
            <v>Иссечение сальника</v>
          </cell>
          <cell r="G6427" t="b">
            <v>1</v>
          </cell>
          <cell r="H6427" t="b">
            <v>1</v>
          </cell>
        </row>
        <row r="6428">
          <cell r="B6428" t="str">
            <v>A16.30.010.001</v>
          </cell>
          <cell r="C6428" t="str">
            <v>Иссечение сальника с использованием видеоэндоскопических технологий</v>
          </cell>
          <cell r="D6428" t="str">
            <v>A16.30.010.001</v>
          </cell>
          <cell r="G6428" t="b">
            <v>0</v>
          </cell>
          <cell r="H6428" t="b">
            <v>0</v>
          </cell>
        </row>
        <row r="6429">
          <cell r="B6429" t="str">
            <v>A16.30.011</v>
          </cell>
          <cell r="C6429" t="str">
            <v>Разделение брюшинных спаек</v>
          </cell>
          <cell r="D6429" t="str">
            <v>A16.30.011</v>
          </cell>
          <cell r="E6429" t="str">
            <v>A16.30.011</v>
          </cell>
          <cell r="F6429" t="str">
            <v>Разделение брюшинных спаек</v>
          </cell>
          <cell r="G6429" t="b">
            <v>1</v>
          </cell>
          <cell r="H6429" t="b">
            <v>1</v>
          </cell>
        </row>
        <row r="6430">
          <cell r="B6430" t="str">
            <v>A16.30.011.001</v>
          </cell>
          <cell r="C6430" t="str">
            <v>Разделение брюшинных спаек с использованием видеоэндоскопических технологий</v>
          </cell>
          <cell r="D6430" t="str">
            <v>A16.30.011.001</v>
          </cell>
          <cell r="G6430" t="b">
            <v>0</v>
          </cell>
          <cell r="H6430" t="b">
            <v>0</v>
          </cell>
        </row>
        <row r="6431">
          <cell r="B6431" t="str">
            <v>A16.30.012</v>
          </cell>
          <cell r="C6431" t="str">
            <v>Исправление смещения сальника</v>
          </cell>
          <cell r="D6431" t="str">
            <v>A16.30.012</v>
          </cell>
          <cell r="E6431" t="str">
            <v>A16.30.012</v>
          </cell>
          <cell r="F6431" t="str">
            <v>Исправление смещения сальника</v>
          </cell>
          <cell r="G6431" t="b">
            <v>1</v>
          </cell>
          <cell r="H6431" t="b">
            <v>1</v>
          </cell>
        </row>
        <row r="6432">
          <cell r="B6432" t="str">
            <v>A16.30.013</v>
          </cell>
          <cell r="C6432" t="str">
            <v>Фиксация кишечника</v>
          </cell>
          <cell r="D6432" t="str">
            <v>A16.30.013</v>
          </cell>
          <cell r="E6432" t="str">
            <v>A16.30.013</v>
          </cell>
          <cell r="F6432" t="str">
            <v>Фиксация кишечника</v>
          </cell>
          <cell r="G6432" t="b">
            <v>1</v>
          </cell>
          <cell r="H6432" t="b">
            <v>1</v>
          </cell>
        </row>
        <row r="6433">
          <cell r="B6433" t="str">
            <v>A16.30.014</v>
          </cell>
          <cell r="C6433" t="str">
            <v>Экстирпация срединных кист и свищей шеи</v>
          </cell>
          <cell r="D6433" t="str">
            <v>A16.30.014</v>
          </cell>
          <cell r="E6433" t="str">
            <v>A16.30.014</v>
          </cell>
          <cell r="F6433" t="str">
            <v>Экстирпация срединных кист и свищей шеи</v>
          </cell>
          <cell r="G6433" t="b">
            <v>1</v>
          </cell>
          <cell r="H6433" t="b">
            <v>1</v>
          </cell>
        </row>
        <row r="6434">
          <cell r="B6434" t="str">
            <v>A16.30.015</v>
          </cell>
          <cell r="C6434" t="str">
            <v>Экстирпация боковых свищей шеи</v>
          </cell>
          <cell r="D6434" t="str">
            <v>A16.30.015</v>
          </cell>
          <cell r="E6434" t="str">
            <v>A16.30.015</v>
          </cell>
          <cell r="F6434" t="str">
            <v>Экстирпация боковых свищей шеи</v>
          </cell>
          <cell r="G6434" t="b">
            <v>1</v>
          </cell>
          <cell r="H6434" t="b">
            <v>1</v>
          </cell>
        </row>
        <row r="6435">
          <cell r="B6435" t="str">
            <v>A16.30.016</v>
          </cell>
          <cell r="C6435" t="str">
            <v>Операции при врожденной кривошее</v>
          </cell>
          <cell r="D6435" t="str">
            <v>A16.30.016</v>
          </cell>
          <cell r="E6435" t="str">
            <v>A16.30.016</v>
          </cell>
          <cell r="F6435" t="str">
            <v>Операции при врожденной кривошее</v>
          </cell>
          <cell r="G6435" t="b">
            <v>1</v>
          </cell>
          <cell r="H6435" t="b">
            <v>1</v>
          </cell>
        </row>
        <row r="6436">
          <cell r="B6436" t="str">
            <v>A16.30.017</v>
          </cell>
          <cell r="C6436" t="str">
            <v>Ампутация нижней конечности</v>
          </cell>
          <cell r="D6436" t="str">
            <v>A16.30.017</v>
          </cell>
          <cell r="E6436" t="str">
            <v>A16.30.017</v>
          </cell>
          <cell r="F6436" t="str">
            <v>Ампутация нижней конечности</v>
          </cell>
          <cell r="G6436" t="b">
            <v>1</v>
          </cell>
          <cell r="H6436" t="b">
            <v>1</v>
          </cell>
        </row>
        <row r="6437">
          <cell r="B6437" t="str">
            <v>A16.30.017.001</v>
          </cell>
          <cell r="C6437" t="str">
            <v>Ампутация голени</v>
          </cell>
          <cell r="D6437" t="str">
            <v>A16.30.017.001</v>
          </cell>
          <cell r="E6437" t="str">
            <v>A16.30.017.001</v>
          </cell>
          <cell r="F6437" t="str">
            <v>Ампутация голени</v>
          </cell>
          <cell r="G6437" t="b">
            <v>1</v>
          </cell>
          <cell r="H6437" t="b">
            <v>1</v>
          </cell>
        </row>
        <row r="6438">
          <cell r="B6438" t="str">
            <v>A16.30.017.002</v>
          </cell>
          <cell r="C6438" t="str">
            <v>Ампутация стопы</v>
          </cell>
          <cell r="D6438" t="str">
            <v>A16.30.017.002</v>
          </cell>
          <cell r="E6438" t="str">
            <v>A16.30.017.002</v>
          </cell>
          <cell r="F6438" t="str">
            <v>Ампутация стопы</v>
          </cell>
          <cell r="G6438" t="b">
            <v>1</v>
          </cell>
          <cell r="H6438" t="b">
            <v>1</v>
          </cell>
        </row>
        <row r="6439">
          <cell r="B6439" t="str">
            <v>A16.30.017.003</v>
          </cell>
          <cell r="C6439" t="str">
            <v>Ампутация пальцев нижней конечности</v>
          </cell>
          <cell r="D6439" t="str">
            <v>A16.30.017.003</v>
          </cell>
          <cell r="E6439" t="str">
            <v>A16.30.017.003</v>
          </cell>
          <cell r="F6439" t="str">
            <v>Ампутация пальцев нижней конечности</v>
          </cell>
          <cell r="G6439" t="b">
            <v>1</v>
          </cell>
          <cell r="H6439" t="b">
            <v>1</v>
          </cell>
        </row>
        <row r="6440">
          <cell r="B6440" t="str">
            <v>A16.30.017.004</v>
          </cell>
          <cell r="C6440" t="str">
            <v>Ампутация бедра</v>
          </cell>
          <cell r="D6440" t="str">
            <v>A16.30.017.004</v>
          </cell>
          <cell r="G6440" t="b">
            <v>0</v>
          </cell>
          <cell r="H6440" t="b">
            <v>0</v>
          </cell>
        </row>
        <row r="6441">
          <cell r="B6441" t="str">
            <v>A16.30.018</v>
          </cell>
          <cell r="C6441" t="str">
            <v>Экзартикуляция нижней конечности</v>
          </cell>
          <cell r="D6441" t="str">
            <v>A16.30.018</v>
          </cell>
          <cell r="E6441" t="str">
            <v>A16.30.018</v>
          </cell>
          <cell r="F6441" t="str">
            <v>Экзартикуляция нижней конечности</v>
          </cell>
          <cell r="G6441" t="b">
            <v>1</v>
          </cell>
          <cell r="H6441" t="b">
            <v>1</v>
          </cell>
        </row>
        <row r="6442">
          <cell r="B6442" t="str">
            <v>A16.30.019</v>
          </cell>
          <cell r="C6442" t="str">
            <v>Ампутация верхней конечности</v>
          </cell>
          <cell r="D6442" t="str">
            <v>A16.30.019</v>
          </cell>
          <cell r="E6442" t="str">
            <v>A16.30.019</v>
          </cell>
          <cell r="F6442" t="str">
            <v>Ампутация верхней конечности</v>
          </cell>
          <cell r="G6442" t="b">
            <v>1</v>
          </cell>
          <cell r="H6442" t="b">
            <v>1</v>
          </cell>
        </row>
        <row r="6443">
          <cell r="B6443" t="str">
            <v>A16.30.019.001</v>
          </cell>
          <cell r="C6443" t="str">
            <v>Ампутация плеча</v>
          </cell>
          <cell r="D6443" t="str">
            <v>A16.30.019.001</v>
          </cell>
          <cell r="E6443" t="str">
            <v>A16.30.019.001</v>
          </cell>
          <cell r="F6443" t="str">
            <v>Ампутация плеча</v>
          </cell>
          <cell r="G6443" t="b">
            <v>1</v>
          </cell>
          <cell r="H6443" t="b">
            <v>1</v>
          </cell>
        </row>
        <row r="6444">
          <cell r="B6444" t="str">
            <v>A16.30.019.002</v>
          </cell>
          <cell r="C6444" t="str">
            <v>Ампутация предплечья</v>
          </cell>
          <cell r="D6444" t="str">
            <v>A16.30.019.002</v>
          </cell>
          <cell r="E6444" t="str">
            <v>A16.30.019.002</v>
          </cell>
          <cell r="F6444" t="str">
            <v>Ампутация предплечья</v>
          </cell>
          <cell r="G6444" t="b">
            <v>1</v>
          </cell>
          <cell r="H6444" t="b">
            <v>1</v>
          </cell>
        </row>
        <row r="6445">
          <cell r="B6445" t="str">
            <v>A16.30.019.003</v>
          </cell>
          <cell r="C6445" t="str">
            <v>Ампутация кисти</v>
          </cell>
          <cell r="D6445" t="str">
            <v>A16.30.019.003</v>
          </cell>
          <cell r="E6445" t="str">
            <v>A16.30.019.003</v>
          </cell>
          <cell r="F6445" t="str">
            <v>Ампутация кисти</v>
          </cell>
          <cell r="G6445" t="b">
            <v>1</v>
          </cell>
          <cell r="H6445" t="b">
            <v>1</v>
          </cell>
        </row>
        <row r="6446">
          <cell r="B6446" t="str">
            <v>A16.30.019.004</v>
          </cell>
          <cell r="C6446" t="str">
            <v>Ампутация пальцев верхней конечности</v>
          </cell>
          <cell r="D6446" t="str">
            <v>A16.30.019.004</v>
          </cell>
          <cell r="E6446" t="str">
            <v>A16.30.019.004</v>
          </cell>
          <cell r="F6446" t="str">
            <v>Ампутация пальцев верхней конечности</v>
          </cell>
          <cell r="G6446" t="b">
            <v>1</v>
          </cell>
          <cell r="H6446" t="b">
            <v>1</v>
          </cell>
        </row>
        <row r="6447">
          <cell r="B6447" t="str">
            <v>A16.30.020</v>
          </cell>
          <cell r="C6447" t="str">
            <v>Экзартикуляция верхней конечности</v>
          </cell>
          <cell r="D6447" t="str">
            <v>A16.30.020</v>
          </cell>
          <cell r="E6447" t="str">
            <v>A16.30.020</v>
          </cell>
          <cell r="F6447" t="str">
            <v>Экзартикуляция верхней конечности</v>
          </cell>
          <cell r="G6447" t="b">
            <v>1</v>
          </cell>
          <cell r="H6447" t="b">
            <v>1</v>
          </cell>
        </row>
        <row r="6448">
          <cell r="B6448" t="str">
            <v>A16.30.021</v>
          </cell>
          <cell r="C6448" t="str">
            <v>Имплантация катетера для перитонеального диализа</v>
          </cell>
          <cell r="D6448" t="str">
            <v>A16.30.021</v>
          </cell>
          <cell r="E6448" t="str">
            <v>A16.30.021</v>
          </cell>
          <cell r="F6448" t="str">
            <v>Имплантация катетера для перитонеального диализа</v>
          </cell>
          <cell r="G6448" t="b">
            <v>1</v>
          </cell>
          <cell r="H6448" t="b">
            <v>1</v>
          </cell>
        </row>
        <row r="6449">
          <cell r="B6449" t="str">
            <v>A16.30.022</v>
          </cell>
          <cell r="C6449" t="str">
            <v>Эвисцерация малого таза</v>
          </cell>
          <cell r="D6449" t="str">
            <v>A16.30.022</v>
          </cell>
          <cell r="E6449" t="str">
            <v>A16.30.022</v>
          </cell>
          <cell r="F6449" t="str">
            <v>Эвисцерация малого таза</v>
          </cell>
          <cell r="G6449" t="b">
            <v>1</v>
          </cell>
          <cell r="H6449" t="b">
            <v>1</v>
          </cell>
        </row>
        <row r="6450">
          <cell r="B6450" t="str">
            <v>A16.30.022.001</v>
          </cell>
          <cell r="C6450" t="str">
            <v>Эвисцерация малого таза с реконструктивно-пластическим компонентом</v>
          </cell>
          <cell r="D6450" t="str">
            <v>A16.30.022.001</v>
          </cell>
          <cell r="E6450" t="str">
            <v>A16.30.022.001</v>
          </cell>
          <cell r="F6450" t="str">
            <v>Эвисцерация малого таза с реконструктивно-пластическим компонентом</v>
          </cell>
          <cell r="G6450" t="b">
            <v>1</v>
          </cell>
          <cell r="H6450" t="b">
            <v>1</v>
          </cell>
        </row>
        <row r="6451">
          <cell r="B6451" t="str">
            <v>A16.30.023</v>
          </cell>
          <cell r="C6451" t="str">
            <v>Перитонэктомия</v>
          </cell>
          <cell r="D6451" t="str">
            <v>A16.30.023</v>
          </cell>
          <cell r="E6451" t="str">
            <v>A16.30.023</v>
          </cell>
          <cell r="F6451" t="str">
            <v>Перитонэктомия</v>
          </cell>
          <cell r="G6451" t="b">
            <v>1</v>
          </cell>
          <cell r="H6451" t="b">
            <v>1</v>
          </cell>
        </row>
        <row r="6452">
          <cell r="B6452" t="str">
            <v>A16.30.024</v>
          </cell>
          <cell r="C6452" t="str">
            <v>Удаление новообразования забрюшинного пространства</v>
          </cell>
          <cell r="D6452" t="str">
            <v>A16.30.024</v>
          </cell>
          <cell r="E6452" t="str">
            <v>A16.30.024</v>
          </cell>
          <cell r="F6452" t="str">
            <v>Удаление новообразования забрюшинного пространства</v>
          </cell>
          <cell r="G6452" t="b">
            <v>1</v>
          </cell>
          <cell r="H6452" t="b">
            <v>1</v>
          </cell>
        </row>
        <row r="6453">
          <cell r="B6453" t="str">
            <v>A16.30.025</v>
          </cell>
          <cell r="C6453" t="str">
            <v>Удаление кист и опухолевидных образований брюшной полости</v>
          </cell>
          <cell r="D6453" t="str">
            <v>A16.30.025</v>
          </cell>
          <cell r="E6453" t="str">
            <v>A16.30.025</v>
          </cell>
          <cell r="F6453" t="str">
            <v>Удаление кист и опухолевидных образований брюшной полости</v>
          </cell>
          <cell r="G6453" t="b">
            <v>1</v>
          </cell>
          <cell r="H6453" t="b">
            <v>1</v>
          </cell>
        </row>
        <row r="6454">
          <cell r="B6454" t="str">
            <v>A16.30.025.001</v>
          </cell>
          <cell r="C6454" t="str">
            <v>Удаление эхинококка брюшной полости, брюшной стенки</v>
          </cell>
          <cell r="D6454" t="str">
            <v>A16.30.025.001</v>
          </cell>
          <cell r="E6454" t="str">
            <v>A16.30.025.001</v>
          </cell>
          <cell r="F6454" t="str">
            <v>Удаление эхинококка брюшной полости, брюшной стенки</v>
          </cell>
          <cell r="G6454" t="b">
            <v>1</v>
          </cell>
          <cell r="H6454" t="b">
            <v>1</v>
          </cell>
        </row>
        <row r="6455">
          <cell r="B6455" t="str">
            <v>A16.30.025.002</v>
          </cell>
          <cell r="C6455" t="str">
            <v>Удаление инородных тел в брюшной полости</v>
          </cell>
          <cell r="D6455" t="str">
            <v>A16.30.025.002</v>
          </cell>
          <cell r="E6455" t="str">
            <v>A16.30.025.002</v>
          </cell>
          <cell r="F6455" t="str">
            <v>Удаление инородных тел в брюшной полости</v>
          </cell>
          <cell r="G6455" t="b">
            <v>1</v>
          </cell>
          <cell r="H6455" t="b">
            <v>1</v>
          </cell>
        </row>
        <row r="6456">
          <cell r="B6456" t="str">
            <v>A16.30.025.003</v>
          </cell>
          <cell r="C6456" t="str">
            <v>Удаление гематомы в брюшной полости</v>
          </cell>
          <cell r="D6456" t="str">
            <v>A16.30.025.003</v>
          </cell>
          <cell r="E6456" t="str">
            <v>A16.30.025.003</v>
          </cell>
          <cell r="F6456" t="str">
            <v>Удаление гематомы в брюшной полости</v>
          </cell>
          <cell r="G6456" t="b">
            <v>1</v>
          </cell>
          <cell r="H6456" t="b">
            <v>1</v>
          </cell>
        </row>
        <row r="6457">
          <cell r="B6457" t="str">
            <v>A16.30.025.004</v>
          </cell>
          <cell r="C6457" t="str">
            <v>Лапароскопическое удаление инородных тел в брюшной полости</v>
          </cell>
          <cell r="D6457" t="str">
            <v>A16.30.025.004</v>
          </cell>
          <cell r="E6457" t="str">
            <v>A16.30.025.004</v>
          </cell>
          <cell r="F6457" t="str">
            <v>Лапароскопическое удаление инородных тел в брюшной полости</v>
          </cell>
          <cell r="G6457" t="b">
            <v>1</v>
          </cell>
          <cell r="H6457" t="b">
            <v>1</v>
          </cell>
        </row>
        <row r="6458">
          <cell r="B6458" t="str">
            <v>A16.30.025.005</v>
          </cell>
          <cell r="C6458" t="str">
            <v>Лапароскопическое удаление новообразований брюшной полости и забрюшинного пространства</v>
          </cell>
          <cell r="D6458" t="str">
            <v>A16.30.025.005</v>
          </cell>
          <cell r="E6458" t="str">
            <v>A16.30.025.005</v>
          </cell>
          <cell r="F6458" t="str">
            <v>Лапароскопическое удаление новообразований брюшной полости и забрюшинного пространства</v>
          </cell>
          <cell r="G6458" t="b">
            <v>1</v>
          </cell>
          <cell r="H6458" t="b">
            <v>1</v>
          </cell>
        </row>
        <row r="6459">
          <cell r="B6459" t="str">
            <v>A16.30.026</v>
          </cell>
          <cell r="C6459" t="str">
            <v>Удаление импланта, трансплантата</v>
          </cell>
          <cell r="D6459" t="str">
            <v>A16.30.026</v>
          </cell>
          <cell r="E6459" t="str">
            <v>A16.30.026</v>
          </cell>
          <cell r="F6459" t="str">
            <v>Удаление импланта, трансплантата</v>
          </cell>
          <cell r="G6459" t="b">
            <v>1</v>
          </cell>
          <cell r="H6459" t="b">
            <v>1</v>
          </cell>
        </row>
        <row r="6460">
          <cell r="B6460" t="str">
            <v>A16.30.027</v>
          </cell>
          <cell r="C6460" t="str">
            <v>Удаление аномальных разрастаний тканей (нейрофиброматоза)</v>
          </cell>
          <cell r="D6460" t="str">
            <v>A16.30.027</v>
          </cell>
          <cell r="E6460" t="str">
            <v>A16.30.027</v>
          </cell>
          <cell r="F6460" t="str">
            <v>Удаление аномальных разрастаний тканей (нейрофиброматоза)</v>
          </cell>
          <cell r="G6460" t="b">
            <v>1</v>
          </cell>
          <cell r="H6460" t="b">
            <v>1</v>
          </cell>
        </row>
        <row r="6461">
          <cell r="B6461" t="str">
            <v>A16.30.028</v>
          </cell>
          <cell r="C6461" t="str">
            <v>Пластика передней брюшной стенки</v>
          </cell>
          <cell r="D6461" t="str">
            <v>A16.30.028</v>
          </cell>
          <cell r="E6461" t="str">
            <v>A16.30.028</v>
          </cell>
          <cell r="F6461" t="str">
            <v>Пластика передней брюшной стенки</v>
          </cell>
          <cell r="G6461" t="b">
            <v>1</v>
          </cell>
          <cell r="H6461" t="b">
            <v>1</v>
          </cell>
        </row>
        <row r="6462">
          <cell r="B6462" t="str">
            <v>A16.30.028.001</v>
          </cell>
          <cell r="C6462" t="str">
            <v>Пластика передней брюшной стенки с использованием импланта</v>
          </cell>
          <cell r="D6462" t="str">
            <v>A16.30.028.001</v>
          </cell>
          <cell r="E6462" t="str">
            <v>A16.30.028.001</v>
          </cell>
          <cell r="F6462" t="str">
            <v>Пластика передней брюшной стенки с использованием импланта</v>
          </cell>
          <cell r="G6462" t="b">
            <v>1</v>
          </cell>
          <cell r="H6462" t="b">
            <v>1</v>
          </cell>
        </row>
        <row r="6463">
          <cell r="B6463" t="str">
            <v>A16.30.028.002</v>
          </cell>
          <cell r="C6463" t="str">
            <v>Пластика передней брюшной стенки с пластикой пупка</v>
          </cell>
          <cell r="D6463" t="str">
            <v>A16.30.028.002</v>
          </cell>
          <cell r="G6463" t="b">
            <v>0</v>
          </cell>
          <cell r="H6463" t="b">
            <v>0</v>
          </cell>
        </row>
        <row r="6464">
          <cell r="B6464" t="str">
            <v>A16.30.029</v>
          </cell>
          <cell r="C6464" t="str">
            <v>Трансплантация кожно-мышечного комплекса</v>
          </cell>
          <cell r="D6464" t="str">
            <v>A16.30.029</v>
          </cell>
          <cell r="E6464" t="str">
            <v>A16.30.029</v>
          </cell>
          <cell r="F6464" t="str">
            <v>Трансплантация кожно-мышечного комплекса</v>
          </cell>
          <cell r="G6464" t="b">
            <v>1</v>
          </cell>
          <cell r="H6464" t="b">
            <v>1</v>
          </cell>
        </row>
        <row r="6465">
          <cell r="B6465" t="str">
            <v>A16.30.029.001</v>
          </cell>
          <cell r="C6465" t="str">
            <v>Трансплантация кожно-мышечного комплекса симультанная</v>
          </cell>
          <cell r="D6465" t="str">
            <v>A16.30.029.001</v>
          </cell>
          <cell r="E6465" t="str">
            <v>A16.30.029.001</v>
          </cell>
          <cell r="F6465" t="str">
            <v>Трансплантация кожно-мышечного комплекса симультанная</v>
          </cell>
          <cell r="G6465" t="b">
            <v>1</v>
          </cell>
          <cell r="H6465" t="b">
            <v>1</v>
          </cell>
        </row>
        <row r="6466">
          <cell r="B6466" t="str">
            <v>A16.30.030</v>
          </cell>
          <cell r="C6466" t="str">
            <v>Аутотрансплантация кожно-мышечно-костного комплекса</v>
          </cell>
          <cell r="D6466" t="str">
            <v>A16.30.030</v>
          </cell>
          <cell r="E6466" t="str">
            <v>A16.30.030</v>
          </cell>
          <cell r="F6466" t="str">
            <v>Трансплантация кожно-мышечно-костного комплекса</v>
          </cell>
          <cell r="G6466" t="b">
            <v>1</v>
          </cell>
          <cell r="H6466" t="b">
            <v>0</v>
          </cell>
          <cell r="I6466" t="str">
            <v>"трансплатация" заменена на "аутотрансплантация"</v>
          </cell>
        </row>
        <row r="6467">
          <cell r="B6467" t="str">
            <v>A16.30.031</v>
          </cell>
          <cell r="C6467" t="str">
            <v>Удаление новообразования крестцово-копчиковой области</v>
          </cell>
          <cell r="D6467" t="str">
            <v>A16.30.031</v>
          </cell>
          <cell r="E6467" t="str">
            <v>A16.30.031</v>
          </cell>
          <cell r="F6467" t="str">
            <v>Удаление новообразования крестцово-копчиковой области</v>
          </cell>
          <cell r="G6467" t="b">
            <v>1</v>
          </cell>
          <cell r="H6467" t="b">
            <v>1</v>
          </cell>
        </row>
        <row r="6468">
          <cell r="B6468" t="str">
            <v>A16.30.032</v>
          </cell>
          <cell r="C6468" t="str">
            <v>Иссечение новообразования мягких тканей</v>
          </cell>
          <cell r="D6468" t="str">
            <v>A16.30.032</v>
          </cell>
          <cell r="E6468" t="str">
            <v>A16.30.032</v>
          </cell>
          <cell r="F6468" t="str">
            <v>Иссечение новообразования мягких тканей</v>
          </cell>
          <cell r="G6468" t="b">
            <v>1</v>
          </cell>
          <cell r="H6468" t="b">
            <v>1</v>
          </cell>
        </row>
        <row r="6469">
          <cell r="B6469" t="str">
            <v>A16.30.032.001</v>
          </cell>
          <cell r="C6469" t="str">
            <v>Широкое иссечение новообразования мягких тканей</v>
          </cell>
          <cell r="D6469" t="str">
            <v>A16.30.032.001</v>
          </cell>
          <cell r="G6469" t="b">
            <v>0</v>
          </cell>
          <cell r="H6469" t="b">
            <v>0</v>
          </cell>
        </row>
        <row r="6470">
          <cell r="B6470" t="str">
            <v>A16.30.032.002</v>
          </cell>
          <cell r="C6470" t="str">
            <v>Иссечение новообразований мягких тканей с реконструктивно-пластическим компонентом</v>
          </cell>
          <cell r="D6470" t="str">
            <v>A16.30.032.002</v>
          </cell>
          <cell r="E6470" t="str">
            <v>A16.01.031.005</v>
          </cell>
          <cell r="F6470" t="str">
            <v>Иссечение новообразований мягких тканей с реконструктивно-пластическим компонентом</v>
          </cell>
          <cell r="G6470" t="b">
            <v>0</v>
          </cell>
          <cell r="H6470" t="b">
            <v>1</v>
          </cell>
          <cell r="I6470" t="str">
            <v>номер услуги изменен с A16.01.031.005 на A16.30.032.002</v>
          </cell>
        </row>
        <row r="6471">
          <cell r="B6471" t="str">
            <v>A16.30.032.004</v>
          </cell>
          <cell r="C6471" t="str">
            <v>Иссечение множественных новообразований мягких тканей</v>
          </cell>
          <cell r="D6471" t="str">
            <v>A16.30.032.004</v>
          </cell>
          <cell r="E6471" t="str">
            <v>A16.01.031.007</v>
          </cell>
          <cell r="F6471" t="str">
            <v>Иссечение множественных новообразований мягких тканей</v>
          </cell>
          <cell r="G6471" t="b">
            <v>0</v>
          </cell>
          <cell r="H6471" t="b">
            <v>1</v>
          </cell>
          <cell r="I6471" t="str">
            <v>номер услуги изменен с A16.01.031.007 на A16.30.032.004</v>
          </cell>
        </row>
        <row r="6472">
          <cell r="B6472" t="str">
            <v>A16.30.032.005</v>
          </cell>
          <cell r="C6472" t="str">
            <v>Иссечение новообразований мягких тканей (с определением "сторожевого" лимфатического узла)</v>
          </cell>
          <cell r="D6472" t="str">
            <v>A16.30.032.005</v>
          </cell>
          <cell r="E6472" t="str">
            <v>A16.01.031.008</v>
          </cell>
          <cell r="F6472" t="str">
            <v>Иссечение новообразований мягких тканей (с определением "сторожевого" лимфатического узла)</v>
          </cell>
          <cell r="G6472" t="b">
            <v>0</v>
          </cell>
          <cell r="H6472" t="b">
            <v>1</v>
          </cell>
          <cell r="I6472" t="str">
            <v>номер услуги изменен с A16.01.031.008 на A16.30.032.005</v>
          </cell>
        </row>
        <row r="6473">
          <cell r="B6473" t="str">
            <v>A16.30.033</v>
          </cell>
          <cell r="C6473" t="str">
            <v>Удаление новообразования мягких тканей</v>
          </cell>
          <cell r="D6473" t="str">
            <v>A16.30.033</v>
          </cell>
          <cell r="E6473" t="str">
            <v>A16.30.033</v>
          </cell>
          <cell r="F6473" t="str">
            <v>Резекция новообразования мягких тканей</v>
          </cell>
          <cell r="G6473" t="b">
            <v>1</v>
          </cell>
          <cell r="H6473" t="b">
            <v>0</v>
          </cell>
          <cell r="I6473" t="str">
            <v>"резекция" заменено на "удаление"</v>
          </cell>
        </row>
        <row r="6474">
          <cell r="B6474" t="str">
            <v>A16.30.033.001</v>
          </cell>
          <cell r="C6474" t="str">
            <v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v>
          </cell>
          <cell r="D6474" t="str">
            <v>A16.30.033.001</v>
          </cell>
          <cell r="E6474" t="str">
            <v>A16.30.033.001</v>
          </cell>
          <cell r="F6474" t="str">
            <v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v>
          </cell>
          <cell r="G6474" t="b">
            <v>1</v>
          </cell>
          <cell r="H6474" t="b">
            <v>1</v>
          </cell>
        </row>
        <row r="6475">
          <cell r="B6475" t="str">
            <v>A16.30.033.002</v>
          </cell>
          <cell r="C6475" t="str">
            <v>Радиочастотная термоабляция кости под контролем компьютерной томографии</v>
          </cell>
          <cell r="D6475" t="str">
            <v>A16.30.033.002</v>
          </cell>
          <cell r="E6475" t="str">
            <v>A16.30.033.002</v>
          </cell>
          <cell r="F6475" t="str">
            <v>Радиочастотная термоабляция кости под контролем компьютерной томографии (КТ)</v>
          </cell>
          <cell r="G6475" t="b">
            <v>1</v>
          </cell>
          <cell r="H6475" t="b">
            <v>0</v>
          </cell>
          <cell r="I6475" t="str">
            <v>убрано "(КТ)"</v>
          </cell>
        </row>
        <row r="6476">
          <cell r="B6476" t="str">
            <v>A16.30.034</v>
          </cell>
          <cell r="C6476" t="str">
            <v>Лапаростомия</v>
          </cell>
          <cell r="D6476" t="str">
            <v>A16.30.034</v>
          </cell>
          <cell r="E6476" t="str">
            <v>A16.30.034</v>
          </cell>
          <cell r="F6476" t="str">
            <v>Лапаростомия</v>
          </cell>
          <cell r="G6476" t="b">
            <v>1</v>
          </cell>
          <cell r="H6476" t="b">
            <v>1</v>
          </cell>
        </row>
        <row r="6477">
          <cell r="B6477" t="str">
            <v>A16.30.035</v>
          </cell>
          <cell r="C6477" t="str">
            <v>Ревизия кишечного анастомоза</v>
          </cell>
          <cell r="D6477" t="str">
            <v>A16.30.035</v>
          </cell>
          <cell r="E6477" t="str">
            <v>A16.30.035</v>
          </cell>
          <cell r="F6477" t="str">
            <v>Ревизия кишечного анастомоза</v>
          </cell>
          <cell r="G6477" t="b">
            <v>1</v>
          </cell>
          <cell r="H6477" t="b">
            <v>1</v>
          </cell>
        </row>
        <row r="6478">
          <cell r="B6478" t="str">
            <v>A16.30.036</v>
          </cell>
          <cell r="C6478" t="str">
            <v>Иссечение очагов эндометриоза</v>
          </cell>
          <cell r="D6478" t="str">
            <v>A16.30.036</v>
          </cell>
          <cell r="E6478" t="str">
            <v>A16.30.036</v>
          </cell>
          <cell r="F6478" t="str">
            <v>Иссечение очагов эндометриоза</v>
          </cell>
          <cell r="G6478" t="b">
            <v>1</v>
          </cell>
          <cell r="H6478" t="b">
            <v>1</v>
          </cell>
        </row>
        <row r="6479">
          <cell r="B6479" t="str">
            <v>A16.30.036.001</v>
          </cell>
          <cell r="C6479" t="str">
            <v>Иссечение очагов эндометриоза с использованием видеоэндоскопических технологий</v>
          </cell>
          <cell r="D6479" t="str">
            <v>A16.30.036.001</v>
          </cell>
          <cell r="G6479" t="b">
            <v>0</v>
          </cell>
          <cell r="H6479" t="b">
            <v>0</v>
          </cell>
        </row>
        <row r="6480">
          <cell r="B6480" t="str">
            <v>A16.30.036.002</v>
          </cell>
          <cell r="C6480" t="str">
            <v>Лазерная деструкция очагов эндометриоза</v>
          </cell>
          <cell r="D6480" t="str">
            <v>A16.30.036.002</v>
          </cell>
          <cell r="G6480" t="b">
            <v>0</v>
          </cell>
          <cell r="H6480" t="b">
            <v>0</v>
          </cell>
        </row>
        <row r="6481">
          <cell r="B6481" t="str">
            <v>A16.30.037</v>
          </cell>
          <cell r="C6481" t="str">
            <v>Эндоскопическое стентирование при опухолевом стенозе</v>
          </cell>
          <cell r="D6481" t="str">
            <v>A16.30.037</v>
          </cell>
          <cell r="E6481" t="str">
            <v>A16.30.037</v>
          </cell>
          <cell r="F6481" t="str">
            <v>Эндоскопическое стентирование при опухолевом стенозе</v>
          </cell>
          <cell r="G6481" t="b">
            <v>1</v>
          </cell>
          <cell r="H6481" t="b">
            <v>1</v>
          </cell>
        </row>
        <row r="6482">
          <cell r="B6482" t="str">
            <v>A16.30.038</v>
          </cell>
          <cell r="C6482" t="str">
            <v>Удаление новообразования забрюшинного пространства с реконструктивно-пластическим компонентом</v>
          </cell>
          <cell r="D6482" t="str">
            <v>A16.30.038</v>
          </cell>
          <cell r="E6482" t="str">
            <v>A16.30.038</v>
          </cell>
          <cell r="F6482" t="str">
            <v>Удаление новообразования забрюшинного пространства с реконструктивно-пластическим компонентом</v>
          </cell>
          <cell r="G6482" t="b">
            <v>1</v>
          </cell>
          <cell r="H6482" t="b">
            <v>1</v>
          </cell>
        </row>
        <row r="6483">
          <cell r="B6483" t="str">
            <v>A16.30.039</v>
          </cell>
          <cell r="C6483" t="str">
            <v>Удаление новообразования забрюшинного пространства с использованием видеоэндоскопических технологий</v>
          </cell>
          <cell r="D6483" t="str">
            <v>A16.30.039</v>
          </cell>
          <cell r="E6483" t="str">
            <v>A16.30.039</v>
          </cell>
          <cell r="F6483" t="str">
            <v>Удаление новообразования забрюшинного пространства с использованием видеоэндоскопических технологий</v>
          </cell>
          <cell r="G6483" t="b">
            <v>1</v>
          </cell>
          <cell r="H6483" t="b">
            <v>1</v>
          </cell>
        </row>
        <row r="6484">
          <cell r="B6484" t="str">
            <v>A16.30.040</v>
          </cell>
          <cell r="C6484" t="str">
            <v>Удаление новообразования забрюшинного пространства комбинированное</v>
          </cell>
          <cell r="D6484" t="str">
            <v>A16.30.040</v>
          </cell>
          <cell r="E6484" t="str">
            <v>A16.30.040</v>
          </cell>
          <cell r="F6484" t="str">
            <v>Удаление новообразования забрюшинного пространства комбинированное</v>
          </cell>
          <cell r="G6484" t="b">
            <v>1</v>
          </cell>
          <cell r="H6484" t="b">
            <v>1</v>
          </cell>
        </row>
        <row r="6485">
          <cell r="B6485" t="str">
            <v>A16.30.041</v>
          </cell>
          <cell r="C6485" t="str">
            <v>Операция при грыже поясничной, промежностной, седалищной области</v>
          </cell>
          <cell r="D6485" t="str">
            <v>A16.30.041</v>
          </cell>
          <cell r="E6485" t="str">
            <v>A16.30.041</v>
          </cell>
          <cell r="F6485" t="str">
            <v>Операция при грыже поясничной, промежностной, седалищной области</v>
          </cell>
          <cell r="G6485" t="b">
            <v>1</v>
          </cell>
          <cell r="H6485" t="b">
            <v>1</v>
          </cell>
        </row>
        <row r="6486">
          <cell r="B6486" t="str">
            <v>A16.30.042</v>
          </cell>
          <cell r="C6486" t="str">
            <v>Остановка внутрибрюшного кровотечения</v>
          </cell>
          <cell r="D6486" t="str">
            <v>A16.30.042</v>
          </cell>
          <cell r="E6486" t="str">
            <v>A16.30.042</v>
          </cell>
          <cell r="F6486" t="str">
            <v>Остановка внутрибрюшного кровотечения</v>
          </cell>
          <cell r="G6486" t="b">
            <v>1</v>
          </cell>
          <cell r="H6486" t="b">
            <v>1</v>
          </cell>
        </row>
        <row r="6487">
          <cell r="B6487" t="str">
            <v>A16.30.042.001</v>
          </cell>
          <cell r="C6487" t="str">
            <v>Лапароскопическая остановка внутрибрюшного кровотечения</v>
          </cell>
          <cell r="D6487" t="str">
            <v>A16.30.042.001</v>
          </cell>
          <cell r="E6487" t="str">
            <v>A16.30.042.001</v>
          </cell>
          <cell r="F6487" t="str">
            <v>Лапароскопическая остановка внутрибрюшного кровотечения</v>
          </cell>
          <cell r="G6487" t="b">
            <v>1</v>
          </cell>
          <cell r="H6487" t="b">
            <v>1</v>
          </cell>
        </row>
        <row r="6488">
          <cell r="B6488" t="str">
            <v>A16.30.043</v>
          </cell>
          <cell r="C6488" t="str">
            <v>Вскрытие и дренирование внутрибрюшной флегмоны, абсцесса</v>
          </cell>
          <cell r="D6488" t="str">
            <v>A16.30.043</v>
          </cell>
          <cell r="E6488" t="str">
            <v>A16.30.043</v>
          </cell>
          <cell r="F6488" t="str">
            <v>Вскрытие и дренирование внутрибрюшной флегмоны, абсцесса</v>
          </cell>
          <cell r="G6488" t="b">
            <v>1</v>
          </cell>
          <cell r="H6488" t="b">
            <v>1</v>
          </cell>
        </row>
        <row r="6489">
          <cell r="B6489" t="str">
            <v>A16.30.043.001</v>
          </cell>
          <cell r="C6489" t="str">
            <v>Дренирование абсцессов брюшной полости под контролем ультразвукового исследования</v>
          </cell>
          <cell r="D6489" t="str">
            <v>A16.30.043.001</v>
          </cell>
          <cell r="E6489" t="str">
            <v>A16.30.043.001</v>
          </cell>
          <cell r="F6489" t="str">
            <v>Дренирование абсцессов брюшной полости под контролем ультразвукового исследования</v>
          </cell>
          <cell r="G6489" t="b">
            <v>1</v>
          </cell>
          <cell r="H6489" t="b">
            <v>1</v>
          </cell>
        </row>
        <row r="6490">
          <cell r="B6490" t="str">
            <v>A16.30.043.002</v>
          </cell>
          <cell r="C6490" t="str">
            <v>Транскатетерное лечение абсцессов брюшной полости под контролем ультразвукового исследования</v>
          </cell>
          <cell r="D6490" t="str">
            <v>A16.30.043.002</v>
          </cell>
          <cell r="E6490" t="str">
            <v>A16.30.043.002</v>
          </cell>
          <cell r="F6490" t="str">
            <v>Транскатетерное лечение абсцессов брюшной полости под контролем ультразвукового исследования</v>
          </cell>
          <cell r="G6490" t="b">
            <v>1</v>
          </cell>
          <cell r="H6490" t="b">
            <v>1</v>
          </cell>
        </row>
        <row r="6491">
          <cell r="B6491" t="str">
            <v>A16.30.043.003</v>
          </cell>
          <cell r="C6491" t="str">
            <v>Дренирование брюшной полости и забрюшинного пространства под контролем ультразвукового исследования</v>
          </cell>
          <cell r="D6491" t="str">
            <v>A16.30.043.003</v>
          </cell>
          <cell r="E6491" t="str">
            <v>A16.30.043.003</v>
          </cell>
          <cell r="F6491" t="str">
            <v>Дренирование брюшной полости и забрюшинного пространства под контролем ультразвукового исследования</v>
          </cell>
          <cell r="G6491" t="b">
            <v>1</v>
          </cell>
          <cell r="H6491" t="b">
            <v>1</v>
          </cell>
        </row>
        <row r="6492">
          <cell r="B6492" t="str">
            <v>A16.30.044</v>
          </cell>
          <cell r="C6492" t="str">
            <v>Некрсеквестрэктомия органов брюшной полости</v>
          </cell>
          <cell r="D6492" t="str">
            <v>A16.30.044</v>
          </cell>
          <cell r="E6492" t="str">
            <v>A16.30.044</v>
          </cell>
          <cell r="F6492" t="str">
            <v>Некрсеквестрэктомия органов брюшной полости</v>
          </cell>
          <cell r="G6492" t="b">
            <v>1</v>
          </cell>
          <cell r="H6492" t="b">
            <v>1</v>
          </cell>
        </row>
        <row r="6493">
          <cell r="B6493" t="str">
            <v>A16.30.045</v>
          </cell>
          <cell r="C6493" t="str">
            <v>Эндоскопическое бужирование стриктур анастомозов</v>
          </cell>
          <cell r="D6493" t="str">
            <v>A16.30.045</v>
          </cell>
          <cell r="E6493" t="str">
            <v>A16.30.045</v>
          </cell>
          <cell r="F6493" t="str">
            <v>Эндоскопическое бужирование стриктур анастомозов</v>
          </cell>
          <cell r="G6493" t="b">
            <v>1</v>
          </cell>
          <cell r="H6493" t="b">
            <v>1</v>
          </cell>
        </row>
        <row r="6494">
          <cell r="B6494" t="str">
            <v>A16.30.046</v>
          </cell>
          <cell r="C6494" t="str">
            <v>Эндоскопическая дилятация стриктур анастомозов</v>
          </cell>
          <cell r="D6494" t="str">
            <v>A16.30.046</v>
          </cell>
          <cell r="E6494" t="str">
            <v>A16.30.046</v>
          </cell>
          <cell r="F6494" t="str">
            <v>Эндоскопическая дилятация стриктур анастомозов</v>
          </cell>
          <cell r="G6494" t="b">
            <v>1</v>
          </cell>
          <cell r="H6494" t="b">
            <v>1</v>
          </cell>
        </row>
        <row r="6495">
          <cell r="B6495" t="str">
            <v>A16.30.047</v>
          </cell>
          <cell r="C6495" t="str">
            <v>Передняя экзентерация таза</v>
          </cell>
          <cell r="D6495" t="str">
            <v>A16.30.047</v>
          </cell>
          <cell r="E6495" t="str">
            <v>A16.30.047</v>
          </cell>
          <cell r="F6495" t="str">
            <v>Передняя экзентерация таза</v>
          </cell>
          <cell r="G6495" t="b">
            <v>1</v>
          </cell>
          <cell r="H6495" t="b">
            <v>1</v>
          </cell>
        </row>
        <row r="6496">
          <cell r="B6496" t="str">
            <v>A16.30.048</v>
          </cell>
          <cell r="C6496" t="str">
            <v>Остеопластика</v>
          </cell>
          <cell r="D6496" t="str">
            <v>A16.30.048</v>
          </cell>
          <cell r="E6496" t="str">
            <v>A16.30.048</v>
          </cell>
          <cell r="F6496" t="str">
            <v>Остеопластика</v>
          </cell>
          <cell r="G6496" t="b">
            <v>1</v>
          </cell>
          <cell r="H6496" t="b">
            <v>1</v>
          </cell>
        </row>
        <row r="6497">
          <cell r="B6497" t="str">
            <v>A16.30.048.001</v>
          </cell>
          <cell r="C6497" t="str">
            <v>Остеопластика под рентгенологическим контролем</v>
          </cell>
          <cell r="D6497" t="str">
            <v>A16.30.048.001</v>
          </cell>
          <cell r="E6497" t="str">
            <v>A16.30.048.001</v>
          </cell>
          <cell r="F6497" t="str">
            <v>Остеопластика под рентгенологическим контролем</v>
          </cell>
          <cell r="G6497" t="b">
            <v>1</v>
          </cell>
          <cell r="H6497" t="b">
            <v>1</v>
          </cell>
        </row>
        <row r="6498">
          <cell r="B6498" t="str">
            <v>A16.30.048.002</v>
          </cell>
          <cell r="C6498" t="str">
            <v>Остеопластика под контролем компьютерной томографии</v>
          </cell>
          <cell r="D6498" t="str">
            <v>A16.30.048.002</v>
          </cell>
          <cell r="E6498" t="str">
            <v>A16.30.048.002</v>
          </cell>
          <cell r="F6498" t="str">
            <v>Остеопластика под контролем компьютерной томографии (КТ)</v>
          </cell>
          <cell r="G6498" t="b">
            <v>1</v>
          </cell>
          <cell r="H6498" t="b">
            <v>0</v>
          </cell>
          <cell r="I6498" t="str">
            <v>убрано "(КТ)"</v>
          </cell>
        </row>
        <row r="6499">
          <cell r="B6499" t="str">
            <v>A16.30.048.003</v>
          </cell>
          <cell r="C6499" t="str">
            <v>Остеопластика под ультразвуковым контролем</v>
          </cell>
          <cell r="D6499" t="str">
            <v>A16.30.048.003</v>
          </cell>
          <cell r="G6499" t="b">
            <v>0</v>
          </cell>
          <cell r="H6499" t="b">
            <v>0</v>
          </cell>
        </row>
        <row r="6500">
          <cell r="B6500" t="str">
            <v>A16.30.049</v>
          </cell>
          <cell r="C6500" t="str">
            <v>Радиочастотная абляция новообразований костей под контролем ультразвукового исследования</v>
          </cell>
          <cell r="D6500" t="str">
            <v>A16.30.049</v>
          </cell>
          <cell r="E6500" t="str">
            <v>A16.30.049</v>
          </cell>
          <cell r="F6500" t="str">
            <v>Абляция радиочастотная новообразований костей под контролем ультразвукового исследования</v>
          </cell>
          <cell r="G6500" t="b">
            <v>1</v>
          </cell>
          <cell r="H6500" t="b">
            <v>0</v>
          </cell>
          <cell r="I6500" t="str">
            <v>"Абляция радиочастотная" заменено на "Радиочастотная абляция"</v>
          </cell>
        </row>
        <row r="6501">
          <cell r="B6501" t="str">
            <v>A16.30.049.001</v>
          </cell>
          <cell r="C6501" t="str">
            <v>Радиочастотная абляция новообразований костей под контролем рентгенологического исследования</v>
          </cell>
          <cell r="D6501" t="str">
            <v>A16.30.049.001</v>
          </cell>
          <cell r="E6501" t="str">
            <v>A16.30.049.001</v>
          </cell>
          <cell r="F6501" t="str">
            <v>Абляция радиочастотная новообразований костей под контролем рентгенологического исследования</v>
          </cell>
          <cell r="G6501" t="b">
            <v>1</v>
          </cell>
          <cell r="H6501" t="b">
            <v>0</v>
          </cell>
          <cell r="I6501" t="str">
            <v>"Абляция радиочастотная" заменено на "Радиочастотная абляция"</v>
          </cell>
        </row>
        <row r="6502">
          <cell r="B6502" t="str">
            <v>A16.30.050</v>
          </cell>
          <cell r="C6502" t="str">
            <v>Вертебропластика под лучевым контролем</v>
          </cell>
          <cell r="D6502" t="str">
            <v>A16.30.050</v>
          </cell>
          <cell r="E6502" t="str">
            <v>A16.30.050</v>
          </cell>
          <cell r="F6502" t="str">
            <v>Вертебропластика под лучевым контролем</v>
          </cell>
          <cell r="G6502" t="b">
            <v>1</v>
          </cell>
          <cell r="H6502" t="b">
            <v>1</v>
          </cell>
        </row>
        <row r="6503">
          <cell r="B6503" t="str">
            <v>A16.30.051</v>
          </cell>
          <cell r="C6503" t="str">
            <v>Удаление внеорганной опухоли</v>
          </cell>
          <cell r="D6503" t="str">
            <v>A16.30.051</v>
          </cell>
          <cell r="E6503" t="str">
            <v>A16.30.051</v>
          </cell>
          <cell r="F6503" t="str">
            <v>Удаление внеорганной опухоли</v>
          </cell>
          <cell r="G6503" t="b">
            <v>1</v>
          </cell>
          <cell r="H6503" t="b">
            <v>1</v>
          </cell>
        </row>
        <row r="6504">
          <cell r="B6504" t="str">
            <v>A16.30.051.001</v>
          </cell>
          <cell r="C6504" t="str">
            <v>Удаление внеорганной опухоли комбинированной резекцией соседних органов</v>
          </cell>
          <cell r="D6504" t="str">
            <v>A16.30.051.001</v>
          </cell>
          <cell r="E6504" t="str">
            <v>A16.30.051.001</v>
          </cell>
          <cell r="F6504" t="str">
            <v>Удаление внеорганной опухоли комбинированной резекцией соседних органов</v>
          </cell>
          <cell r="G6504" t="b">
            <v>1</v>
          </cell>
          <cell r="H6504" t="b">
            <v>1</v>
          </cell>
        </row>
        <row r="6505">
          <cell r="B6505" t="str">
            <v>A16.30.051.002</v>
          </cell>
          <cell r="C6505" t="str">
            <v>Удаление внеорганной опухоли с ангиопластикой</v>
          </cell>
          <cell r="D6505" t="str">
            <v>A16.30.051.002</v>
          </cell>
          <cell r="E6505" t="str">
            <v>A16.30.051.002</v>
          </cell>
          <cell r="F6505" t="str">
            <v>Удаление внеорганной опухоли с ангиопластикой</v>
          </cell>
          <cell r="G6505" t="b">
            <v>1</v>
          </cell>
          <cell r="H6505" t="b">
            <v>1</v>
          </cell>
        </row>
        <row r="6506">
          <cell r="B6506" t="str">
            <v>A16.30.051.003</v>
          </cell>
          <cell r="C6506" t="str">
            <v>Удаление внеорганной опухоли с пластикой нервов</v>
          </cell>
          <cell r="D6506" t="str">
            <v>A16.30.051.003</v>
          </cell>
          <cell r="E6506" t="str">
            <v>A16.30.051.003</v>
          </cell>
          <cell r="F6506" t="str">
            <v>Удаление внеорганной опухоли с пластикой нервов</v>
          </cell>
          <cell r="G6506" t="b">
            <v>1</v>
          </cell>
          <cell r="H6506" t="b">
            <v>1</v>
          </cell>
        </row>
        <row r="6507">
          <cell r="B6507" t="str">
            <v>A16.30.052</v>
          </cell>
          <cell r="C6507" t="str">
            <v>Отсроченная микрохирургическая пластика (все виды)</v>
          </cell>
          <cell r="D6507" t="str">
            <v>A16.30.052</v>
          </cell>
          <cell r="E6507" t="str">
            <v>A16.30.052</v>
          </cell>
          <cell r="F6507" t="str">
            <v>Отсроченная микрохирургическая пластика (все виды)</v>
          </cell>
          <cell r="G6507" t="b">
            <v>1</v>
          </cell>
          <cell r="H6507" t="b">
            <v>1</v>
          </cell>
        </row>
        <row r="6508">
          <cell r="B6508" t="str">
            <v>A16.30.053</v>
          </cell>
          <cell r="C6508" t="str">
            <v>Интраоперационная внутрибрюшная гипертермическая химиотерапия</v>
          </cell>
          <cell r="D6508" t="str">
            <v>A16.30.053</v>
          </cell>
          <cell r="E6508" t="str">
            <v>A16.30.053</v>
          </cell>
          <cell r="F6508" t="str">
            <v>Интраоперационная внутрибрюшная гипертермическая химиотерапия</v>
          </cell>
          <cell r="G6508" t="b">
            <v>1</v>
          </cell>
          <cell r="H6508" t="b">
            <v>1</v>
          </cell>
        </row>
        <row r="6509">
          <cell r="B6509" t="str">
            <v>A16.30.054</v>
          </cell>
          <cell r="C6509" t="str">
            <v>Радиочастотная термоабляция</v>
          </cell>
          <cell r="D6509" t="str">
            <v>A16.30.054</v>
          </cell>
          <cell r="E6509" t="str">
            <v>A16.30.054</v>
          </cell>
          <cell r="F6509" t="str">
            <v>Радиочастотная термоабляция</v>
          </cell>
          <cell r="G6509" t="b">
            <v>1</v>
          </cell>
          <cell r="H6509" t="b">
            <v>1</v>
          </cell>
        </row>
        <row r="6510">
          <cell r="B6510" t="str">
            <v>A16.30.055</v>
          </cell>
          <cell r="C6510" t="str">
            <v>Интраоперационная фотодинамическая терапия</v>
          </cell>
          <cell r="D6510" t="str">
            <v>A16.30.055</v>
          </cell>
          <cell r="E6510" t="str">
            <v>A16.30.055</v>
          </cell>
          <cell r="F6510" t="str">
            <v>Интраоперационная фотодинамическая терапия</v>
          </cell>
          <cell r="G6510" t="b">
            <v>1</v>
          </cell>
          <cell r="H6510" t="b">
            <v>1</v>
          </cell>
        </row>
        <row r="6511">
          <cell r="B6511" t="str">
            <v>A16.30.056</v>
          </cell>
          <cell r="C6511" t="str">
            <v>Трансплантация комплекса сердце-легкие</v>
          </cell>
          <cell r="D6511" t="str">
            <v>A16.30.056</v>
          </cell>
          <cell r="E6511" t="str">
            <v>A16.30.056</v>
          </cell>
          <cell r="F6511" t="str">
            <v>Трансплантация комплекса сердце-легкие</v>
          </cell>
          <cell r="G6511" t="b">
            <v>1</v>
          </cell>
          <cell r="H6511" t="b">
            <v>1</v>
          </cell>
        </row>
        <row r="6512">
          <cell r="B6512" t="str">
            <v>A16.30.057</v>
          </cell>
          <cell r="C6512" t="str">
            <v>Интраоперационная внутриплевральная гипертермическая химиотерапия</v>
          </cell>
          <cell r="D6512" t="str">
            <v>A16.30.057</v>
          </cell>
          <cell r="G6512" t="b">
            <v>0</v>
          </cell>
          <cell r="H6512" t="b">
            <v>0</v>
          </cell>
        </row>
        <row r="6513">
          <cell r="B6513" t="str">
            <v>A16.30.058</v>
          </cell>
          <cell r="C6513" t="str">
            <v>Пластика мягких тканей</v>
          </cell>
          <cell r="D6513" t="str">
            <v>A16.30.058</v>
          </cell>
          <cell r="G6513" t="b">
            <v>0</v>
          </cell>
          <cell r="H6513" t="b">
            <v>0</v>
          </cell>
        </row>
        <row r="6514">
          <cell r="B6514" t="str">
            <v>A16.30.058.001</v>
          </cell>
          <cell r="C6514" t="str">
            <v>Пластика мягких тканей лба открытым способом с использованием коронарного доступа</v>
          </cell>
          <cell r="D6514" t="str">
            <v>A16.30.058.001</v>
          </cell>
          <cell r="G6514" t="b">
            <v>0</v>
          </cell>
          <cell r="H6514" t="b">
            <v>0</v>
          </cell>
        </row>
        <row r="6515">
          <cell r="B6515" t="str">
            <v>A16.30.058.002</v>
          </cell>
          <cell r="C6515" t="str">
            <v>Пластика мягких тканей лба закрытым способом с использованием нитей</v>
          </cell>
          <cell r="D6515" t="str">
            <v>A16.30.058.002</v>
          </cell>
          <cell r="G6515" t="b">
            <v>0</v>
          </cell>
          <cell r="H6515" t="b">
            <v>0</v>
          </cell>
        </row>
        <row r="6516">
          <cell r="B6516" t="str">
            <v>A16.30.058.003</v>
          </cell>
          <cell r="C6516" t="str">
            <v>Пластика бровей закрытым способом с использованием нитей</v>
          </cell>
          <cell r="D6516" t="str">
            <v>A16.30.058.003</v>
          </cell>
          <cell r="G6516" t="b">
            <v>0</v>
          </cell>
          <cell r="H6516" t="b">
            <v>0</v>
          </cell>
        </row>
        <row r="6517">
          <cell r="B6517" t="str">
            <v>A16.30.058.004</v>
          </cell>
          <cell r="C6517" t="str">
            <v>Пластика бровей с использованием эндоскопической техники</v>
          </cell>
          <cell r="D6517" t="str">
            <v>A16.30.058.004</v>
          </cell>
          <cell r="G6517" t="b">
            <v>0</v>
          </cell>
          <cell r="H6517" t="b">
            <v>0</v>
          </cell>
        </row>
        <row r="6518">
          <cell r="B6518" t="str">
            <v>A16.30.058.005</v>
          </cell>
          <cell r="C6518" t="str">
            <v>Пластика мягких тканей лба с использованием эндоскопической техники</v>
          </cell>
          <cell r="D6518" t="str">
            <v>A16.30.058.005</v>
          </cell>
          <cell r="G6518" t="b">
            <v>0</v>
          </cell>
          <cell r="H6518" t="b">
            <v>0</v>
          </cell>
        </row>
        <row r="6519">
          <cell r="B6519" t="str">
            <v>A16.30.058.006</v>
          </cell>
          <cell r="C6519" t="str">
            <v>Подвешивание мягких тканей лица на швах и нитях</v>
          </cell>
          <cell r="D6519" t="str">
            <v>A16.30.058.006</v>
          </cell>
          <cell r="G6519" t="b">
            <v>0</v>
          </cell>
          <cell r="H6519" t="b">
            <v>0</v>
          </cell>
        </row>
        <row r="6520">
          <cell r="B6520" t="str">
            <v>A16.30.058.007</v>
          </cell>
          <cell r="C6520" t="str">
            <v>Пластика мягких тканей шеи с применением поддерживающих нитей</v>
          </cell>
          <cell r="D6520" t="str">
            <v>A16.30.058.007</v>
          </cell>
          <cell r="G6520" t="b">
            <v>0</v>
          </cell>
          <cell r="H6520" t="b">
            <v>0</v>
          </cell>
        </row>
        <row r="6521">
          <cell r="B6521" t="str">
            <v>A16.30.058.008</v>
          </cell>
          <cell r="C6521" t="str">
            <v>Пластика мягких тканей передних отделов шеи</v>
          </cell>
          <cell r="D6521" t="str">
            <v>A16.30.058.008</v>
          </cell>
          <cell r="G6521" t="b">
            <v>0</v>
          </cell>
          <cell r="H6521" t="b">
            <v>0</v>
          </cell>
        </row>
        <row r="6522">
          <cell r="B6522" t="str">
            <v>A16.30.058.009</v>
          </cell>
          <cell r="C6522" t="str">
            <v>Пластика мягких тканей боковых отделов шеи</v>
          </cell>
          <cell r="D6522" t="str">
            <v>A16.30.058.009</v>
          </cell>
          <cell r="G6522" t="b">
            <v>0</v>
          </cell>
          <cell r="H6522" t="b">
            <v>0</v>
          </cell>
        </row>
        <row r="6523">
          <cell r="B6523" t="str">
            <v>A16.30.058.010</v>
          </cell>
          <cell r="C6523" t="str">
            <v>Пластика мягких тканей шеи с применением резекции передней доли поднижнечелюстной слюнной железы</v>
          </cell>
          <cell r="D6523" t="str">
            <v>A16.30.058.010</v>
          </cell>
          <cell r="G6523" t="b">
            <v>0</v>
          </cell>
          <cell r="H6523" t="b">
            <v>0</v>
          </cell>
        </row>
        <row r="6524">
          <cell r="B6524" t="str">
            <v>A16.30.058.011</v>
          </cell>
          <cell r="C6524" t="str">
            <v>Увеличивающая пластика мягких тканей голени с применением имплантата</v>
          </cell>
          <cell r="D6524" t="str">
            <v>A16.30.058.011</v>
          </cell>
          <cell r="G6524" t="b">
            <v>0</v>
          </cell>
          <cell r="H6524" t="b">
            <v>0</v>
          </cell>
        </row>
        <row r="6525">
          <cell r="B6525" t="str">
            <v>A16.30.058.012</v>
          </cell>
          <cell r="C6525" t="str">
            <v>Увеличивающая пластика мягких тканей ягодицы с применением имплантата</v>
          </cell>
          <cell r="D6525" t="str">
            <v>A16.30.058.012</v>
          </cell>
          <cell r="G6525" t="b">
            <v>0</v>
          </cell>
          <cell r="H6525" t="b">
            <v>0</v>
          </cell>
        </row>
        <row r="6526">
          <cell r="B6526" t="str">
            <v>A16.30.058.013</v>
          </cell>
          <cell r="C6526" t="str">
            <v>Пликация мягких тканей боковых отделов лица</v>
          </cell>
          <cell r="D6526" t="str">
            <v>A16.30.058.013</v>
          </cell>
          <cell r="G6526" t="b">
            <v>0</v>
          </cell>
          <cell r="H6526" t="b">
            <v>0</v>
          </cell>
        </row>
        <row r="6527">
          <cell r="B6527" t="str">
            <v>A16.30.058.014</v>
          </cell>
          <cell r="C6527" t="str">
            <v>Пластика скуловых областей с использованием местных тканей</v>
          </cell>
          <cell r="D6527" t="str">
            <v>A16.30.058.014</v>
          </cell>
          <cell r="G6527" t="b">
            <v>0</v>
          </cell>
          <cell r="H6527" t="b">
            <v>0</v>
          </cell>
        </row>
        <row r="6528">
          <cell r="B6528" t="str">
            <v>A16.30.058.015</v>
          </cell>
          <cell r="C6528" t="str">
            <v>Пластика скуловых областей с использованием имплантатов</v>
          </cell>
          <cell r="D6528" t="str">
            <v>A16.30.058.015</v>
          </cell>
          <cell r="G6528" t="b">
            <v>0</v>
          </cell>
          <cell r="H6528" t="b">
            <v>0</v>
          </cell>
        </row>
        <row r="6529">
          <cell r="B6529" t="str">
            <v>A16.30.058.016</v>
          </cell>
          <cell r="C6529" t="str">
            <v>Пластика подбородка с использованием местных тканей</v>
          </cell>
          <cell r="D6529" t="str">
            <v>A16.30.058.016</v>
          </cell>
          <cell r="G6529" t="b">
            <v>0</v>
          </cell>
          <cell r="H6529" t="b">
            <v>0</v>
          </cell>
        </row>
        <row r="6530">
          <cell r="B6530" t="str">
            <v>A16.30.058.017</v>
          </cell>
          <cell r="C6530" t="str">
            <v>Пластика подбородка с использованием имплантата</v>
          </cell>
          <cell r="D6530" t="str">
            <v>A16.30.058.017</v>
          </cell>
          <cell r="G6530" t="b">
            <v>0</v>
          </cell>
          <cell r="H6530" t="b">
            <v>0</v>
          </cell>
        </row>
        <row r="6531">
          <cell r="B6531" t="str">
            <v>A16.30.059</v>
          </cell>
          <cell r="C6531" t="str">
            <v>Дренирование забрюшинного пространства</v>
          </cell>
          <cell r="D6531" t="str">
            <v>A16.30.059</v>
          </cell>
          <cell r="G6531" t="b">
            <v>0</v>
          </cell>
          <cell r="H6531" t="b">
            <v>0</v>
          </cell>
        </row>
        <row r="6532">
          <cell r="B6532" t="str">
            <v>A16.30.059.001</v>
          </cell>
          <cell r="C6532" t="str">
            <v>Дренирование забрюшинного абсцесса под контролем ультразвукового исследования</v>
          </cell>
          <cell r="D6532" t="str">
            <v>A16.30.059.001</v>
          </cell>
          <cell r="G6532" t="b">
            <v>0</v>
          </cell>
          <cell r="H6532" t="b">
            <v>0</v>
          </cell>
        </row>
        <row r="6533">
          <cell r="B6533" t="str">
            <v>A16.30.060</v>
          </cell>
          <cell r="C6533" t="str">
            <v>Иссечение глубокого лигатурного свища</v>
          </cell>
          <cell r="D6533" t="str">
            <v>A16.30.060</v>
          </cell>
          <cell r="G6533" t="b">
            <v>0</v>
          </cell>
          <cell r="H6533" t="b">
            <v>0</v>
          </cell>
        </row>
        <row r="6534">
          <cell r="B6534" t="str">
            <v>A16.30.061</v>
          </cell>
          <cell r="C6534" t="str">
            <v>Операция Дюкена</v>
          </cell>
          <cell r="D6534" t="str">
            <v>A16.30.061</v>
          </cell>
          <cell r="G6534" t="b">
            <v>0</v>
          </cell>
          <cell r="H6534" t="b">
            <v>0</v>
          </cell>
        </row>
        <row r="6535">
          <cell r="B6535" t="str">
            <v>A16.30.062</v>
          </cell>
          <cell r="C6535" t="str">
            <v>Дренирование жидкостного образования мягких тканей</v>
          </cell>
          <cell r="D6535" t="str">
            <v>A16.30.062</v>
          </cell>
          <cell r="G6535" t="b">
            <v>0</v>
          </cell>
          <cell r="H6535" t="b">
            <v>0</v>
          </cell>
        </row>
        <row r="6536">
          <cell r="B6536" t="str">
            <v>A16.30.063</v>
          </cell>
          <cell r="C6536" t="str">
            <v>Операция Крайля</v>
          </cell>
          <cell r="D6536" t="str">
            <v>A16.30.063</v>
          </cell>
          <cell r="G6536" t="b">
            <v>0</v>
          </cell>
          <cell r="H6536" t="b">
            <v>0</v>
          </cell>
        </row>
        <row r="6537">
          <cell r="B6537" t="str">
            <v>A16.30.064</v>
          </cell>
          <cell r="C6537" t="str">
            <v>Иссечение свища мягких тканей</v>
          </cell>
          <cell r="D6537" t="str">
            <v>A16.30.064</v>
          </cell>
          <cell r="G6537" t="b">
            <v>0</v>
          </cell>
          <cell r="H6537" t="b">
            <v>0</v>
          </cell>
        </row>
        <row r="6538">
          <cell r="B6538" t="str">
            <v>A16.30.065</v>
          </cell>
          <cell r="C6538" t="str">
            <v>Ушивание разрыва диафрагмы</v>
          </cell>
          <cell r="D6538" t="str">
            <v>A16.30.065</v>
          </cell>
          <cell r="G6538" t="b">
            <v>0</v>
          </cell>
          <cell r="H6538" t="b">
            <v>0</v>
          </cell>
        </row>
        <row r="6539">
          <cell r="B6539" t="str">
            <v>A16.30.066</v>
          </cell>
          <cell r="C6539" t="str">
            <v>Удаление инородного тела с рассечением мягких тканей</v>
          </cell>
          <cell r="D6539" t="str">
            <v>A16.30.066</v>
          </cell>
          <cell r="G6539" t="b">
            <v>0</v>
          </cell>
          <cell r="H6539" t="b">
            <v>0</v>
          </cell>
        </row>
        <row r="6540">
          <cell r="B6540" t="str">
            <v>A16.30.067</v>
          </cell>
          <cell r="C6540" t="str">
            <v>Иссечение поверхностного свищевого хода</v>
          </cell>
          <cell r="D6540" t="str">
            <v>A16.30.067</v>
          </cell>
          <cell r="G6540" t="b">
            <v>0</v>
          </cell>
          <cell r="H6540" t="b">
            <v>0</v>
          </cell>
        </row>
        <row r="6541">
          <cell r="B6541" t="str">
            <v>A16.30.068</v>
          </cell>
          <cell r="C6541" t="str">
            <v>Иссечение глубокого свищевого хода</v>
          </cell>
          <cell r="D6541" t="str">
            <v>A16.30.068</v>
          </cell>
          <cell r="G6541" t="b">
            <v>0</v>
          </cell>
          <cell r="H6541" t="b">
            <v>0</v>
          </cell>
        </row>
        <row r="6542">
          <cell r="B6542" t="str">
            <v>A16.30.069</v>
          </cell>
          <cell r="C6542" t="str">
            <v>Снятие послеоперационных швов (лигатур)</v>
          </cell>
          <cell r="D6542" t="str">
            <v>A16.30.069</v>
          </cell>
          <cell r="G6542" t="b">
            <v>0</v>
          </cell>
          <cell r="H6542" t="b">
            <v>0</v>
          </cell>
        </row>
        <row r="6543">
          <cell r="B6543" t="str">
            <v>A16.30.070</v>
          </cell>
          <cell r="C6543" t="str">
            <v>Дренирование полости</v>
          </cell>
          <cell r="D6543" t="str">
            <v>A16.30.070</v>
          </cell>
          <cell r="G6543" t="b">
            <v>0</v>
          </cell>
          <cell r="H6543" t="b">
            <v>0</v>
          </cell>
        </row>
        <row r="6544">
          <cell r="B6544" t="str">
            <v>A16.30.070.001</v>
          </cell>
          <cell r="C6544" t="str">
            <v>Дренирование полости методом активной аспирации</v>
          </cell>
          <cell r="D6544" t="str">
            <v>A16.30.070.001</v>
          </cell>
          <cell r="G6544" t="b">
            <v>0</v>
          </cell>
          <cell r="H6544" t="b">
            <v>0</v>
          </cell>
        </row>
        <row r="6545">
          <cell r="B6545" t="str">
            <v>A16.30.071</v>
          </cell>
          <cell r="C6545" t="str">
            <v>Резекция большого сальника</v>
          </cell>
          <cell r="D6545" t="str">
            <v>A16.30.071</v>
          </cell>
          <cell r="G6545" t="b">
            <v>0</v>
          </cell>
          <cell r="H6545" t="b">
            <v>0</v>
          </cell>
        </row>
        <row r="6546">
          <cell r="B6546" t="str">
            <v>A16.30.071.001</v>
          </cell>
          <cell r="C6546" t="str">
            <v>Резекция большого сальника с использованием видеоэндоскопических технологий</v>
          </cell>
          <cell r="D6546" t="str">
            <v>A16.30.071.001</v>
          </cell>
          <cell r="G6546" t="b">
            <v>0</v>
          </cell>
          <cell r="H6546" t="b">
            <v>0</v>
          </cell>
        </row>
        <row r="6547">
          <cell r="B6547" t="str">
            <v>A16.30.072</v>
          </cell>
          <cell r="C6547" t="str">
            <v>Удаление опухоли мягких тканей головы</v>
          </cell>
          <cell r="D6547" t="str">
            <v>A16.30.072</v>
          </cell>
          <cell r="E6547" t="str">
            <v>A16.01.032</v>
          </cell>
          <cell r="F6547" t="str">
            <v>Удаление опухоли мягких тканей головы</v>
          </cell>
          <cell r="G6547" t="b">
            <v>0</v>
          </cell>
          <cell r="H6547" t="b">
            <v>1</v>
          </cell>
          <cell r="I6547" t="str">
            <v>номер услуги изменен с A16.01.032 на A16.30.072</v>
          </cell>
        </row>
        <row r="6548">
          <cell r="B6548" t="str">
            <v>A16.30.072.001</v>
          </cell>
          <cell r="C6548" t="str">
            <v>Роботассистированное удаление опухоли мягких тканей головы</v>
          </cell>
          <cell r="D6548" t="str">
            <v>A16.30.072.001</v>
          </cell>
          <cell r="E6548" t="str">
            <v>A16.01.032.001</v>
          </cell>
          <cell r="F6548" t="str">
            <v>Роботассистированное удаление опухоли мягких тканей головы</v>
          </cell>
          <cell r="G6548" t="b">
            <v>0</v>
          </cell>
          <cell r="H6548" t="b">
            <v>1</v>
          </cell>
          <cell r="I6548" t="str">
            <v>номер услуги изменен с   A16.01.032.001 на A16.30.072.001</v>
          </cell>
        </row>
        <row r="6549">
          <cell r="B6549" t="str">
            <v>A16.30.072.002</v>
          </cell>
          <cell r="C6549" t="str">
            <v>Удаление опухоли мягких тканей головы с использованием видеоэндоскопических технологий</v>
          </cell>
          <cell r="D6549" t="str">
            <v>A16.30.072.002</v>
          </cell>
          <cell r="G6549" t="b">
            <v>0</v>
          </cell>
          <cell r="H6549" t="b">
            <v>0</v>
          </cell>
        </row>
        <row r="6550">
          <cell r="B6550" t="str">
            <v>A16.30.073</v>
          </cell>
          <cell r="C6550" t="str">
            <v>Удаление опухоли мягких тканей шеи</v>
          </cell>
          <cell r="D6550" t="str">
            <v>A16.30.073</v>
          </cell>
          <cell r="E6550" t="str">
            <v>A16.01.033</v>
          </cell>
          <cell r="F6550" t="str">
            <v>Удаление опухоли мягких тканей шеи</v>
          </cell>
          <cell r="G6550" t="b">
            <v>0</v>
          </cell>
          <cell r="H6550" t="b">
            <v>1</v>
          </cell>
          <cell r="I6550" t="str">
            <v>номер услуги изменен с A16.01.033 на A16.30.073</v>
          </cell>
        </row>
        <row r="6551">
          <cell r="B6551" t="str">
            <v>A16.30.073.001</v>
          </cell>
          <cell r="C6551" t="str">
            <v>Роботассистированное удаление опухоли мягких тканей шеи</v>
          </cell>
          <cell r="D6551" t="str">
            <v>A16.30.073.001</v>
          </cell>
          <cell r="E6551" t="str">
            <v>A16.01.033.001</v>
          </cell>
          <cell r="F6551" t="str">
            <v>Роботассистированное удаление опухоли мягких тканей шеи</v>
          </cell>
          <cell r="G6551" t="b">
            <v>0</v>
          </cell>
          <cell r="H6551" t="b">
            <v>1</v>
          </cell>
          <cell r="I6551" t="str">
            <v>номер услуги изменен с A16.01.033.001 на A16.30.073.001</v>
          </cell>
        </row>
        <row r="6552">
          <cell r="B6552" t="str">
            <v>A16.30.073.002</v>
          </cell>
          <cell r="C6552" t="str">
            <v>Удаление опухоли мягких тканей шеи с использованием видеоэндоскопических технологий</v>
          </cell>
          <cell r="D6552" t="str">
            <v>A16.30.073.002</v>
          </cell>
          <cell r="G6552" t="b">
            <v>0</v>
          </cell>
          <cell r="H6552" t="b">
            <v>0</v>
          </cell>
        </row>
        <row r="6553">
          <cell r="B6553" t="str">
            <v>A16.30.074</v>
          </cell>
          <cell r="C6553" t="str">
            <v>Клипирование кровоточащего сосуда эндоскопическое</v>
          </cell>
          <cell r="D6553" t="str">
            <v>A16.30.074</v>
          </cell>
          <cell r="G6553" t="b">
            <v>0</v>
          </cell>
          <cell r="H6553" t="b">
            <v>0</v>
          </cell>
        </row>
        <row r="6554">
          <cell r="B6554" t="str">
            <v>A16.30.075</v>
          </cell>
          <cell r="C6554" t="str">
            <v>Реконструктвино-пластические операции с перемещением комплексов тканей (кожа, мышцы, сухожилия)</v>
          </cell>
          <cell r="D6554" t="str">
            <v>A16.30.075</v>
          </cell>
          <cell r="G6554" t="b">
            <v>0</v>
          </cell>
          <cell r="H6554" t="b">
            <v>0</v>
          </cell>
        </row>
        <row r="6555">
          <cell r="B6555" t="str">
            <v>A16.30.076</v>
          </cell>
          <cell r="C6555" t="str">
            <v>Вскрытие гематомы мягких тканей</v>
          </cell>
          <cell r="D6555" t="str">
            <v>A16.30.076</v>
          </cell>
          <cell r="G6555" t="b">
            <v>0</v>
          </cell>
          <cell r="H6555" t="b">
            <v>0</v>
          </cell>
        </row>
        <row r="6556">
          <cell r="B6556" t="str">
            <v>A16.30.077</v>
          </cell>
          <cell r="C6556" t="str">
            <v>Удаление катетера для перитонеального диализа</v>
          </cell>
          <cell r="D6556" t="str">
            <v>A16.30.077</v>
          </cell>
          <cell r="G6556" t="b">
            <v>0</v>
          </cell>
          <cell r="H6556" t="b">
            <v>0</v>
          </cell>
        </row>
        <row r="6557">
          <cell r="B6557" t="str">
            <v>A16.30.078</v>
          </cell>
          <cell r="C6557" t="str">
            <v>Операция изъятия комплекса сердце-легкие у посмертного донора с констатированной смертью головного мозга</v>
          </cell>
          <cell r="D6557" t="str">
            <v>A16.30.078</v>
          </cell>
          <cell r="G6557" t="b">
            <v>0</v>
          </cell>
          <cell r="H6557" t="b">
            <v>0</v>
          </cell>
        </row>
        <row r="6558">
          <cell r="B6558" t="str">
            <v>A16.30.079</v>
          </cell>
          <cell r="C6558" t="str">
            <v>Лапароскопия диагностическая</v>
          </cell>
          <cell r="D6558" t="str">
            <v>A16.30.079</v>
          </cell>
          <cell r="E6558" t="str">
            <v>A03.14.001</v>
          </cell>
          <cell r="F6558" t="str">
            <v>Диагностическая лапароскопия</v>
          </cell>
          <cell r="G6558" t="b">
            <v>0</v>
          </cell>
          <cell r="H6558" t="b">
            <v>0</v>
          </cell>
          <cell r="I6558" t="str">
            <v>изменился номер услуги с A03.14.001 на A16.30.079, инверсия</v>
          </cell>
        </row>
        <row r="6559">
          <cell r="C6559" t="str">
            <v/>
          </cell>
          <cell r="E6559" t="str">
            <v>A16.30.034.001</v>
          </cell>
          <cell r="F6559" t="str">
            <v>Лапароскопия</v>
          </cell>
          <cell r="G6559" t="b">
            <v>0</v>
          </cell>
          <cell r="H6559" t="b">
            <v>0</v>
          </cell>
          <cell r="I6559" t="str">
            <v>нет услуги в 804н, есть только "A16.30.079 Лапароскопия диагностическая"</v>
          </cell>
        </row>
        <row r="6560">
          <cell r="B6560" t="str">
            <v>A16.30.080</v>
          </cell>
          <cell r="C6560" t="str">
            <v>Релапароскопия</v>
          </cell>
          <cell r="D6560" t="str">
            <v>A16.30.080</v>
          </cell>
          <cell r="E6560" t="str">
            <v>A16.30.034.002</v>
          </cell>
          <cell r="F6560" t="str">
            <v>Релапароскопия</v>
          </cell>
          <cell r="G6560" t="b">
            <v>0</v>
          </cell>
          <cell r="H6560" t="b">
            <v>1</v>
          </cell>
          <cell r="I6560" t="str">
            <v>номер услуги изменен с A16.30.034.002 на A16.30.080</v>
          </cell>
        </row>
        <row r="6561">
          <cell r="B6561" t="str">
            <v>A17.01.001</v>
          </cell>
          <cell r="C6561" t="str">
            <v>Электропунктура и электропунктура в рефлексотерапии</v>
          </cell>
          <cell r="D6561" t="str">
            <v>A17.01.001</v>
          </cell>
          <cell r="E6561" t="str">
            <v>A17.01.001</v>
          </cell>
          <cell r="F6561" t="str">
            <v>Электропунктура и электропунктура в рефлексотерапии</v>
          </cell>
          <cell r="G6561" t="b">
            <v>1</v>
          </cell>
          <cell r="H6561" t="b">
            <v>1</v>
          </cell>
        </row>
        <row r="6562">
          <cell r="B6562" t="str">
            <v>A17.01.002</v>
          </cell>
          <cell r="C6562" t="str">
            <v>Воздействие на точки акупунктуры другими физическими факторами</v>
          </cell>
          <cell r="D6562" t="str">
            <v>A17.01.002</v>
          </cell>
          <cell r="E6562" t="str">
            <v>A17.01.002</v>
          </cell>
          <cell r="F6562" t="str">
            <v>Воздействие на точки акупунктуры другими физическими факторами</v>
          </cell>
          <cell r="G6562" t="b">
            <v>1</v>
          </cell>
          <cell r="H6562" t="b">
            <v>1</v>
          </cell>
        </row>
        <row r="6563">
          <cell r="B6563" t="str">
            <v>A17.01.002.001</v>
          </cell>
          <cell r="C6563" t="str">
            <v>Физиопунктура токами надтональной частоты</v>
          </cell>
          <cell r="D6563" t="str">
            <v>A17.01.002.001</v>
          </cell>
          <cell r="E6563" t="str">
            <v>A17.01.002.01</v>
          </cell>
          <cell r="F6563" t="str">
            <v>Физиопунктура токами надтональной частоты</v>
          </cell>
          <cell r="G6563" t="b">
            <v>0</v>
          </cell>
          <cell r="H6563" t="b">
            <v>1</v>
          </cell>
          <cell r="I6563" t="str">
            <v xml:space="preserve">номер услуги изменен с A17.01.002.01 на A17.01.002.001 </v>
          </cell>
        </row>
        <row r="6564">
          <cell r="B6564" t="str">
            <v>A17.01.002.002</v>
          </cell>
          <cell r="C6564" t="str">
            <v>Ультразвуковая пунктура</v>
          </cell>
          <cell r="D6564" t="str">
            <v>A17.01.002.002</v>
          </cell>
          <cell r="E6564" t="str">
            <v>A17.01.002.02</v>
          </cell>
          <cell r="F6564" t="str">
            <v>Ультразвуковая пунктура</v>
          </cell>
          <cell r="G6564" t="b">
            <v>0</v>
          </cell>
          <cell r="H6564" t="b">
            <v>1</v>
          </cell>
          <cell r="I6564" t="str">
            <v xml:space="preserve">номер услуги изменен с A17.01.002.02 на A17.01.002.002 </v>
          </cell>
        </row>
        <row r="6565">
          <cell r="B6565" t="str">
            <v>A17.01.002.003</v>
          </cell>
          <cell r="C6565" t="str">
            <v>Лазеропунктура</v>
          </cell>
          <cell r="D6565" t="str">
            <v>A17.01.002.003</v>
          </cell>
          <cell r="E6565" t="str">
            <v>A17.01.002.03</v>
          </cell>
          <cell r="F6565" t="str">
            <v>Лазеропунктура</v>
          </cell>
          <cell r="G6565" t="b">
            <v>0</v>
          </cell>
          <cell r="H6565" t="b">
            <v>1</v>
          </cell>
          <cell r="I6565" t="str">
            <v xml:space="preserve">номер услуги изменен с A17.01.002.03 на A17.01.002.003 </v>
          </cell>
        </row>
        <row r="6566">
          <cell r="B6566" t="str">
            <v>A17.01.002.004</v>
          </cell>
          <cell r="C6566" t="str">
            <v>Акупунктура токами крайне высокой частоты (КВЧ-пунктура)</v>
          </cell>
          <cell r="D6566" t="str">
            <v>A17.01.002.004</v>
          </cell>
          <cell r="E6566" t="str">
            <v>A17.01.002.04</v>
          </cell>
          <cell r="F6566" t="str">
            <v>Акупунктура токами крайне высокой частоты (КВЧ-пунктура)</v>
          </cell>
          <cell r="G6566" t="b">
            <v>0</v>
          </cell>
          <cell r="H6566" t="b">
            <v>1</v>
          </cell>
          <cell r="I6566" t="str">
            <v xml:space="preserve">номер услуги изменен с A17.01.002.04 на A17.01.002.004 </v>
          </cell>
        </row>
        <row r="6567">
          <cell r="B6567" t="str">
            <v>A17.01.002.005</v>
          </cell>
          <cell r="C6567" t="str">
            <v>Воздействие другими физиотерпевтическими факторами (лимфомодуляция)</v>
          </cell>
          <cell r="D6567" t="str">
            <v>A17.01.002.005</v>
          </cell>
          <cell r="G6567" t="b">
            <v>0</v>
          </cell>
          <cell r="H6567" t="b">
            <v>0</v>
          </cell>
        </row>
        <row r="6568">
          <cell r="B6568" t="str">
            <v>A17.01.003</v>
          </cell>
          <cell r="C6568" t="str">
            <v>Ионофорез кожи</v>
          </cell>
          <cell r="D6568" t="str">
            <v>A17.01.003</v>
          </cell>
          <cell r="E6568" t="str">
            <v>A17.01.003</v>
          </cell>
          <cell r="F6568" t="str">
            <v>Ионофорез кожи</v>
          </cell>
          <cell r="G6568" t="b">
            <v>1</v>
          </cell>
          <cell r="H6568" t="b">
            <v>1</v>
          </cell>
        </row>
        <row r="6569">
          <cell r="B6569" t="str">
            <v>A17.01.004</v>
          </cell>
          <cell r="C6569" t="str">
            <v>Деинкрустация кожи</v>
          </cell>
          <cell r="D6569" t="str">
            <v>A17.01.004</v>
          </cell>
          <cell r="E6569" t="str">
            <v>A17.01.004</v>
          </cell>
          <cell r="F6569" t="str">
            <v>Деинкрустация кожи</v>
          </cell>
          <cell r="G6569" t="b">
            <v>1</v>
          </cell>
          <cell r="H6569" t="b">
            <v>1</v>
          </cell>
        </row>
        <row r="6570">
          <cell r="B6570" t="str">
            <v>A17.01.005</v>
          </cell>
          <cell r="C6570" t="str">
            <v>Броссаж кожи</v>
          </cell>
          <cell r="D6570" t="str">
            <v>A17.01.005</v>
          </cell>
          <cell r="E6570" t="str">
            <v>A17.01.005</v>
          </cell>
          <cell r="F6570" t="str">
            <v>Броссаж кожи</v>
          </cell>
          <cell r="G6570" t="b">
            <v>1</v>
          </cell>
          <cell r="H6570" t="b">
            <v>1</v>
          </cell>
        </row>
        <row r="6571">
          <cell r="B6571" t="str">
            <v>A17.01.006</v>
          </cell>
          <cell r="C6571" t="str">
            <v>Биорезонансная терапия в рефлексотерапии</v>
          </cell>
          <cell r="D6571" t="str">
            <v>A17.01.006</v>
          </cell>
          <cell r="E6571" t="str">
            <v>A17.01.006</v>
          </cell>
          <cell r="F6571" t="str">
            <v>Биорезонансная терапия в рефлексотерапии</v>
          </cell>
          <cell r="G6571" t="b">
            <v>1</v>
          </cell>
          <cell r="H6571" t="b">
            <v>1</v>
          </cell>
        </row>
        <row r="6572">
          <cell r="B6572" t="str">
            <v>A17.01.007</v>
          </cell>
          <cell r="C6572" t="str">
            <v>Дарсонвализация кожи</v>
          </cell>
          <cell r="D6572" t="str">
            <v>A17.01.007</v>
          </cell>
          <cell r="E6572" t="str">
            <v>A17.01.007</v>
          </cell>
          <cell r="F6572" t="str">
            <v>Дарсонвализация кожи</v>
          </cell>
          <cell r="G6572" t="b">
            <v>1</v>
          </cell>
          <cell r="H6572" t="b">
            <v>1</v>
          </cell>
        </row>
        <row r="6573">
          <cell r="B6573" t="str">
            <v>A17.01.008</v>
          </cell>
          <cell r="C6573" t="str">
            <v>Воздействие токами ультравысокой частоты на кожу</v>
          </cell>
          <cell r="D6573" t="str">
            <v>A17.01.008</v>
          </cell>
          <cell r="E6573" t="str">
            <v>A17.01.008</v>
          </cell>
          <cell r="F6573" t="str">
            <v>Воздействие токами ультравысокой частоты на кожу</v>
          </cell>
          <cell r="G6573" t="b">
            <v>1</v>
          </cell>
          <cell r="H6573" t="b">
            <v>1</v>
          </cell>
        </row>
        <row r="6574">
          <cell r="B6574" t="str">
            <v>A17.01.009</v>
          </cell>
          <cell r="C6574" t="str">
            <v>Электронный лимфодренаж при заболеваниях кожи и подкожной клетчатки</v>
          </cell>
          <cell r="D6574" t="str">
            <v>A17.01.009</v>
          </cell>
          <cell r="E6574" t="str">
            <v>A17.01.009</v>
          </cell>
          <cell r="F6574" t="str">
            <v>Электронный лимфодренаж при заболеваниях кожи и подкожной клетчатки</v>
          </cell>
          <cell r="G6574" t="b">
            <v>1</v>
          </cell>
          <cell r="H6574" t="b">
            <v>1</v>
          </cell>
        </row>
        <row r="6575">
          <cell r="B6575" t="str">
            <v>A17.01.010</v>
          </cell>
          <cell r="C6575" t="str">
            <v>Микротоковое воздействие при заболеваниях кожи и подкожной клетчатки</v>
          </cell>
          <cell r="D6575" t="str">
            <v>A17.01.010</v>
          </cell>
          <cell r="E6575" t="str">
            <v>A17.01.010</v>
          </cell>
          <cell r="F6575" t="str">
            <v>Микротоковое воздействие при заболеваниях кожи и подкожной клетчатки</v>
          </cell>
          <cell r="G6575" t="b">
            <v>1</v>
          </cell>
          <cell r="H6575" t="b">
            <v>1</v>
          </cell>
        </row>
        <row r="6576">
          <cell r="B6576" t="str">
            <v>A17.01.011</v>
          </cell>
          <cell r="C6576" t="str">
            <v>Воздействие токами надтональной частоты при заболеваниях кожи и подкожно-жировой клетчатки</v>
          </cell>
          <cell r="D6576" t="str">
            <v>A17.01.011</v>
          </cell>
          <cell r="E6576" t="str">
            <v>A17.01.011</v>
          </cell>
          <cell r="F6576" t="str">
            <v>Воздействие токами надтональной частоты при заболеваниях кожи и подкожно-жировой клетчатки (ТНЧ)</v>
          </cell>
          <cell r="G6576" t="b">
            <v>1</v>
          </cell>
          <cell r="H6576" t="b">
            <v>0</v>
          </cell>
          <cell r="I6576" t="str">
            <v>убрано "(ТНЧ)"</v>
          </cell>
        </row>
        <row r="6577">
          <cell r="B6577" t="str">
            <v>A17.01.012</v>
          </cell>
          <cell r="C6577" t="str">
            <v>Воздействие диадинамическими токами (ДДТ-терапия) при заболеваниях кожи и подкожно-жировой клетчатки</v>
          </cell>
          <cell r="D6577" t="str">
            <v>A17.01.012</v>
          </cell>
          <cell r="E6577" t="str">
            <v>A17.01.012</v>
          </cell>
          <cell r="F6577" t="str">
            <v>Воздействие диадинамическими токами (ДДТ-терапия) при заболеваниях кожи и подкожно-жировой клетчатки</v>
          </cell>
          <cell r="G6577" t="b">
            <v>1</v>
          </cell>
          <cell r="H6577" t="b">
            <v>1</v>
          </cell>
        </row>
        <row r="6578">
          <cell r="B6578" t="str">
            <v>A17.01.013</v>
          </cell>
          <cell r="C6578" t="str">
            <v>Воздействие синусоидальными модулированными токами (СМТ-терапия) при заболеваниях кожи и подкожно-жировой клетчатки</v>
          </cell>
          <cell r="D6578" t="str">
            <v>A17.01.013</v>
          </cell>
          <cell r="E6578" t="str">
            <v>A17.01.013</v>
          </cell>
          <cell r="F6578" t="str">
            <v>Воздействие синусоидальными модулированными токами (СМТ-терапия) при заболеваниях кожи и подкожно-жировой клетчатки</v>
          </cell>
          <cell r="G6578" t="b">
            <v>1</v>
          </cell>
          <cell r="H6578" t="b">
            <v>1</v>
          </cell>
        </row>
        <row r="6579">
          <cell r="B6579" t="str">
            <v>A17.01.014</v>
          </cell>
          <cell r="C6579" t="str">
            <v>Интерференцтерапия при заболеваниях кожи и подкожно-жировой клетчатки</v>
          </cell>
          <cell r="D6579" t="str">
            <v>A17.01.014</v>
          </cell>
          <cell r="E6579" t="str">
            <v>A17.01.014</v>
          </cell>
          <cell r="F6579" t="str">
            <v>Интерференцтерапия при заболеваниях кожи и подкожно-жировой клетчатки</v>
          </cell>
          <cell r="G6579" t="b">
            <v>1</v>
          </cell>
          <cell r="H6579" t="b">
            <v>1</v>
          </cell>
        </row>
        <row r="6580">
          <cell r="B6580" t="str">
            <v>A17.01.015</v>
          </cell>
          <cell r="C6580" t="str">
            <v>Флюктуоризация при заболеваниях кожи и подкожно-жировой клетчатки</v>
          </cell>
          <cell r="D6580" t="str">
            <v>A17.01.015</v>
          </cell>
          <cell r="E6580" t="str">
            <v>A17.01.015</v>
          </cell>
          <cell r="F6580" t="str">
            <v>Флюктуоризация при заболеваниях кожи и подкожно-жировой клетчатки</v>
          </cell>
          <cell r="G6580" t="b">
            <v>1</v>
          </cell>
          <cell r="H6580" t="b">
            <v>1</v>
          </cell>
        </row>
        <row r="6581">
          <cell r="B6581" t="str">
            <v>A17.02.001</v>
          </cell>
          <cell r="C6581" t="str">
            <v>Электростимуляция мышц</v>
          </cell>
          <cell r="D6581" t="str">
            <v>A17.02.001</v>
          </cell>
          <cell r="E6581" t="str">
            <v>A17.02.001</v>
          </cell>
          <cell r="F6581" t="str">
            <v>Миоэлектростимуляция</v>
          </cell>
          <cell r="G6581" t="b">
            <v>1</v>
          </cell>
          <cell r="H6581" t="b">
            <v>0</v>
          </cell>
          <cell r="I6581" t="str">
            <v>"Миоэлектростимуляция" заменена на "Электростимуляция мышц"</v>
          </cell>
        </row>
        <row r="6582">
          <cell r="B6582" t="str">
            <v>A17.02.002</v>
          </cell>
          <cell r="C6582" t="str">
            <v>Автоматизированная электромиостимуляция с вертикализацией</v>
          </cell>
          <cell r="D6582" t="str">
            <v>A17.02.002</v>
          </cell>
          <cell r="E6582" t="str">
            <v>A17.02.002</v>
          </cell>
          <cell r="F6582" t="str">
            <v>Автоматизированная электромиостимуляция с вертикализацией</v>
          </cell>
          <cell r="G6582" t="b">
            <v>1</v>
          </cell>
          <cell r="H6582" t="b">
            <v>1</v>
          </cell>
        </row>
        <row r="6583">
          <cell r="B6583" t="str">
            <v>A17.03.001</v>
          </cell>
          <cell r="C6583" t="str">
            <v>Электрофорез лекарственных препаратов при костной патологии</v>
          </cell>
          <cell r="D6583" t="str">
            <v>A17.03.001</v>
          </cell>
          <cell r="E6583" t="str">
            <v>A17.03.001</v>
          </cell>
          <cell r="F6583" t="str">
            <v>Электрофорез лекарственных препаратов при костной патологии</v>
          </cell>
          <cell r="G6583" t="b">
            <v>1</v>
          </cell>
          <cell r="H6583" t="b">
            <v>1</v>
          </cell>
        </row>
        <row r="6584">
          <cell r="B6584" t="str">
            <v>A17.03.002</v>
          </cell>
          <cell r="C6584" t="str">
            <v>Воздействие диадинамическими токами (ДДТ-терапия) при костной патологии</v>
          </cell>
          <cell r="D6584" t="str">
            <v>A17.03.002</v>
          </cell>
          <cell r="E6584" t="str">
            <v>A17.03.002</v>
          </cell>
          <cell r="F6584" t="str">
            <v>Воздействие диадинамическими токами (ДДТ-терапия) при костной патологии</v>
          </cell>
          <cell r="G6584" t="b">
            <v>1</v>
          </cell>
          <cell r="H6584" t="b">
            <v>1</v>
          </cell>
        </row>
        <row r="6585">
          <cell r="B6585" t="str">
            <v>A17.03.003</v>
          </cell>
          <cell r="C6585" t="str">
            <v>Воздействие синусоидальными модулированными токами (СМТ-терапия) при костной патологии</v>
          </cell>
          <cell r="D6585" t="str">
            <v>A17.03.003</v>
          </cell>
          <cell r="E6585" t="str">
            <v>A17.03.003</v>
          </cell>
          <cell r="F6585" t="str">
            <v>Воздействие синусоидальными модулированными токами (СМТ-терапия) при костной патологии</v>
          </cell>
          <cell r="G6585" t="b">
            <v>1</v>
          </cell>
          <cell r="H6585" t="b">
            <v>1</v>
          </cell>
        </row>
        <row r="6586">
          <cell r="B6586" t="str">
            <v>A17.03.004</v>
          </cell>
          <cell r="C6586" t="str">
            <v>Флюктуоризация при костной патологии</v>
          </cell>
          <cell r="D6586" t="str">
            <v>A17.03.004</v>
          </cell>
          <cell r="E6586" t="str">
            <v>A17.03.004</v>
          </cell>
          <cell r="F6586" t="str">
            <v>Флюктуоризация при костной патологии</v>
          </cell>
          <cell r="G6586" t="b">
            <v>1</v>
          </cell>
          <cell r="H6586" t="b">
            <v>1</v>
          </cell>
        </row>
        <row r="6587">
          <cell r="B6587" t="str">
            <v>A17.03.005</v>
          </cell>
          <cell r="C6587" t="str">
            <v>Воздействие токами надтональной частоты (ультратонотерапия) при костной патологии</v>
          </cell>
          <cell r="D6587" t="str">
            <v>A17.03.005</v>
          </cell>
          <cell r="E6587" t="str">
            <v>A17.03.005</v>
          </cell>
          <cell r="F6587" t="str">
            <v>Воздействие токами надтональной частоты (ультратонотерапия) при костной патологии</v>
          </cell>
          <cell r="G6587" t="b">
            <v>1</v>
          </cell>
          <cell r="H6587" t="b">
            <v>1</v>
          </cell>
        </row>
        <row r="6588">
          <cell r="B6588" t="str">
            <v>A17.03.006</v>
          </cell>
          <cell r="C6588" t="str">
            <v>Воздействие токами ультравысокой частоты при костной патологии</v>
          </cell>
          <cell r="D6588" t="str">
            <v>A17.03.006</v>
          </cell>
          <cell r="E6588" t="str">
            <v>A17.03.006</v>
          </cell>
          <cell r="F6588" t="str">
            <v>Воздействие токами ультравысокой частоты при костной патологии</v>
          </cell>
          <cell r="G6588" t="b">
            <v>1</v>
          </cell>
          <cell r="H6588" t="b">
            <v>1</v>
          </cell>
        </row>
        <row r="6589">
          <cell r="B6589" t="str">
            <v>A17.03.007</v>
          </cell>
          <cell r="C6589" t="str">
            <v>Воздействие магнитными полями при костной патологии</v>
          </cell>
          <cell r="D6589" t="str">
            <v>A17.03.007</v>
          </cell>
          <cell r="E6589" t="str">
            <v>A17.03.007</v>
          </cell>
          <cell r="F6589" t="str">
            <v>Воздействие магнитными полями при костной патологии</v>
          </cell>
          <cell r="G6589" t="b">
            <v>1</v>
          </cell>
          <cell r="H6589" t="b">
            <v>1</v>
          </cell>
        </row>
        <row r="6590">
          <cell r="B6590" t="str">
            <v>A17.04.001</v>
          </cell>
          <cell r="C6590" t="str">
            <v>Электрофорез лекарственных препаратов при заболеваниях суставов</v>
          </cell>
          <cell r="D6590" t="str">
            <v>A17.04.001</v>
          </cell>
          <cell r="G6590" t="b">
            <v>0</v>
          </cell>
          <cell r="H6590" t="b">
            <v>0</v>
          </cell>
        </row>
        <row r="6591">
          <cell r="B6591" t="str">
            <v>A17.05.001</v>
          </cell>
          <cell r="C6591" t="str">
            <v>Дарсонвализация местная при заболеваниях системы органов кроветворения и крови</v>
          </cell>
          <cell r="D6591" t="str">
            <v>A17.05.001</v>
          </cell>
          <cell r="E6591" t="str">
            <v>A17.05.001</v>
          </cell>
          <cell r="F6591" t="str">
            <v>Дарсонвализация местная при заболеваниях системы органов кроветворения и крови</v>
          </cell>
          <cell r="G6591" t="b">
            <v>1</v>
          </cell>
          <cell r="H6591" t="b">
            <v>1</v>
          </cell>
        </row>
        <row r="6592">
          <cell r="B6592" t="str">
            <v>A17.05.002</v>
          </cell>
          <cell r="C6592" t="str">
            <v>Электрофорез лекарственных препаратов при заболеваниях системы органов кроветворения и крови</v>
          </cell>
          <cell r="D6592" t="str">
            <v>A17.05.002</v>
          </cell>
          <cell r="E6592" t="str">
            <v>A17.05.002</v>
          </cell>
          <cell r="F6592" t="str">
            <v>Электрофорез лекарственных препаратов при заболеваниях системы органов кроветворения и крови</v>
          </cell>
          <cell r="G6592" t="b">
            <v>1</v>
          </cell>
          <cell r="H6592" t="b">
            <v>1</v>
          </cell>
        </row>
        <row r="6593">
          <cell r="B6593" t="str">
            <v>A17.07.001</v>
          </cell>
          <cell r="C6593" t="str">
            <v>Электрофорез лекарственных препаратов при патологии полости рта и зубов</v>
          </cell>
          <cell r="D6593" t="str">
            <v>A17.07.001</v>
          </cell>
          <cell r="E6593" t="str">
            <v>A17.07.001</v>
          </cell>
          <cell r="F6593" t="str">
            <v>Электрофорез лекарственных препаратов при патологии полости рта и зубов</v>
          </cell>
          <cell r="G6593" t="b">
            <v>1</v>
          </cell>
          <cell r="H6593" t="b">
            <v>1</v>
          </cell>
        </row>
        <row r="6594">
          <cell r="B6594" t="str">
            <v>A17.07.003</v>
          </cell>
          <cell r="C6594" t="str">
            <v>Диатермокоагуляция при патологии полости рта и зубов</v>
          </cell>
          <cell r="D6594" t="str">
            <v>A17.07.003</v>
          </cell>
          <cell r="E6594" t="str">
            <v>A17.07.003</v>
          </cell>
          <cell r="F6594" t="str">
            <v>Диатермокоагуляция при патологии полости рта и зубов</v>
          </cell>
          <cell r="G6594" t="b">
            <v>1</v>
          </cell>
          <cell r="H6594" t="b">
            <v>1</v>
          </cell>
        </row>
        <row r="6595">
          <cell r="B6595" t="str">
            <v>A17.07.004</v>
          </cell>
          <cell r="C6595" t="str">
            <v>Ионофорез при патологии полости рта и зубов</v>
          </cell>
          <cell r="D6595" t="str">
            <v>A17.07.004</v>
          </cell>
          <cell r="E6595" t="str">
            <v>A17.07.004</v>
          </cell>
          <cell r="F6595" t="str">
            <v>Ионофорез при патологии полости рта и зубов</v>
          </cell>
          <cell r="G6595" t="b">
            <v>1</v>
          </cell>
          <cell r="H6595" t="b">
            <v>1</v>
          </cell>
        </row>
        <row r="6596">
          <cell r="B6596" t="str">
            <v>A17.07.005</v>
          </cell>
          <cell r="C6596" t="str">
            <v>Магнитотерапия при патологии полости рта и зубов</v>
          </cell>
          <cell r="D6596" t="str">
            <v>A17.07.005</v>
          </cell>
          <cell r="E6596" t="str">
            <v>A17.07.005</v>
          </cell>
          <cell r="F6596" t="str">
            <v>Магнитотерапия при патологии полости рта и зубов</v>
          </cell>
          <cell r="G6596" t="b">
            <v>1</v>
          </cell>
          <cell r="H6596" t="b">
            <v>1</v>
          </cell>
        </row>
        <row r="6597">
          <cell r="B6597" t="str">
            <v>A17.07.006</v>
          </cell>
          <cell r="C6597" t="str">
            <v>Депофорез корневого канала зуба</v>
          </cell>
          <cell r="D6597" t="str">
            <v>A17.07.006</v>
          </cell>
          <cell r="E6597" t="str">
            <v>A17.07.006</v>
          </cell>
          <cell r="F6597" t="str">
            <v>Депофорез корневого канала зуба</v>
          </cell>
          <cell r="G6597" t="b">
            <v>1</v>
          </cell>
          <cell r="H6597" t="b">
            <v>1</v>
          </cell>
        </row>
        <row r="6598">
          <cell r="B6598" t="str">
            <v>A17.07.007</v>
          </cell>
          <cell r="C6598" t="str">
            <v>Дарсонвализация при патологии полости рта</v>
          </cell>
          <cell r="D6598" t="str">
            <v>A17.07.007</v>
          </cell>
          <cell r="E6598" t="str">
            <v>A17.07.007</v>
          </cell>
          <cell r="F6598" t="str">
            <v>Дарсонвализация при патологии полости рта</v>
          </cell>
          <cell r="G6598" t="b">
            <v>1</v>
          </cell>
          <cell r="H6598" t="b">
            <v>1</v>
          </cell>
        </row>
        <row r="6599">
          <cell r="B6599" t="str">
            <v>A17.07.008</v>
          </cell>
          <cell r="C6599" t="str">
            <v>Флюктуоризация при патологии полости рта и зубов</v>
          </cell>
          <cell r="D6599" t="str">
            <v>A17.07.008</v>
          </cell>
          <cell r="E6599" t="str">
            <v>A17.07.008</v>
          </cell>
          <cell r="F6599" t="str">
            <v>Флюктуоризация при патологии полости рта и зубов</v>
          </cell>
          <cell r="G6599" t="b">
            <v>1</v>
          </cell>
          <cell r="H6599" t="b">
            <v>1</v>
          </cell>
        </row>
        <row r="6600">
          <cell r="B6600" t="str">
            <v>A17.07.009</v>
          </cell>
          <cell r="C6600" t="str">
            <v>Воздействие электрическими полями при патологии полости рта и зубов</v>
          </cell>
          <cell r="D6600" t="str">
            <v>A17.07.009</v>
          </cell>
          <cell r="E6600" t="str">
            <v>A17.07.009</v>
          </cell>
          <cell r="F6600" t="str">
            <v>Воздействие электрическими полями (КВЧ) при патологии полости рта и зубов</v>
          </cell>
          <cell r="G6600" t="b">
            <v>1</v>
          </cell>
          <cell r="H6600" t="b">
            <v>0</v>
          </cell>
          <cell r="I6600" t="str">
            <v>убрано "(КВЧ)"</v>
          </cell>
        </row>
        <row r="6601">
          <cell r="B6601" t="str">
            <v>A17.07.010</v>
          </cell>
          <cell r="C6601" t="str">
            <v>Воздействие токами надтональной частоты (ультратонотерапия) при патологии полости рта и зубов</v>
          </cell>
          <cell r="D6601" t="str">
            <v>A17.07.010</v>
          </cell>
          <cell r="E6601" t="str">
            <v>A17.07.010</v>
          </cell>
          <cell r="F6601" t="str">
            <v>Воздействие токами надтональной частоты (ультратонотерапия) при патологии полости рта и зубов</v>
          </cell>
          <cell r="G6601" t="b">
            <v>1</v>
          </cell>
          <cell r="H6601" t="b">
            <v>1</v>
          </cell>
        </row>
        <row r="6602">
          <cell r="B6602" t="str">
            <v>A17.07.011</v>
          </cell>
          <cell r="C6602" t="str">
            <v>Воздействие токами ультравысокой частоты при патологии полости рта и зубов</v>
          </cell>
          <cell r="D6602" t="str">
            <v>A17.07.011</v>
          </cell>
          <cell r="E6602" t="str">
            <v>A17.07.011</v>
          </cell>
          <cell r="F6602" t="str">
            <v>Воздействие токами ультравысокой частоты при патологии полости рта и зубов</v>
          </cell>
          <cell r="G6602" t="b">
            <v>1</v>
          </cell>
          <cell r="H6602" t="b">
            <v>1</v>
          </cell>
        </row>
        <row r="6603">
          <cell r="B6603" t="str">
            <v>A17.07.012</v>
          </cell>
          <cell r="C6603" t="str">
            <v>Ультравысокочастотная индуктотермия при патологии полости рта и зубов</v>
          </cell>
          <cell r="D6603" t="str">
            <v>A17.07.012</v>
          </cell>
          <cell r="E6603" t="str">
            <v>A17.07.012</v>
          </cell>
          <cell r="F6603" t="str">
            <v>Ультравысокочастотная индуктотермия при патологии полости рта и зубов</v>
          </cell>
          <cell r="G6603" t="b">
            <v>1</v>
          </cell>
          <cell r="H6603" t="b">
            <v>1</v>
          </cell>
        </row>
        <row r="6604">
          <cell r="B6604" t="str">
            <v>A17.07.013</v>
          </cell>
          <cell r="C6604" t="str">
            <v>Воздействие магнитными полями при патологии полости рта и зубов</v>
          </cell>
          <cell r="D6604" t="str">
            <v>A17.07.013</v>
          </cell>
          <cell r="E6604" t="str">
            <v>A17.07.013</v>
          </cell>
          <cell r="F6604" t="str">
            <v>Воздействие магнитными полями при патологии полости рта и зубов</v>
          </cell>
          <cell r="G6604" t="b">
            <v>1</v>
          </cell>
          <cell r="H6604" t="b">
            <v>1</v>
          </cell>
        </row>
        <row r="6605">
          <cell r="B6605" t="str">
            <v>A17.08.001</v>
          </cell>
          <cell r="C6605" t="str">
            <v>Электрофорез лекарственных препаратов при заболеваниях верхних дыхательных путей</v>
          </cell>
          <cell r="D6605" t="str">
            <v>A17.08.001</v>
          </cell>
          <cell r="E6605" t="str">
            <v>A17.08.001</v>
          </cell>
          <cell r="F6605" t="str">
            <v>Электрофорез лекарственных препаратов при заболеваниях верхних дыхательных путей</v>
          </cell>
          <cell r="G6605" t="b">
            <v>1</v>
          </cell>
          <cell r="H6605" t="b">
            <v>1</v>
          </cell>
        </row>
        <row r="6606">
          <cell r="B6606" t="str">
            <v>A17.08.001.001</v>
          </cell>
          <cell r="C6606" t="str">
            <v>Электрофорез лекарственных препаратов эндоназальный</v>
          </cell>
          <cell r="D6606" t="str">
            <v>A17.08.001.001</v>
          </cell>
          <cell r="E6606" t="str">
            <v>A17.08.001.001</v>
          </cell>
          <cell r="F6606" t="str">
            <v>Электрофорез лекарственных препаратов эндоназальный</v>
          </cell>
          <cell r="G6606" t="b">
            <v>1</v>
          </cell>
          <cell r="H6606" t="b">
            <v>1</v>
          </cell>
        </row>
        <row r="6607">
          <cell r="B6607" t="str">
            <v>A17.08.002</v>
          </cell>
          <cell r="C6607" t="str">
            <v>Дарсонвализация при заболеваниях верхних дыхательных путей</v>
          </cell>
          <cell r="D6607" t="str">
            <v>A17.08.002</v>
          </cell>
          <cell r="E6607" t="str">
            <v>A17.08.002</v>
          </cell>
          <cell r="F6607" t="str">
            <v>Дарсонвализация при заболеваниях верхних дыхательных путей</v>
          </cell>
          <cell r="G6607" t="b">
            <v>1</v>
          </cell>
          <cell r="H6607" t="b">
            <v>1</v>
          </cell>
        </row>
        <row r="6608">
          <cell r="B6608" t="str">
            <v>A17.08.003</v>
          </cell>
          <cell r="C6608" t="str">
            <v>Аэрозольтерапия при заболеваниях верхних дыхательных путей</v>
          </cell>
          <cell r="D6608" t="str">
            <v>A17.08.003</v>
          </cell>
          <cell r="E6608" t="str">
            <v>A17.08.003</v>
          </cell>
          <cell r="F6608" t="str">
            <v>Аэрозольтерапия при заболеваниях верхних дыхательных путей</v>
          </cell>
          <cell r="G6608" t="b">
            <v>1</v>
          </cell>
          <cell r="H6608" t="b">
            <v>1</v>
          </cell>
        </row>
        <row r="6609">
          <cell r="B6609" t="str">
            <v>A17.08.004</v>
          </cell>
          <cell r="C6609" t="str">
            <v>Воздействие токами ультравысокой частоты при заболеваниях верхних дыхательных путей</v>
          </cell>
          <cell r="D6609" t="str">
            <v>A17.08.004</v>
          </cell>
          <cell r="E6609" t="str">
            <v>A17.08.004</v>
          </cell>
          <cell r="F6609" t="str">
            <v>Воздействие токами ультравысокой частоты при заболеваниях верхних дыхательных путей</v>
          </cell>
          <cell r="G6609" t="b">
            <v>1</v>
          </cell>
          <cell r="H6609" t="b">
            <v>1</v>
          </cell>
        </row>
        <row r="6610">
          <cell r="B6610" t="str">
            <v>A17.08.005</v>
          </cell>
          <cell r="C6610" t="str">
            <v>Воздействие токами надтональной частоты (ультратонотерапия) ультратонотерапия эндоназальная при заболеваниях верхних дыхательных путей</v>
          </cell>
          <cell r="D6610" t="str">
            <v>A17.08.005</v>
          </cell>
          <cell r="E6610" t="str">
            <v>A17.08.005</v>
          </cell>
          <cell r="F6610" t="str">
            <v>Воздействие токами надтональной частоты (ультратонотерапия) ультратонотерапия эндоназальная при заболеваниях верхних дыхательных путей</v>
          </cell>
          <cell r="G6610" t="b">
            <v>1</v>
          </cell>
          <cell r="H6610" t="b">
            <v>1</v>
          </cell>
        </row>
        <row r="6611">
          <cell r="B6611" t="str">
            <v>A17.08.006</v>
          </cell>
          <cell r="C6611" t="str">
            <v>Дарсонвализация эндоназальная при заболеваниях верхних дыхательных путей</v>
          </cell>
          <cell r="D6611" t="str">
            <v>A17.08.006</v>
          </cell>
          <cell r="E6611" t="str">
            <v>A17.08.006</v>
          </cell>
          <cell r="F6611" t="str">
            <v>Дарсонвализация эндоназальная при заболеваниях верхних дыхательных путей</v>
          </cell>
          <cell r="G6611" t="b">
            <v>1</v>
          </cell>
          <cell r="H6611" t="b">
            <v>1</v>
          </cell>
        </row>
        <row r="6612">
          <cell r="B6612" t="str">
            <v>A17.09.001</v>
          </cell>
          <cell r="C6612" t="str">
            <v>Электрофорез лекарственных препаратов при патологии легких</v>
          </cell>
          <cell r="D6612" t="str">
            <v>A17.09.001</v>
          </cell>
          <cell r="E6612" t="str">
            <v>A17.09.001</v>
          </cell>
          <cell r="F6612" t="str">
            <v>Электрофорез лекарственных препаратов при патологии легких</v>
          </cell>
          <cell r="G6612" t="b">
            <v>1</v>
          </cell>
          <cell r="H6612" t="b">
            <v>1</v>
          </cell>
        </row>
        <row r="6613">
          <cell r="B6613" t="str">
            <v>A17.09.002</v>
          </cell>
          <cell r="C6613" t="str">
            <v>Электроаэрозольвоздействие при заболеваниях нижних дыхательных путей</v>
          </cell>
          <cell r="D6613" t="str">
            <v>A17.09.002</v>
          </cell>
          <cell r="E6613" t="str">
            <v>A17.09.002</v>
          </cell>
          <cell r="F6613" t="str">
            <v>Электроаэрозольвоздействие при заболеваниях нижних дыхательных путей</v>
          </cell>
          <cell r="G6613" t="b">
            <v>1</v>
          </cell>
          <cell r="H6613" t="b">
            <v>1</v>
          </cell>
        </row>
        <row r="6614">
          <cell r="B6614" t="str">
            <v>A17.09.002.001</v>
          </cell>
          <cell r="C6614" t="str">
            <v>Аэрозольтерапия при заболеваниях нижних дыхательных путей</v>
          </cell>
          <cell r="D6614" t="str">
            <v>A17.09.002.001</v>
          </cell>
          <cell r="E6614" t="str">
            <v>A17.09.002.001</v>
          </cell>
          <cell r="F6614" t="str">
            <v>Аэрозольтерапия при заболеваниях нижних дыхательных путей</v>
          </cell>
          <cell r="G6614" t="b">
            <v>1</v>
          </cell>
          <cell r="H6614" t="b">
            <v>1</v>
          </cell>
        </row>
        <row r="6615">
          <cell r="B6615" t="str">
            <v>A17.09.003</v>
          </cell>
          <cell r="C6615" t="str">
            <v>Воздействие с помощью галакамеры при заболеваниях нижних дыхательных путей</v>
          </cell>
          <cell r="D6615" t="str">
            <v>A17.09.003</v>
          </cell>
          <cell r="E6615" t="str">
            <v>A17.09.003</v>
          </cell>
          <cell r="F6615" t="str">
            <v>Воздействие с помощью галакамеры при заболеваниях нижних дыхательных путей</v>
          </cell>
          <cell r="G6615" t="b">
            <v>1</v>
          </cell>
          <cell r="H6615" t="b">
            <v>1</v>
          </cell>
        </row>
        <row r="6616">
          <cell r="B6616" t="str">
            <v>A17.09.003.001</v>
          </cell>
          <cell r="C6616" t="str">
            <v>Галоингаляционная терапия при заболеваниях нижних дыхательных путей</v>
          </cell>
          <cell r="D6616" t="str">
            <v>A17.09.003.001</v>
          </cell>
          <cell r="E6616" t="str">
            <v>A17.09.003.001</v>
          </cell>
          <cell r="F6616" t="str">
            <v>Галоингаляционная терапия при заболеваниях нижних дыхательных путей</v>
          </cell>
          <cell r="G6616" t="b">
            <v>1</v>
          </cell>
          <cell r="H6616" t="b">
            <v>1</v>
          </cell>
        </row>
        <row r="6617">
          <cell r="B6617" t="str">
            <v>A17.09.004</v>
          </cell>
          <cell r="C6617" t="str">
            <v>Воздействие токами ультравысокой частоты при заболеваниях нижних дыхательных путей</v>
          </cell>
          <cell r="D6617" t="str">
            <v>A17.09.004</v>
          </cell>
          <cell r="E6617" t="str">
            <v>A17.09.004</v>
          </cell>
          <cell r="F6617" t="str">
            <v>Воздействие токами ультравысокой частоты при заболеваниях нижних дыхательных путей</v>
          </cell>
          <cell r="G6617" t="b">
            <v>1</v>
          </cell>
          <cell r="H6617" t="b">
            <v>1</v>
          </cell>
        </row>
        <row r="6618">
          <cell r="B6618" t="str">
            <v>A17.09.005</v>
          </cell>
          <cell r="C6618" t="str">
            <v>Высокочастотная магнитотерапия - индуктотермия при заболеваниях нижних дыхательных путей</v>
          </cell>
          <cell r="D6618" t="str">
            <v>A17.09.005</v>
          </cell>
          <cell r="E6618" t="str">
            <v>A17.09.005</v>
          </cell>
          <cell r="F6618" t="str">
            <v>Высокочастотная магнитотерапия - индуктотермия при заболеваниях нижних дыхательных путей</v>
          </cell>
          <cell r="G6618" t="b">
            <v>1</v>
          </cell>
          <cell r="H6618" t="b">
            <v>1</v>
          </cell>
        </row>
        <row r="6619">
          <cell r="B6619" t="str">
            <v>A17.10.001</v>
          </cell>
          <cell r="C6619" t="str">
            <v>Электроимпульсная терапия при патологии сердца и перикарда</v>
          </cell>
          <cell r="D6619" t="str">
            <v>A17.10.001</v>
          </cell>
          <cell r="E6619" t="str">
            <v>A17.10.001</v>
          </cell>
          <cell r="F6619" t="str">
            <v>Электроимпульсная терапия при патологии сердца и перикарда</v>
          </cell>
          <cell r="G6619" t="b">
            <v>1</v>
          </cell>
          <cell r="H6619" t="b">
            <v>1</v>
          </cell>
        </row>
        <row r="6620">
          <cell r="B6620" t="str">
            <v>A17.10.001.001</v>
          </cell>
          <cell r="C6620" t="str">
            <v>Воздействие синусоидальными модулированными токами (СМТ-терапия) при патологии сердца и перикарда</v>
          </cell>
          <cell r="D6620" t="str">
            <v>A17.10.001.001</v>
          </cell>
          <cell r="E6620" t="str">
            <v>A17.10.001.001</v>
          </cell>
          <cell r="F6620" t="str">
            <v>Воздействие синусоидальными модулированными токами (СМТ-терапия) при патологии сердца и перикарда</v>
          </cell>
          <cell r="G6620" t="b">
            <v>1</v>
          </cell>
          <cell r="H6620" t="b">
            <v>1</v>
          </cell>
        </row>
        <row r="6621">
          <cell r="B6621" t="str">
            <v>A17.10.001.002</v>
          </cell>
          <cell r="C6621" t="str">
            <v>Интерференцтерапия при патологии сердца и перикарда</v>
          </cell>
          <cell r="D6621" t="str">
            <v>A17.10.001.002</v>
          </cell>
          <cell r="E6621" t="str">
            <v>A17.10.001.002</v>
          </cell>
          <cell r="F6621" t="str">
            <v>Интерференцтерапия при патологии сердца и перикарда</v>
          </cell>
          <cell r="G6621" t="b">
            <v>1</v>
          </cell>
          <cell r="H6621" t="b">
            <v>1</v>
          </cell>
        </row>
        <row r="6622">
          <cell r="B6622" t="str">
            <v>A17.10.002</v>
          </cell>
          <cell r="C6622" t="str">
            <v>Электрокардиостимуляция</v>
          </cell>
          <cell r="D6622" t="str">
            <v>A17.10.002</v>
          </cell>
          <cell r="E6622" t="str">
            <v>A17.10.002</v>
          </cell>
          <cell r="F6622" t="str">
            <v>Электрокардиостимуляция</v>
          </cell>
          <cell r="G6622" t="b">
            <v>1</v>
          </cell>
          <cell r="H6622" t="b">
            <v>1</v>
          </cell>
        </row>
        <row r="6623">
          <cell r="B6623" t="str">
            <v>A17.10.002.001</v>
          </cell>
          <cell r="C6623" t="str">
            <v>Электрокардиостимуляция чреспищеводная</v>
          </cell>
          <cell r="D6623" t="str">
            <v>A17.10.002.001</v>
          </cell>
          <cell r="E6623" t="str">
            <v>A17.10.002.001</v>
          </cell>
          <cell r="F6623" t="str">
            <v>Электрокардиостимуляция чреспищеводная</v>
          </cell>
          <cell r="G6623" t="b">
            <v>1</v>
          </cell>
          <cell r="H6623" t="b">
            <v>1</v>
          </cell>
        </row>
        <row r="6624">
          <cell r="B6624" t="str">
            <v>A17.10.003</v>
          </cell>
          <cell r="C6624" t="str">
            <v>Дарсонвализация при патологии сердца и перикарда</v>
          </cell>
          <cell r="D6624" t="str">
            <v>A17.10.003</v>
          </cell>
          <cell r="E6624" t="str">
            <v>A17.10.003</v>
          </cell>
          <cell r="F6624" t="str">
            <v>Дарсонвализация при патологии сердца и перикарда</v>
          </cell>
          <cell r="G6624" t="b">
            <v>1</v>
          </cell>
          <cell r="H6624" t="b">
            <v>1</v>
          </cell>
        </row>
        <row r="6625">
          <cell r="B6625" t="str">
            <v>A17.10.004</v>
          </cell>
          <cell r="C6625" t="str">
            <v>Воздействие токами надтональной частоты (ультратонотерапия) при патологии сердца и перикарда</v>
          </cell>
          <cell r="D6625" t="str">
            <v>A17.10.004</v>
          </cell>
          <cell r="E6625" t="str">
            <v>A17.10.004</v>
          </cell>
          <cell r="F6625" t="str">
            <v>Воздействие токами надтональной частоты (ультратонотерапия) при патологии сердца и перикарда</v>
          </cell>
          <cell r="G6625" t="b">
            <v>1</v>
          </cell>
          <cell r="H6625" t="b">
            <v>1</v>
          </cell>
        </row>
        <row r="6626">
          <cell r="B6626" t="str">
            <v>A17.12.001</v>
          </cell>
          <cell r="C6626" t="str">
            <v>Электрофорез при заболеваниях крупных кровеносных сосудов</v>
          </cell>
          <cell r="D6626" t="str">
            <v>A17.12.001</v>
          </cell>
          <cell r="E6626" t="str">
            <v>A17.12.001</v>
          </cell>
          <cell r="F6626" t="str">
            <v>Электрофорез при заболеваниях крупных кровеносных сосудов</v>
          </cell>
          <cell r="G6626" t="b">
            <v>1</v>
          </cell>
          <cell r="H6626" t="b">
            <v>1</v>
          </cell>
        </row>
        <row r="6627">
          <cell r="B6627" t="str">
            <v>A17.12.002</v>
          </cell>
          <cell r="C6627" t="str">
            <v>Дарсонвализация местная при заболеваниях крупных кровеносных сосудов</v>
          </cell>
          <cell r="D6627" t="str">
            <v>A17.12.002</v>
          </cell>
          <cell r="E6627" t="str">
            <v>A17.12.002</v>
          </cell>
          <cell r="F6627" t="str">
            <v>Дарсонвализация местная при заболеваниях крупных кровеносных сосудов</v>
          </cell>
          <cell r="G6627" t="b">
            <v>1</v>
          </cell>
          <cell r="H6627" t="b">
            <v>1</v>
          </cell>
        </row>
        <row r="6628">
          <cell r="B6628" t="str">
            <v>A17.13.001</v>
          </cell>
          <cell r="C6628" t="str">
            <v>Электрофорез лекарственных препаратов при нарушениях микроциркуляции</v>
          </cell>
          <cell r="D6628" t="str">
            <v>A17.13.001</v>
          </cell>
          <cell r="E6628" t="str">
            <v>A17.13.001</v>
          </cell>
          <cell r="F6628" t="str">
            <v>Электрофорез лекарственных препаратов при нарушениях микроциркуляции</v>
          </cell>
          <cell r="G6628" t="b">
            <v>1</v>
          </cell>
          <cell r="H6628" t="b">
            <v>1</v>
          </cell>
        </row>
        <row r="6629">
          <cell r="B6629" t="str">
            <v>A17.13.002</v>
          </cell>
          <cell r="C6629" t="str">
            <v>Воздействие синусоидальными модулированными токами (СМТ-терапия) при нарушениях микроциркуляции</v>
          </cell>
          <cell r="D6629" t="str">
            <v>A17.13.002</v>
          </cell>
          <cell r="E6629" t="str">
            <v>A17.13.002</v>
          </cell>
          <cell r="F6629" t="str">
            <v>Воздействие синусоидальными модулированными токами (СМТ-терапия) при нарушениях микроциркуляции</v>
          </cell>
          <cell r="G6629" t="b">
            <v>1</v>
          </cell>
          <cell r="H6629" t="b">
            <v>1</v>
          </cell>
        </row>
        <row r="6630">
          <cell r="B6630" t="str">
            <v>A17.13.003</v>
          </cell>
          <cell r="C6630" t="str">
            <v>Воздействие токами надтональной частоты (ультратонотерапия) при нарушениях микроциркуляции</v>
          </cell>
          <cell r="D6630" t="str">
            <v>A17.13.003</v>
          </cell>
          <cell r="E6630" t="str">
            <v>A17.13.003</v>
          </cell>
          <cell r="F6630" t="str">
            <v>Воздействие токами надтональной частоты (ультратонотерапия) при нарушениях микроциркуляции</v>
          </cell>
          <cell r="G6630" t="b">
            <v>1</v>
          </cell>
          <cell r="H6630" t="b">
            <v>1</v>
          </cell>
        </row>
        <row r="6631">
          <cell r="B6631" t="str">
            <v>A17.13.004</v>
          </cell>
          <cell r="C6631" t="str">
            <v>Дарсонвализация при нарушениях микроциркуляции</v>
          </cell>
          <cell r="D6631" t="str">
            <v>A17.13.004</v>
          </cell>
          <cell r="E6631" t="str">
            <v>A17.13.004</v>
          </cell>
          <cell r="F6631" t="str">
            <v>Дарсонвализация при нарушениях микроциркуляции</v>
          </cell>
          <cell r="G6631" t="b">
            <v>1</v>
          </cell>
          <cell r="H6631" t="b">
            <v>1</v>
          </cell>
        </row>
        <row r="6632">
          <cell r="B6632" t="str">
            <v>A17.13.005</v>
          </cell>
          <cell r="C6632" t="str">
            <v>Воздействие магнитными полями при нарушениях микроциркуляции</v>
          </cell>
          <cell r="D6632" t="str">
            <v>A17.13.005</v>
          </cell>
          <cell r="E6632" t="str">
            <v>A17.13.005</v>
          </cell>
          <cell r="F6632" t="str">
            <v>Воздействие магнитными полями при нарушениях микроциркуляции</v>
          </cell>
          <cell r="G6632" t="b">
            <v>1</v>
          </cell>
          <cell r="H6632" t="b">
            <v>1</v>
          </cell>
        </row>
        <row r="6633">
          <cell r="B6633" t="str">
            <v>A17.14.001</v>
          </cell>
          <cell r="C6633" t="str">
            <v>Электрофорез лекарственных препаратов при заболеваниях печени и желчевыводящих путей</v>
          </cell>
          <cell r="D6633" t="str">
            <v>A17.14.001</v>
          </cell>
          <cell r="E6633" t="str">
            <v>A17.14.001</v>
          </cell>
          <cell r="F6633" t="str">
            <v>Электрофорез лекарственных препаратов при заболеваниях печени и желчевыводящих путей</v>
          </cell>
          <cell r="G6633" t="b">
            <v>1</v>
          </cell>
          <cell r="H6633" t="b">
            <v>1</v>
          </cell>
        </row>
        <row r="6634">
          <cell r="B6634" t="str">
            <v>A17.15.001</v>
          </cell>
          <cell r="C6634" t="str">
            <v>Электрофорез лекарственных препаратов при заболеваниях поджелудочной железы</v>
          </cell>
          <cell r="D6634" t="str">
            <v>A17.15.001</v>
          </cell>
          <cell r="E6634" t="str">
            <v>A17.15.001</v>
          </cell>
          <cell r="F6634" t="str">
            <v>Электрофорез лекарственных препаратов при заболеваниях поджелудочной железы</v>
          </cell>
          <cell r="G6634" t="b">
            <v>1</v>
          </cell>
          <cell r="H6634" t="b">
            <v>1</v>
          </cell>
        </row>
        <row r="6635">
          <cell r="B6635" t="str">
            <v>A17.16.001</v>
          </cell>
          <cell r="C6635" t="str">
            <v>Электорофорез лекарственных препаратов при заболеваниях желудка и двенадцатиперстной кишки</v>
          </cell>
          <cell r="D6635" t="str">
            <v>A17.16.001</v>
          </cell>
          <cell r="E6635" t="str">
            <v>A17.16.001</v>
          </cell>
          <cell r="F6635" t="str">
            <v>Электорофорез лекарственных препаратов при заболеваниях желудка и двенадцатиперстной кишки</v>
          </cell>
          <cell r="G6635" t="b">
            <v>1</v>
          </cell>
          <cell r="H6635" t="b">
            <v>1</v>
          </cell>
        </row>
        <row r="6636">
          <cell r="B6636" t="str">
            <v>A17.16.002</v>
          </cell>
          <cell r="C6636" t="str">
            <v>Электростимуляция желудочно-кишечного тракта</v>
          </cell>
          <cell r="D6636" t="str">
            <v>A17.16.002</v>
          </cell>
          <cell r="E6636" t="str">
            <v>A17.16.002</v>
          </cell>
          <cell r="F6636" t="str">
            <v>Электростимуляция желудочно-кишечного тракта</v>
          </cell>
          <cell r="G6636" t="b">
            <v>1</v>
          </cell>
          <cell r="H6636" t="b">
            <v>1</v>
          </cell>
        </row>
        <row r="6637">
          <cell r="B6637" t="str">
            <v>A17.19.001</v>
          </cell>
          <cell r="C6637" t="str">
            <v>Электрофорез лекарственных препаратов при заболеваниях кишечника</v>
          </cell>
          <cell r="D6637" t="str">
            <v>A17.19.001</v>
          </cell>
          <cell r="E6637" t="str">
            <v>A17.19.001</v>
          </cell>
          <cell r="F6637" t="str">
            <v>Электрофорез лекарственных препаратов при заболеваниях кишечника</v>
          </cell>
          <cell r="G6637" t="b">
            <v>1</v>
          </cell>
          <cell r="H6637" t="b">
            <v>1</v>
          </cell>
        </row>
        <row r="6638">
          <cell r="B6638" t="str">
            <v>A17.19.002</v>
          </cell>
          <cell r="C6638" t="str">
            <v>Ректальное воздействие импульсными токами при заболеваниях сигмовидной и прямой кишки</v>
          </cell>
          <cell r="D6638" t="str">
            <v>A17.19.002</v>
          </cell>
          <cell r="E6638" t="str">
            <v>A17.19.002</v>
          </cell>
          <cell r="F6638" t="str">
            <v>Ректальное воздействие импульсными токами при заболеваниях сигмовидной и прямой кишки</v>
          </cell>
          <cell r="G6638" t="b">
            <v>1</v>
          </cell>
          <cell r="H6638" t="b">
            <v>1</v>
          </cell>
        </row>
        <row r="6639">
          <cell r="B6639" t="str">
            <v>A17.19.003</v>
          </cell>
          <cell r="C6639" t="str">
            <v>Ректальное воздействие магнитными полями при заболеваниях сигмовидной и прямой кишки</v>
          </cell>
          <cell r="D6639" t="str">
            <v>A17.19.003</v>
          </cell>
          <cell r="E6639" t="str">
            <v>A17.19.003</v>
          </cell>
          <cell r="F6639" t="str">
            <v>Ректальное воздействие магнитными полями при заболеваниях сигмовидной и прямой кишки</v>
          </cell>
          <cell r="G6639" t="b">
            <v>1</v>
          </cell>
          <cell r="H6639" t="b">
            <v>1</v>
          </cell>
        </row>
        <row r="6640">
          <cell r="B6640" t="str">
            <v>A17.19.004</v>
          </cell>
          <cell r="C6640" t="str">
            <v>Ректальная дарсонвализация при заболеваниях сигмовидной и прямой кишки</v>
          </cell>
          <cell r="D6640" t="str">
            <v>A17.19.004</v>
          </cell>
          <cell r="E6640" t="str">
            <v>A17.19.004</v>
          </cell>
          <cell r="F6640" t="str">
            <v>Ректальная дарсонвализация при заболеваниях сигмовидной и прямой кишки</v>
          </cell>
          <cell r="G6640" t="b">
            <v>1</v>
          </cell>
          <cell r="H6640" t="b">
            <v>1</v>
          </cell>
        </row>
        <row r="6641">
          <cell r="B6641" t="str">
            <v>A17.20.001</v>
          </cell>
          <cell r="C6641" t="str">
            <v>Переменное магнитное поле при заболеваниях женских половых органов</v>
          </cell>
          <cell r="D6641" t="str">
            <v>A17.20.001</v>
          </cell>
          <cell r="E6641" t="str">
            <v>A17.20.001</v>
          </cell>
          <cell r="F6641" t="str">
            <v>Переменное магнитное поле при заболеваниях женских половых органов</v>
          </cell>
          <cell r="G6641" t="b">
            <v>1</v>
          </cell>
          <cell r="H6641" t="b">
            <v>1</v>
          </cell>
        </row>
        <row r="6642">
          <cell r="B6642" t="str">
            <v>A17.20.002</v>
          </cell>
          <cell r="C6642" t="str">
            <v>Электрофорез лекарственных препаратов при заболеваниях женских половых органов</v>
          </cell>
          <cell r="D6642" t="str">
            <v>A17.20.002</v>
          </cell>
          <cell r="E6642" t="str">
            <v>A17.20.002</v>
          </cell>
          <cell r="F6642" t="str">
            <v>Электрофорез лекарственных препаратов при заболеваниях женских половых органов</v>
          </cell>
          <cell r="G6642" t="b">
            <v>1</v>
          </cell>
          <cell r="H6642" t="b">
            <v>1</v>
          </cell>
        </row>
        <row r="6643">
          <cell r="B6643" t="str">
            <v>A17.20.003</v>
          </cell>
          <cell r="C6643" t="str">
            <v>Электростимуляция шейки матки</v>
          </cell>
          <cell r="D6643" t="str">
            <v>A17.20.003</v>
          </cell>
          <cell r="E6643" t="str">
            <v>A17.20.003</v>
          </cell>
          <cell r="F6643" t="str">
            <v>Электростимуляция шейки матки</v>
          </cell>
          <cell r="G6643" t="b">
            <v>1</v>
          </cell>
          <cell r="H6643" t="b">
            <v>1</v>
          </cell>
        </row>
        <row r="6644">
          <cell r="B6644" t="str">
            <v>A17.20.004</v>
          </cell>
          <cell r="C6644" t="str">
            <v>Внутривлагалищное импульсное электровоздействие при заболеваниях женских половых органов</v>
          </cell>
          <cell r="D6644" t="str">
            <v>A17.20.004</v>
          </cell>
          <cell r="E6644" t="str">
            <v>A17.20.004</v>
          </cell>
          <cell r="F6644" t="str">
            <v>Внутривлагалищное импульсное электровоздействие при заболеваниях женских половых органов</v>
          </cell>
          <cell r="G6644" t="b">
            <v>1</v>
          </cell>
          <cell r="H6644" t="b">
            <v>1</v>
          </cell>
        </row>
        <row r="6645">
          <cell r="B6645" t="str">
            <v>A17.20.005</v>
          </cell>
          <cell r="C6645" t="str">
            <v>Дарсонвализация местная при заболеваниях женских половых органов</v>
          </cell>
          <cell r="D6645" t="str">
            <v>A17.20.005</v>
          </cell>
          <cell r="E6645" t="str">
            <v>A17.20.005</v>
          </cell>
          <cell r="F6645" t="str">
            <v>Дарсонвализация местная при заболеваниях женских половых органов</v>
          </cell>
          <cell r="G6645" t="b">
            <v>1</v>
          </cell>
          <cell r="H6645" t="b">
            <v>1</v>
          </cell>
        </row>
        <row r="6646">
          <cell r="B6646" t="str">
            <v>A17.20.006</v>
          </cell>
          <cell r="C6646" t="str">
            <v>Электротермотерапия при заболеваниях женских половых органов</v>
          </cell>
          <cell r="D6646" t="str">
            <v>A17.20.006</v>
          </cell>
          <cell r="E6646" t="str">
            <v>A17.20.006</v>
          </cell>
          <cell r="F6646" t="str">
            <v>Электротермотерапия при заболеваниях женских половых органов</v>
          </cell>
          <cell r="G6646" t="b">
            <v>1</v>
          </cell>
          <cell r="H6646" t="b">
            <v>1</v>
          </cell>
        </row>
        <row r="6647">
          <cell r="B6647" t="str">
            <v>A17.20.007</v>
          </cell>
          <cell r="C6647" t="str">
            <v>Воздействие токами надтональной частоты (ультратонотерапия) вагинально или ректально при заболеваниях женских половых органов</v>
          </cell>
          <cell r="D6647" t="str">
            <v>A17.20.007</v>
          </cell>
          <cell r="E6647" t="str">
            <v>A17.20.007</v>
          </cell>
          <cell r="F6647" t="str">
            <v>Воздействие токами надтональной частоты (ультратонотерапия) вагинально или ректально при заболеваниях женских половых органов</v>
          </cell>
          <cell r="G6647" t="b">
            <v>1</v>
          </cell>
          <cell r="H6647" t="b">
            <v>1</v>
          </cell>
        </row>
        <row r="6648">
          <cell r="B6648" t="str">
            <v>A17.20.008</v>
          </cell>
          <cell r="C6648" t="str">
            <v>Воздействие электромагнитным излучением сантиметрового диапазона (СМВ-терапия) вагинально или ректально при заболеваниях женских половых органов</v>
          </cell>
          <cell r="D6648" t="str">
            <v>A17.20.008</v>
          </cell>
          <cell r="E6648" t="str">
            <v>A17.20.008</v>
          </cell>
          <cell r="F6648" t="str">
            <v>Воздействие электромагнитным излучением сантиметрового диапазона (СМВ-терапия) вагинально или ректально при заболеваниях женских половых органов</v>
          </cell>
          <cell r="G6648" t="b">
            <v>1</v>
          </cell>
          <cell r="H6648" t="b">
            <v>1</v>
          </cell>
        </row>
        <row r="6649">
          <cell r="B6649" t="str">
            <v>A17.21.001</v>
          </cell>
          <cell r="C6649" t="str">
            <v>Электрофорез лекарственных препаратов при заболеваниях мужских половых органов</v>
          </cell>
          <cell r="D6649" t="str">
            <v>A17.21.001</v>
          </cell>
          <cell r="E6649" t="str">
            <v>A17.21.001</v>
          </cell>
          <cell r="F6649" t="str">
            <v>Электрофорез лекарственных препаратов при заболеваниях мужских половых органов</v>
          </cell>
          <cell r="G6649" t="b">
            <v>1</v>
          </cell>
          <cell r="H6649" t="b">
            <v>1</v>
          </cell>
        </row>
        <row r="6650">
          <cell r="B6650" t="str">
            <v>A17.21.002</v>
          </cell>
          <cell r="C6650" t="str">
            <v>Ректальное импульсное электровоздействие при заболеваниях мужских половых органов</v>
          </cell>
          <cell r="D6650" t="str">
            <v>A17.21.002</v>
          </cell>
          <cell r="E6650" t="str">
            <v>A17.21.002</v>
          </cell>
          <cell r="F6650" t="str">
            <v>Ректальное импульсное электровоздействие при заболеваниях мужских половых органов</v>
          </cell>
          <cell r="G6650" t="b">
            <v>1</v>
          </cell>
          <cell r="H6650" t="b">
            <v>1</v>
          </cell>
        </row>
        <row r="6651">
          <cell r="B6651" t="str">
            <v>A17.21.003</v>
          </cell>
          <cell r="C6651" t="str">
            <v>Ректальное воздействие магнитными полями при заболеваниях мужских половых органов</v>
          </cell>
          <cell r="D6651" t="str">
            <v>A17.21.003</v>
          </cell>
          <cell r="E6651" t="str">
            <v>A17.21.003</v>
          </cell>
          <cell r="F6651" t="str">
            <v>Ректальное воздействие магнитными полями при заболеваниях мужских половых органов</v>
          </cell>
          <cell r="G6651" t="b">
            <v>1</v>
          </cell>
          <cell r="H6651" t="b">
            <v>1</v>
          </cell>
        </row>
        <row r="6652">
          <cell r="B6652" t="str">
            <v>A17.21.004</v>
          </cell>
          <cell r="C6652" t="str">
            <v>Ректальная дарсонвализация при заболеваниях мужских половых органов</v>
          </cell>
          <cell r="D6652" t="str">
            <v>A17.21.004</v>
          </cell>
          <cell r="E6652" t="str">
            <v>A17.21.004</v>
          </cell>
          <cell r="F6652" t="str">
            <v>Ректальная дарсонвализация при заболеваниях мужских половых органов</v>
          </cell>
          <cell r="G6652" t="b">
            <v>1</v>
          </cell>
          <cell r="H6652" t="b">
            <v>1</v>
          </cell>
        </row>
        <row r="6653">
          <cell r="B6653" t="str">
            <v>A17.22.001</v>
          </cell>
          <cell r="C6653" t="str">
            <v>Электрофорез лекарственных препаратов при заболеваниях желез внутренней секреции</v>
          </cell>
          <cell r="D6653" t="str">
            <v>A17.22.001</v>
          </cell>
          <cell r="E6653" t="str">
            <v>A17.22.001</v>
          </cell>
          <cell r="F6653" t="str">
            <v>Электрофорез лекарственных препаратов при заболеваниях желез внутренней секреции</v>
          </cell>
          <cell r="G6653" t="b">
            <v>1</v>
          </cell>
          <cell r="H6653" t="b">
            <v>1</v>
          </cell>
        </row>
        <row r="6654">
          <cell r="B6654" t="str">
            <v>A17.23.001</v>
          </cell>
          <cell r="C6654" t="str">
            <v>Электрофорез лекарственных препаратов при заболеваниях центральной нервной системы и головного мозга</v>
          </cell>
          <cell r="D6654" t="str">
            <v>A17.23.001</v>
          </cell>
          <cell r="E6654" t="str">
            <v>A17.23.001</v>
          </cell>
          <cell r="F6654" t="str">
            <v>Электрофорез лекарственных препаратов при заболеваниях центральной нервной системы и головного мозга</v>
          </cell>
          <cell r="G6654" t="b">
            <v>1</v>
          </cell>
          <cell r="H6654" t="b">
            <v>1</v>
          </cell>
        </row>
        <row r="6655">
          <cell r="B6655" t="str">
            <v>A17.23.002</v>
          </cell>
          <cell r="C6655" t="str">
            <v>Дарсонвализация местная при заболеваниях центральной нервной системы и головного мозга</v>
          </cell>
          <cell r="D6655" t="str">
            <v>A17.23.002</v>
          </cell>
          <cell r="E6655" t="str">
            <v>A17.23.002</v>
          </cell>
          <cell r="F6655" t="str">
            <v>Дарсонвализация местная при заболеваниях центральной нервной системы и головного мозга</v>
          </cell>
          <cell r="G6655" t="b">
            <v>1</v>
          </cell>
          <cell r="H6655" t="b">
            <v>1</v>
          </cell>
        </row>
        <row r="6656">
          <cell r="B6656" t="str">
            <v>A17.23.003</v>
          </cell>
          <cell r="C6656" t="str">
            <v>Электронейростимуляция спинного мозга</v>
          </cell>
          <cell r="D6656" t="str">
            <v>A17.23.003</v>
          </cell>
          <cell r="E6656" t="str">
            <v>A17.23.003</v>
          </cell>
          <cell r="F6656" t="str">
            <v>Электронейростимуляция спинного мозга</v>
          </cell>
          <cell r="G6656" t="b">
            <v>1</v>
          </cell>
          <cell r="H6656" t="b">
            <v>1</v>
          </cell>
        </row>
        <row r="6657">
          <cell r="B6657" t="str">
            <v>A17.23.004</v>
          </cell>
          <cell r="C6657" t="str">
            <v>Электронейростимуляция головного мозга</v>
          </cell>
          <cell r="D6657" t="str">
            <v>A17.23.004</v>
          </cell>
          <cell r="E6657" t="str">
            <v>A17.23.004</v>
          </cell>
          <cell r="F6657" t="str">
            <v>Электронейростимуляция головного мозга</v>
          </cell>
          <cell r="G6657" t="b">
            <v>1</v>
          </cell>
          <cell r="H6657" t="b">
            <v>1</v>
          </cell>
        </row>
        <row r="6658">
          <cell r="B6658" t="str">
            <v>A17.23.004.001</v>
          </cell>
          <cell r="C6658" t="str">
            <v>Транскраниальная магнитная стимуляция</v>
          </cell>
          <cell r="D6658" t="str">
            <v>A17.23.004.001</v>
          </cell>
          <cell r="E6658" t="str">
            <v>A17.23.004.001</v>
          </cell>
          <cell r="F6658" t="str">
            <v>Транскраниальная магнитная стимуляция</v>
          </cell>
          <cell r="G6658" t="b">
            <v>1</v>
          </cell>
          <cell r="H6658" t="b">
            <v>1</v>
          </cell>
        </row>
        <row r="6659">
          <cell r="B6659" t="str">
            <v>A17.23.005</v>
          </cell>
          <cell r="C6659" t="str">
            <v>Воздействие токами надтональной частоты (ультратонотерапия) головы, шеи, воротниковой зоны</v>
          </cell>
          <cell r="D6659" t="str">
            <v>A17.23.005</v>
          </cell>
          <cell r="E6659" t="str">
            <v>A17.23.005</v>
          </cell>
          <cell r="F6659" t="str">
            <v>Воздействие токами надтональной частоты (ультратонотерапия) головы, шеи, воротниковой зоны</v>
          </cell>
          <cell r="G6659" t="b">
            <v>1</v>
          </cell>
          <cell r="H6659" t="b">
            <v>1</v>
          </cell>
        </row>
        <row r="6660">
          <cell r="B6660" t="str">
            <v>A17.23.006</v>
          </cell>
          <cell r="C6660" t="str">
            <v>Воздействие токами ультравысокой частоты трансцеребрально</v>
          </cell>
          <cell r="D6660" t="str">
            <v>A17.23.006</v>
          </cell>
          <cell r="E6660" t="str">
            <v>A17.23.006</v>
          </cell>
          <cell r="F6660" t="str">
            <v>Воздействие токами ультравысокой частоты трансцеребрально</v>
          </cell>
          <cell r="G6660" t="b">
            <v>1</v>
          </cell>
          <cell r="H6660" t="b">
            <v>1</v>
          </cell>
        </row>
        <row r="6661">
          <cell r="B6661" t="str">
            <v>A17.24.001</v>
          </cell>
          <cell r="C6661" t="str">
            <v>Чрескожная электронейростимуляция при заболеваниях периферической нервной системы</v>
          </cell>
          <cell r="D6661" t="str">
            <v>A17.24.001</v>
          </cell>
          <cell r="E6661" t="str">
            <v>A17.24.001</v>
          </cell>
          <cell r="F6661" t="str">
            <v>Чрескожная электронейростимуляция при заболеваниях периферической нервной системы</v>
          </cell>
          <cell r="G6661" t="b">
            <v>1</v>
          </cell>
          <cell r="H6661" t="b">
            <v>1</v>
          </cell>
        </row>
        <row r="6662">
          <cell r="B6662" t="str">
            <v>A17.24.002</v>
          </cell>
          <cell r="C6662" t="str">
            <v>Гальванизация при заболеваниях периферической нервной системы</v>
          </cell>
          <cell r="D6662" t="str">
            <v>A17.24.002</v>
          </cell>
          <cell r="E6662" t="str">
            <v>A17.24.002</v>
          </cell>
          <cell r="F6662" t="str">
            <v>Гальванотерапия при заболеваниях периферической нервной системы</v>
          </cell>
          <cell r="G6662" t="b">
            <v>1</v>
          </cell>
          <cell r="H6662" t="b">
            <v>0</v>
          </cell>
          <cell r="I6662" t="str">
            <v>"Гальванотерапия" заменено на "Гальванизация"</v>
          </cell>
        </row>
        <row r="6663">
          <cell r="B6663" t="str">
            <v>A17.24.003</v>
          </cell>
          <cell r="C6663" t="str">
            <v>Токи Бернара при заболеваниях периферической нервной системы</v>
          </cell>
          <cell r="D6663" t="str">
            <v>A17.24.003</v>
          </cell>
          <cell r="E6663" t="str">
            <v>A17.24.003</v>
          </cell>
          <cell r="F6663" t="str">
            <v>Токи Бернара при заболеваниях периферической нервной системы</v>
          </cell>
          <cell r="G6663" t="b">
            <v>1</v>
          </cell>
          <cell r="H6663" t="b">
            <v>1</v>
          </cell>
        </row>
        <row r="6664">
          <cell r="B6664" t="str">
            <v>A17.24.004</v>
          </cell>
          <cell r="C6664" t="str">
            <v>Дарсонвализация местная при заболеваниях периферической нервной системы</v>
          </cell>
          <cell r="D6664" t="str">
            <v>A17.24.004</v>
          </cell>
          <cell r="E6664" t="str">
            <v>A17.24.004</v>
          </cell>
          <cell r="F6664" t="str">
            <v>Дарсонвализация местная при заболеваниях периферической нервной системы</v>
          </cell>
          <cell r="G6664" t="b">
            <v>1</v>
          </cell>
          <cell r="H6664" t="b">
            <v>1</v>
          </cell>
        </row>
        <row r="6665">
          <cell r="B6665" t="str">
            <v>A17.24.005</v>
          </cell>
          <cell r="C6665" t="str">
            <v>Электрофорез лекарственных препаратов при заболеваниях периферической нервной системы</v>
          </cell>
          <cell r="D6665" t="str">
            <v>A17.24.005</v>
          </cell>
          <cell r="E6665" t="str">
            <v>A17.24.005</v>
          </cell>
          <cell r="F6665" t="str">
            <v>Электрофорез лекарственных препаратов при заболеваниях периферической нервной системы</v>
          </cell>
          <cell r="G6665" t="b">
            <v>1</v>
          </cell>
          <cell r="H6665" t="b">
            <v>1</v>
          </cell>
        </row>
        <row r="6666">
          <cell r="B6666" t="str">
            <v>A17.24.006</v>
          </cell>
          <cell r="C6666" t="str">
            <v>Флюктуоризация при заболеваниях периферической нервной системы</v>
          </cell>
          <cell r="D6666" t="str">
            <v>A17.24.006</v>
          </cell>
          <cell r="E6666" t="str">
            <v>A17.24.006</v>
          </cell>
          <cell r="F6666" t="str">
            <v>Флюктуоризация при заболеваниях периферической нервной системы</v>
          </cell>
          <cell r="G6666" t="b">
            <v>1</v>
          </cell>
          <cell r="H6666" t="b">
            <v>1</v>
          </cell>
        </row>
        <row r="6667">
          <cell r="B6667" t="str">
            <v>A17.24.007</v>
          </cell>
          <cell r="C6667" t="str">
            <v>Воздействие синусоидальными модулированными токами (СМТ-терапия) при заболеваниях периферической нервной системы</v>
          </cell>
          <cell r="D6667" t="str">
            <v>A17.24.007</v>
          </cell>
          <cell r="E6667" t="str">
            <v>A17.24.007</v>
          </cell>
          <cell r="F6667" t="str">
            <v>Воздействие синусоидальными модулированными токами (СМТ-терапия) при заболеваниях периферической нервной системы</v>
          </cell>
          <cell r="G6667" t="b">
            <v>1</v>
          </cell>
          <cell r="H6667" t="b">
            <v>1</v>
          </cell>
        </row>
        <row r="6668">
          <cell r="B6668" t="str">
            <v>A17.24.008</v>
          </cell>
          <cell r="C6668" t="str">
            <v>Воздействие токами надтональной частоты (ультратонотерапия) при заболеваниях периферической нервной системы</v>
          </cell>
          <cell r="D6668" t="str">
            <v>A17.24.008</v>
          </cell>
          <cell r="E6668" t="str">
            <v>A17.24.008</v>
          </cell>
          <cell r="F6668" t="str">
            <v>Воздействие токами надтональной частоты (ультратонотерапия) при заболеваниях периферической нервной системы</v>
          </cell>
          <cell r="G6668" t="b">
            <v>1</v>
          </cell>
          <cell r="H6668" t="b">
            <v>1</v>
          </cell>
        </row>
        <row r="6669">
          <cell r="B6669" t="str">
            <v>A17.24.009</v>
          </cell>
          <cell r="C6669" t="str">
            <v>Воздействие магнитными полями при заболеваниях периферической нервной системы</v>
          </cell>
          <cell r="D6669" t="str">
            <v>A17.24.009</v>
          </cell>
          <cell r="E6669" t="str">
            <v>A17.24.009</v>
          </cell>
          <cell r="F6669" t="str">
            <v>Воздействие магнитными полями при заболеваниях периферической нервной системы</v>
          </cell>
          <cell r="G6669" t="b">
            <v>1</v>
          </cell>
          <cell r="H6669" t="b">
            <v>1</v>
          </cell>
        </row>
        <row r="6670">
          <cell r="B6670" t="str">
            <v>A17.24.010</v>
          </cell>
          <cell r="C6670" t="str">
            <v>Многофункциональная электростимуляция мышц</v>
          </cell>
          <cell r="D6670" t="str">
            <v>A17.24.010</v>
          </cell>
          <cell r="E6670" t="str">
            <v>A17.24.010</v>
          </cell>
          <cell r="F6670" t="str">
            <v>Многофункциональная электростимуляция скелетных мышц</v>
          </cell>
          <cell r="G6670" t="b">
            <v>1</v>
          </cell>
          <cell r="H6670" t="b">
            <v>0</v>
          </cell>
          <cell r="I6670" t="str">
            <v>убрано "скелетных "</v>
          </cell>
        </row>
        <row r="6671">
          <cell r="B6671" t="str">
            <v>A17.24.011</v>
          </cell>
          <cell r="C6671" t="str">
            <v>Электростимуляция двигательных нервов</v>
          </cell>
          <cell r="D6671" t="str">
            <v>A17.24.011</v>
          </cell>
          <cell r="E6671" t="str">
            <v>A17.24.011</v>
          </cell>
          <cell r="F6671" t="str">
            <v>Электростимуляция периферических двигательных нервов и скелетных мышц</v>
          </cell>
          <cell r="G6671" t="b">
            <v>1</v>
          </cell>
          <cell r="H6671" t="b">
            <v>0</v>
          </cell>
          <cell r="I6671" t="str">
            <v>убрано "периферических" и "скелетных мышц"</v>
          </cell>
        </row>
        <row r="6672">
          <cell r="B6672" t="str">
            <v>A17.25.001</v>
          </cell>
          <cell r="C6672" t="str">
            <v>Внутриушной электрофорез лекарственных препаратов при заболеваниях органа слуха</v>
          </cell>
          <cell r="D6672" t="str">
            <v>A17.25.001</v>
          </cell>
          <cell r="E6672" t="str">
            <v>A17.25.001</v>
          </cell>
          <cell r="F6672" t="str">
            <v>Внутриушной электрофорез лекарственных препаратов при заболеваниях органа слуха</v>
          </cell>
          <cell r="G6672" t="b">
            <v>1</v>
          </cell>
          <cell r="H6672" t="b">
            <v>1</v>
          </cell>
        </row>
        <row r="6673">
          <cell r="B6673" t="str">
            <v>A17.25.002</v>
          </cell>
          <cell r="C6673" t="str">
            <v>Дарсонвализация органа слуха</v>
          </cell>
          <cell r="D6673" t="str">
            <v>A17.25.002</v>
          </cell>
          <cell r="E6673" t="str">
            <v>A17.25.002</v>
          </cell>
          <cell r="F6673" t="str">
            <v>Дарсонвализация органа слуха</v>
          </cell>
          <cell r="G6673" t="b">
            <v>1</v>
          </cell>
          <cell r="H6673" t="b">
            <v>1</v>
          </cell>
        </row>
        <row r="6674">
          <cell r="B6674" t="str">
            <v>A17.25.003</v>
          </cell>
          <cell r="C6674" t="str">
            <v>Воздействие электрическими полями ультравысокой частоты при заболеваниях органа слуха</v>
          </cell>
          <cell r="D6674" t="str">
            <v>A17.25.003</v>
          </cell>
          <cell r="E6674" t="str">
            <v>A17.25.003</v>
          </cell>
          <cell r="F6674" t="str">
            <v>Воздействие электрическими полями ультравысокой частоты при заболеваниях органа слуха</v>
          </cell>
          <cell r="G6674" t="b">
            <v>1</v>
          </cell>
          <cell r="H6674" t="b">
            <v>1</v>
          </cell>
        </row>
        <row r="6675">
          <cell r="B6675" t="str">
            <v>A17.25.004</v>
          </cell>
          <cell r="C6675" t="str">
            <v>Воздействие токами надтональной частоты (ультратонотерапия) эндоурально при заболеваниях органа слуха</v>
          </cell>
          <cell r="D6675" t="str">
            <v>A17.25.004</v>
          </cell>
          <cell r="E6675" t="str">
            <v>A17.25.004</v>
          </cell>
          <cell r="F6675" t="str">
            <v>Воздействие токами надтональной частоты (ультратонотерапия) эндоурально при заболеваниях органа слуха</v>
          </cell>
          <cell r="G6675" t="b">
            <v>1</v>
          </cell>
          <cell r="H6675" t="b">
            <v>1</v>
          </cell>
        </row>
        <row r="6676">
          <cell r="B6676" t="str">
            <v>A17.25.005</v>
          </cell>
          <cell r="C6676" t="str">
            <v>Дарсонвализация эндоурально при заболеваниях органа слуха</v>
          </cell>
          <cell r="D6676" t="str">
            <v>A17.25.005</v>
          </cell>
          <cell r="E6676" t="str">
            <v>A17.25.005</v>
          </cell>
          <cell r="F6676" t="str">
            <v>Дарсонвализация эндоурально при заболеваниях органа слуха</v>
          </cell>
          <cell r="G6676" t="b">
            <v>1</v>
          </cell>
          <cell r="H6676" t="b">
            <v>1</v>
          </cell>
        </row>
        <row r="6677">
          <cell r="B6677" t="str">
            <v>A17.26.001</v>
          </cell>
          <cell r="C6677" t="str">
            <v>Электрофорез лекарственных препаратов при заболеваниях органа зрения</v>
          </cell>
          <cell r="D6677" t="str">
            <v>A17.26.001</v>
          </cell>
          <cell r="E6677" t="str">
            <v>A17.26.001</v>
          </cell>
          <cell r="F6677" t="str">
            <v>Электрофорез лекарственных препаратов при заболеваниях органа зрения</v>
          </cell>
          <cell r="G6677" t="b">
            <v>1</v>
          </cell>
          <cell r="H6677" t="b">
            <v>1</v>
          </cell>
        </row>
        <row r="6678">
          <cell r="B6678" t="str">
            <v>A17.26.002</v>
          </cell>
          <cell r="C6678" t="str">
            <v>Низкочастотная магнитотерапия на орган зрения</v>
          </cell>
          <cell r="D6678" t="str">
            <v>A17.26.002</v>
          </cell>
          <cell r="E6678" t="str">
            <v>A17.26.002</v>
          </cell>
          <cell r="F6678" t="str">
            <v>Низкочастотная магнитотерапия на орган зрения</v>
          </cell>
          <cell r="G6678" t="b">
            <v>1</v>
          </cell>
          <cell r="H6678" t="b">
            <v>1</v>
          </cell>
        </row>
        <row r="6679">
          <cell r="B6679" t="str">
            <v>A17.26.003</v>
          </cell>
          <cell r="C6679" t="str">
            <v>Электростимуляция зрительного нерва</v>
          </cell>
          <cell r="D6679" t="str">
            <v>A17.26.003</v>
          </cell>
          <cell r="E6679" t="str">
            <v>A17.26.003</v>
          </cell>
          <cell r="F6679" t="str">
            <v>Электростимуляция зрительного нерва</v>
          </cell>
          <cell r="G6679" t="b">
            <v>1</v>
          </cell>
          <cell r="H6679" t="b">
            <v>1</v>
          </cell>
        </row>
        <row r="6680">
          <cell r="B6680" t="str">
            <v>A17.26.004</v>
          </cell>
          <cell r="C6680" t="str">
            <v>Электростимуляция цилиарного тела</v>
          </cell>
          <cell r="D6680" t="str">
            <v>A17.26.004</v>
          </cell>
          <cell r="E6680" t="str">
            <v>A17.26.004</v>
          </cell>
          <cell r="F6680" t="str">
            <v>Электростимуляция цилиарного тела</v>
          </cell>
          <cell r="G6680" t="b">
            <v>1</v>
          </cell>
          <cell r="H6680" t="b">
            <v>1</v>
          </cell>
        </row>
        <row r="6681">
          <cell r="B6681" t="str">
            <v>A17.26.005</v>
          </cell>
          <cell r="C6681" t="str">
            <v>Гальванизация при заболеваниях органа зрения</v>
          </cell>
          <cell r="D6681" t="str">
            <v>A17.26.005</v>
          </cell>
          <cell r="E6681" t="str">
            <v>A17.26.005</v>
          </cell>
          <cell r="F6681" t="str">
            <v>Гальвановоздействие при заболеваниях органа зрения</v>
          </cell>
          <cell r="G6681" t="b">
            <v>1</v>
          </cell>
          <cell r="H6681" t="b">
            <v>0</v>
          </cell>
          <cell r="I6681" t="str">
            <v>"Гальвановоздействие" заменено на "Гальванизация"</v>
          </cell>
        </row>
        <row r="6682">
          <cell r="B6682" t="str">
            <v>A17.26.006</v>
          </cell>
          <cell r="C6682" t="str">
            <v>Воздействие токами ультравысокой частоты при заболеваниях органа зрения</v>
          </cell>
          <cell r="D6682" t="str">
            <v>A17.26.006</v>
          </cell>
          <cell r="E6682" t="str">
            <v>A17.26.006</v>
          </cell>
          <cell r="F6682" t="str">
            <v>Воздействие токами ультравысокой частоты при заболеваниях органа зрения</v>
          </cell>
          <cell r="G6682" t="b">
            <v>1</v>
          </cell>
          <cell r="H6682" t="b">
            <v>1</v>
          </cell>
        </row>
        <row r="6683">
          <cell r="B6683" t="str">
            <v>A17.28.001</v>
          </cell>
          <cell r="C6683" t="str">
            <v>Электрофорез лекарственных препаратов при заболеваниях почек</v>
          </cell>
          <cell r="D6683" t="str">
            <v>A17.28.001</v>
          </cell>
          <cell r="E6683" t="str">
            <v>A17.28.001</v>
          </cell>
          <cell r="F6683" t="str">
            <v>Электрофорез лекарственных препаратов при заболеваниях почек</v>
          </cell>
          <cell r="G6683" t="b">
            <v>1</v>
          </cell>
          <cell r="H6683" t="b">
            <v>1</v>
          </cell>
        </row>
        <row r="6684">
          <cell r="B6684" t="str">
            <v>A17.28.002</v>
          </cell>
          <cell r="C6684" t="str">
            <v>Электростимуляция мочеточников при заболеваниях почек и мочевыделительного тракта</v>
          </cell>
          <cell r="D6684" t="str">
            <v>A17.28.002</v>
          </cell>
          <cell r="E6684" t="str">
            <v>A17.28.002</v>
          </cell>
          <cell r="F6684" t="str">
            <v>Электростимуляция мочеточников при заболеваниях почек и мочевыделительного тракта</v>
          </cell>
          <cell r="G6684" t="b">
            <v>1</v>
          </cell>
          <cell r="H6684" t="b">
            <v>1</v>
          </cell>
        </row>
        <row r="6685">
          <cell r="B6685" t="str">
            <v>A17.28.003</v>
          </cell>
          <cell r="C6685" t="str">
            <v>Электростимуляция мочевого пузыря</v>
          </cell>
          <cell r="D6685" t="str">
            <v>A17.28.003</v>
          </cell>
          <cell r="E6685" t="str">
            <v>A17.28.003</v>
          </cell>
          <cell r="F6685" t="str">
            <v>Электростимуляция мочевого пузыря</v>
          </cell>
          <cell r="G6685" t="b">
            <v>1</v>
          </cell>
          <cell r="H6685" t="b">
            <v>1</v>
          </cell>
        </row>
        <row r="6686">
          <cell r="B6686" t="str">
            <v>A17.28.004</v>
          </cell>
          <cell r="C6686" t="str">
            <v>Высокочастотная магнитотерапия - индуктотермия при заболеваниях почек и мочевыделительного тракта</v>
          </cell>
          <cell r="D6686" t="str">
            <v>A17.28.004</v>
          </cell>
          <cell r="E6686" t="str">
            <v>A17.28.004</v>
          </cell>
          <cell r="F6686" t="str">
            <v>Высокочастотная магнитотерапия - индуктотермия при заболеваниях почек и мочевыделительного тракта</v>
          </cell>
          <cell r="G6686" t="b">
            <v>1</v>
          </cell>
          <cell r="H6686" t="b">
            <v>1</v>
          </cell>
        </row>
        <row r="6687">
          <cell r="B6687" t="str">
            <v>A17.29.001</v>
          </cell>
          <cell r="C6687" t="str">
            <v>Электросудорожная терапия</v>
          </cell>
          <cell r="D6687" t="str">
            <v>A17.29.001</v>
          </cell>
          <cell r="E6687" t="str">
            <v>A17.29.001</v>
          </cell>
          <cell r="F6687" t="str">
            <v>Электросудорожная терапия</v>
          </cell>
          <cell r="G6687" t="b">
            <v>1</v>
          </cell>
          <cell r="H6687" t="b">
            <v>1</v>
          </cell>
        </row>
        <row r="6688">
          <cell r="B6688" t="str">
            <v>A17.29.002</v>
          </cell>
          <cell r="C6688" t="str">
            <v>Электросон</v>
          </cell>
          <cell r="D6688" t="str">
            <v>A17.29.002</v>
          </cell>
          <cell r="E6688" t="str">
            <v>A17.29.002</v>
          </cell>
          <cell r="F6688" t="str">
            <v>Электросон</v>
          </cell>
          <cell r="G6688" t="b">
            <v>1</v>
          </cell>
          <cell r="H6688" t="b">
            <v>1</v>
          </cell>
        </row>
        <row r="6689">
          <cell r="B6689" t="str">
            <v>A17.29.003</v>
          </cell>
          <cell r="C6689" t="str">
            <v>Лекарственный электрофорез при неуточненных заболеваниях</v>
          </cell>
          <cell r="D6689" t="str">
            <v>A17.29.003</v>
          </cell>
          <cell r="E6689" t="str">
            <v>A17.29.003</v>
          </cell>
          <cell r="F6689" t="str">
            <v>Введение лекарственных препаратов методом электрофореза при неуточненных заболеваниях</v>
          </cell>
          <cell r="G6689" t="b">
            <v>1</v>
          </cell>
          <cell r="H6689" t="b">
            <v>0</v>
          </cell>
          <cell r="I6689" t="str">
            <v>"Введение лекарственных препаратов методом электрофореза при неуточненных заболеваниях" заменено на "Лекарственный электрофорез при неуточненных заболеваниях"</v>
          </cell>
        </row>
        <row r="6690">
          <cell r="B6690" t="str">
            <v>A17.30.001</v>
          </cell>
          <cell r="C6690" t="str">
            <v>Дермапигментация (перманентный татуаж)</v>
          </cell>
          <cell r="D6690" t="str">
            <v>A17.30.001</v>
          </cell>
          <cell r="E6690" t="str">
            <v>A17.30.001</v>
          </cell>
          <cell r="F6690" t="str">
            <v>Дермапигментация (перманентный татуаж)</v>
          </cell>
          <cell r="G6690" t="b">
            <v>1</v>
          </cell>
          <cell r="H6690" t="b">
            <v>1</v>
          </cell>
        </row>
        <row r="6691">
          <cell r="B6691" t="str">
            <v>A17.30.002</v>
          </cell>
          <cell r="C6691" t="str">
            <v>Термохимиотерапия</v>
          </cell>
          <cell r="D6691" t="str">
            <v>A17.30.002</v>
          </cell>
          <cell r="E6691" t="str">
            <v>A17.30.002</v>
          </cell>
          <cell r="F6691" t="str">
            <v>Термохимиотерапия</v>
          </cell>
          <cell r="G6691" t="b">
            <v>1</v>
          </cell>
          <cell r="H6691" t="b">
            <v>1</v>
          </cell>
        </row>
        <row r="6692">
          <cell r="B6692" t="str">
            <v>A17.30.003</v>
          </cell>
          <cell r="C6692" t="str">
            <v>Диадинамотерапия</v>
          </cell>
          <cell r="D6692" t="str">
            <v>A17.30.003</v>
          </cell>
          <cell r="E6692" t="str">
            <v>A17.30.003</v>
          </cell>
          <cell r="F6692" t="str">
            <v>Диадинамотерапия (ДДТ)</v>
          </cell>
          <cell r="G6692" t="b">
            <v>1</v>
          </cell>
          <cell r="H6692" t="b">
            <v>0</v>
          </cell>
          <cell r="I6692" t="str">
            <v>убрано "(ДДТ)"</v>
          </cell>
        </row>
        <row r="6693">
          <cell r="B6693" t="str">
            <v>A17.30.004</v>
          </cell>
          <cell r="C6693" t="str">
            <v>Воздействие синусоидальными модулированными токами</v>
          </cell>
          <cell r="D6693" t="str">
            <v>A17.30.004</v>
          </cell>
          <cell r="E6693" t="str">
            <v>A17.30.004</v>
          </cell>
          <cell r="F6693" t="str">
            <v>Воздействие синусоидальными модулированными токами (СМТ)</v>
          </cell>
          <cell r="G6693" t="b">
            <v>1</v>
          </cell>
          <cell r="H6693" t="b">
            <v>0</v>
          </cell>
          <cell r="I6693" t="str">
            <v>убрано "(СМТ)"</v>
          </cell>
        </row>
        <row r="6694">
          <cell r="B6694" t="str">
            <v>A17.30.005</v>
          </cell>
          <cell r="C6694" t="str">
            <v>Воздействие интерференционными токами</v>
          </cell>
          <cell r="D6694" t="str">
            <v>A17.30.005</v>
          </cell>
          <cell r="E6694" t="str">
            <v>A17.30.005</v>
          </cell>
          <cell r="F6694" t="str">
            <v>Воздействие интерференционными токами</v>
          </cell>
          <cell r="G6694" t="b">
            <v>1</v>
          </cell>
          <cell r="H6694" t="b">
            <v>1</v>
          </cell>
        </row>
        <row r="6695">
          <cell r="B6695" t="str">
            <v>A17.30.006</v>
          </cell>
          <cell r="C6695" t="str">
            <v>Чрескожная короткоимпульсная электростимуляция (ЧЭНС)</v>
          </cell>
          <cell r="D6695" t="str">
            <v>A17.30.006</v>
          </cell>
          <cell r="E6695" t="str">
            <v>A17.30.006</v>
          </cell>
          <cell r="F6695" t="str">
            <v>Чрескожная короткоимпульсная электростимуляция (ЧЭНС)</v>
          </cell>
          <cell r="G6695" t="b">
            <v>1</v>
          </cell>
          <cell r="H6695" t="b">
            <v>1</v>
          </cell>
        </row>
        <row r="6696">
          <cell r="B6696" t="str">
            <v>A17.30.007</v>
          </cell>
          <cell r="C6696" t="str">
            <v>Воздействие электромагнитным излучением сантиметрового диапазона (СМВ-терапия)</v>
          </cell>
          <cell r="D6696" t="str">
            <v>A17.30.007</v>
          </cell>
          <cell r="E6696" t="str">
            <v>A17.30.007</v>
          </cell>
          <cell r="F6696" t="str">
            <v>Воздействие электромагнитным излучением сантиметрового диапазона (СМВ-терапия)</v>
          </cell>
          <cell r="G6696" t="b">
            <v>1</v>
          </cell>
          <cell r="H6696" t="b">
            <v>1</v>
          </cell>
        </row>
        <row r="6697">
          <cell r="B6697" t="str">
            <v>A17.30.008</v>
          </cell>
          <cell r="C6697" t="str">
            <v>Воздействие электромагнитным излучением миллиметрового диапазона (КВЧ-терапия)</v>
          </cell>
          <cell r="D6697" t="str">
            <v>A17.30.008</v>
          </cell>
          <cell r="E6697" t="str">
            <v>A17.30.008</v>
          </cell>
          <cell r="F6697" t="str">
            <v>Воздействие электромагнитным излучением миллиметрового диапазона (КВЧ-терапия)</v>
          </cell>
          <cell r="G6697" t="b">
            <v>1</v>
          </cell>
          <cell r="H6697" t="b">
            <v>1</v>
          </cell>
        </row>
        <row r="6698">
          <cell r="B6698" t="str">
            <v>A17.30.009</v>
          </cell>
          <cell r="C6698" t="str">
            <v>Баровоздействие - прессотерапия конечностей, пневмокомпрессия</v>
          </cell>
          <cell r="D6698" t="str">
            <v>A17.30.009</v>
          </cell>
          <cell r="E6698" t="str">
            <v>A17.30.009</v>
          </cell>
          <cell r="F6698" t="str">
            <v>Баровоздействие - прессотерапия конечностей, пневмокомпрессия</v>
          </cell>
          <cell r="G6698" t="b">
            <v>1</v>
          </cell>
          <cell r="H6698" t="b">
            <v>1</v>
          </cell>
        </row>
        <row r="6699">
          <cell r="B6699" t="str">
            <v>A17.30.009.001</v>
          </cell>
          <cell r="C6699" t="str">
            <v>Абдоминальная декомпрессия</v>
          </cell>
          <cell r="D6699" t="str">
            <v>A17.30.009.001</v>
          </cell>
          <cell r="E6699" t="str">
            <v>A17.30.009.001</v>
          </cell>
          <cell r="F6699" t="str">
            <v>Абдоминальная декомпрессия</v>
          </cell>
          <cell r="G6699" t="b">
            <v>1</v>
          </cell>
          <cell r="H6699" t="b">
            <v>1</v>
          </cell>
        </row>
        <row r="6700">
          <cell r="B6700" t="str">
            <v>A17.30.010</v>
          </cell>
          <cell r="C6700" t="str">
            <v>Вакуумное воздействие</v>
          </cell>
          <cell r="D6700" t="str">
            <v>A17.30.010</v>
          </cell>
          <cell r="E6700" t="str">
            <v>A17.30.010</v>
          </cell>
          <cell r="F6700" t="str">
            <v>Вакуумное воздействие</v>
          </cell>
          <cell r="G6700" t="b">
            <v>1</v>
          </cell>
          <cell r="H6700" t="b">
            <v>1</v>
          </cell>
        </row>
        <row r="6701">
          <cell r="B6701" t="str">
            <v>A17.30.011</v>
          </cell>
          <cell r="C6701" t="str">
            <v>Мезодиэнцефальная модуляция</v>
          </cell>
          <cell r="D6701" t="str">
            <v>A17.30.011</v>
          </cell>
          <cell r="E6701" t="str">
            <v>A17.30.011</v>
          </cell>
          <cell r="F6701" t="str">
            <v>Мезодиэнцефальная модуляция</v>
          </cell>
          <cell r="G6701" t="b">
            <v>1</v>
          </cell>
          <cell r="H6701" t="b">
            <v>1</v>
          </cell>
        </row>
        <row r="6702">
          <cell r="B6702" t="str">
            <v>A17.30.012</v>
          </cell>
          <cell r="C6702" t="str">
            <v>Электротранквилизация</v>
          </cell>
          <cell r="D6702" t="str">
            <v>A17.30.012</v>
          </cell>
          <cell r="E6702" t="str">
            <v>A17.30.012</v>
          </cell>
          <cell r="F6702" t="str">
            <v>Электротранквилизация</v>
          </cell>
          <cell r="G6702" t="b">
            <v>1</v>
          </cell>
          <cell r="H6702" t="b">
            <v>1</v>
          </cell>
        </row>
        <row r="6703">
          <cell r="B6703" t="str">
            <v>A17.30.013</v>
          </cell>
          <cell r="C6703" t="str">
            <v>Трансаурикулярное импульсное воздействие</v>
          </cell>
          <cell r="D6703" t="str">
            <v>A17.30.013</v>
          </cell>
          <cell r="E6703" t="str">
            <v>A17.30.013</v>
          </cell>
          <cell r="F6703" t="str">
            <v>Трансаурикулярное импульсное воздействие</v>
          </cell>
          <cell r="G6703" t="b">
            <v>1</v>
          </cell>
          <cell r="H6703" t="b">
            <v>1</v>
          </cell>
        </row>
        <row r="6704">
          <cell r="B6704" t="str">
            <v>A17.30.014</v>
          </cell>
          <cell r="C6704" t="str">
            <v>Трансцеребральное воздействие магнитными полями</v>
          </cell>
          <cell r="D6704" t="str">
            <v>A17.30.014</v>
          </cell>
          <cell r="E6704" t="str">
            <v>A17.30.014</v>
          </cell>
          <cell r="F6704" t="str">
            <v>Трансцеребральное воздействие магнитными полями</v>
          </cell>
          <cell r="G6704" t="b">
            <v>1</v>
          </cell>
          <cell r="H6704" t="b">
            <v>1</v>
          </cell>
        </row>
        <row r="6705">
          <cell r="B6705" t="str">
            <v>A17.30.015</v>
          </cell>
          <cell r="C6705" t="str">
            <v>Франклинизация</v>
          </cell>
          <cell r="D6705" t="str">
            <v>A17.30.015</v>
          </cell>
          <cell r="E6705" t="str">
            <v>A17.30.015</v>
          </cell>
          <cell r="F6705" t="str">
            <v>Франклинизация</v>
          </cell>
          <cell r="G6705" t="b">
            <v>1</v>
          </cell>
          <cell r="H6705" t="b">
            <v>1</v>
          </cell>
        </row>
        <row r="6706">
          <cell r="B6706" t="str">
            <v>A17.30.016</v>
          </cell>
          <cell r="C6706" t="str">
            <v>Воздействие высокочастотными электромагнитными полями (индуктотермия)</v>
          </cell>
          <cell r="D6706" t="str">
            <v>A17.30.016</v>
          </cell>
          <cell r="E6706" t="str">
            <v>A17.30.016</v>
          </cell>
          <cell r="F6706" t="str">
            <v>Воздействие высокочастотными электромагнитными полями (индуктотермия)</v>
          </cell>
          <cell r="G6706" t="b">
            <v>1</v>
          </cell>
          <cell r="H6706" t="b">
            <v>1</v>
          </cell>
        </row>
        <row r="6707">
          <cell r="B6707" t="str">
            <v>A17.30.017</v>
          </cell>
          <cell r="C6707" t="str">
            <v>Воздействие электрическим полем ультравысокой частоты (ЭП УВЧ)</v>
          </cell>
          <cell r="D6707" t="str">
            <v>A17.30.017</v>
          </cell>
          <cell r="E6707" t="str">
            <v>A17.30.017</v>
          </cell>
          <cell r="F6707" t="str">
            <v>Воздействие электрическим полем ультравысокой частоты (ЭП УВЧ)</v>
          </cell>
          <cell r="G6707" t="b">
            <v>1</v>
          </cell>
          <cell r="H6707" t="b">
            <v>1</v>
          </cell>
        </row>
        <row r="6708">
          <cell r="B6708" t="str">
            <v>A17.30.018</v>
          </cell>
          <cell r="C6708" t="str">
            <v>Воздействие электромагнитным излучением дециметрового диапазона (ДМВ)</v>
          </cell>
          <cell r="D6708" t="str">
            <v>A17.30.018</v>
          </cell>
          <cell r="E6708" t="str">
            <v>A17.30.018</v>
          </cell>
          <cell r="F6708" t="str">
            <v>Воздействие электромагнитным излучением дециметрового диапазона (ДМВ)</v>
          </cell>
          <cell r="G6708" t="b">
            <v>1</v>
          </cell>
          <cell r="H6708" t="b">
            <v>1</v>
          </cell>
        </row>
        <row r="6709">
          <cell r="B6709" t="str">
            <v>A17.30.019</v>
          </cell>
          <cell r="C6709" t="str">
            <v>Воздействие переменным магнитным полем (ПеМП)</v>
          </cell>
          <cell r="D6709" t="str">
            <v>A17.30.019</v>
          </cell>
          <cell r="E6709" t="str">
            <v>A17.30.019</v>
          </cell>
          <cell r="F6709" t="str">
            <v>Воздействие переменным магнитным полем (ПеМП)</v>
          </cell>
          <cell r="G6709" t="b">
            <v>1</v>
          </cell>
          <cell r="H6709" t="b">
            <v>1</v>
          </cell>
        </row>
        <row r="6710">
          <cell r="B6710" t="str">
            <v>A17.30.019.001</v>
          </cell>
          <cell r="C6710" t="str">
            <v>Воздействие магнитными полями при заболеваниях мышц</v>
          </cell>
          <cell r="D6710" t="str">
            <v>A17.30.019.001</v>
          </cell>
          <cell r="E6710" t="str">
            <v>A17.30.019.001</v>
          </cell>
          <cell r="F6710" t="str">
            <v>Воздействие магнитными полями при заболеваниях мышц</v>
          </cell>
          <cell r="G6710" t="b">
            <v>1</v>
          </cell>
          <cell r="H6710" t="b">
            <v>1</v>
          </cell>
        </row>
        <row r="6711">
          <cell r="B6711" t="str">
            <v>A17.30.020</v>
          </cell>
          <cell r="C6711" t="str">
            <v>Воздействие сверхвысокочастотным электромагнитным полем</v>
          </cell>
          <cell r="D6711" t="str">
            <v>A17.30.020</v>
          </cell>
          <cell r="E6711" t="str">
            <v>A17.30.020</v>
          </cell>
          <cell r="F6711" t="str">
            <v>Воздействие сверхвысокочастотным электромагнитным полем</v>
          </cell>
          <cell r="G6711" t="b">
            <v>1</v>
          </cell>
          <cell r="H6711" t="b">
            <v>1</v>
          </cell>
        </row>
        <row r="6712">
          <cell r="B6712" t="str">
            <v>A17.30.021</v>
          </cell>
          <cell r="C6712" t="str">
            <v>Электрокоагуляция</v>
          </cell>
          <cell r="D6712" t="str">
            <v>A17.30.021</v>
          </cell>
          <cell r="E6712" t="str">
            <v>A17.30.021</v>
          </cell>
          <cell r="F6712" t="str">
            <v>Электрокоагуляция</v>
          </cell>
          <cell r="G6712" t="b">
            <v>1</v>
          </cell>
          <cell r="H6712" t="b">
            <v>1</v>
          </cell>
        </row>
        <row r="6713">
          <cell r="B6713" t="str">
            <v>A17.30.022</v>
          </cell>
          <cell r="C6713" t="str">
            <v>Гидрогальванические ванны общие</v>
          </cell>
          <cell r="D6713" t="str">
            <v>A17.30.022</v>
          </cell>
          <cell r="E6713" t="str">
            <v>A17.30.022</v>
          </cell>
          <cell r="F6713" t="str">
            <v>Гидрогальванические ванны общие</v>
          </cell>
          <cell r="G6713" t="b">
            <v>1</v>
          </cell>
          <cell r="H6713" t="b">
            <v>1</v>
          </cell>
        </row>
        <row r="6714">
          <cell r="B6714" t="str">
            <v>A17.30.023</v>
          </cell>
          <cell r="C6714" t="str">
            <v>Гидрогальванические ванны камерные для конечностей</v>
          </cell>
          <cell r="D6714" t="str">
            <v>A17.30.023</v>
          </cell>
          <cell r="E6714" t="str">
            <v>A17.30.023</v>
          </cell>
          <cell r="F6714" t="str">
            <v>Гидрогальванические ванны камерные для конечностей</v>
          </cell>
          <cell r="G6714" t="b">
            <v>1</v>
          </cell>
          <cell r="H6714" t="b">
            <v>1</v>
          </cell>
        </row>
        <row r="6715">
          <cell r="B6715" t="str">
            <v>A17.30.024</v>
          </cell>
          <cell r="C6715" t="str">
            <v>Электрофорез импульсными токами</v>
          </cell>
          <cell r="D6715" t="str">
            <v>A17.30.024</v>
          </cell>
          <cell r="E6715" t="str">
            <v>A17.30.024</v>
          </cell>
          <cell r="F6715" t="str">
            <v>Электрофорез импульсными токами</v>
          </cell>
          <cell r="G6715" t="b">
            <v>1</v>
          </cell>
          <cell r="H6715" t="b">
            <v>1</v>
          </cell>
        </row>
        <row r="6716">
          <cell r="B6716" t="str">
            <v>A17.30.024.001</v>
          </cell>
          <cell r="C6716" t="str">
            <v>Электрофорез диадинамическими токами (ДДТ-форез)</v>
          </cell>
          <cell r="D6716" t="str">
            <v>A17.30.024.001</v>
          </cell>
          <cell r="E6716" t="str">
            <v>A17.30.024.001</v>
          </cell>
          <cell r="F6716" t="str">
            <v>Электрофорез диадинамическими токами (ДДТ-форез)</v>
          </cell>
          <cell r="G6716" t="b">
            <v>1</v>
          </cell>
          <cell r="H6716" t="b">
            <v>1</v>
          </cell>
        </row>
        <row r="6717">
          <cell r="B6717" t="str">
            <v>A17.30.024.002</v>
          </cell>
          <cell r="C6717" t="str">
            <v>Электрофорез синусоидальными модулированными токами (СМТ-форез)</v>
          </cell>
          <cell r="D6717" t="str">
            <v>A17.30.024.002</v>
          </cell>
          <cell r="E6717" t="str">
            <v>A17.30.024.002</v>
          </cell>
          <cell r="F6717" t="str">
            <v>Электрофорез синусоидальными модулированными токами (СМТ-форез)</v>
          </cell>
          <cell r="G6717" t="b">
            <v>1</v>
          </cell>
          <cell r="H6717" t="b">
            <v>1</v>
          </cell>
        </row>
        <row r="6718">
          <cell r="B6718" t="str">
            <v>A17.30.024.003</v>
          </cell>
          <cell r="C6718" t="str">
            <v>Флюктофорез</v>
          </cell>
          <cell r="D6718" t="str">
            <v>A17.30.024.003</v>
          </cell>
          <cell r="E6718" t="str">
            <v>A17.30.024.003</v>
          </cell>
          <cell r="F6718" t="str">
            <v>Флюктофорез</v>
          </cell>
          <cell r="G6718" t="b">
            <v>1</v>
          </cell>
          <cell r="H6718" t="b">
            <v>1</v>
          </cell>
        </row>
        <row r="6719">
          <cell r="B6719" t="str">
            <v>A17.30.025</v>
          </cell>
          <cell r="C6719" t="str">
            <v>Общая магнитотерапия</v>
          </cell>
          <cell r="D6719" t="str">
            <v>A17.30.025</v>
          </cell>
          <cell r="E6719" t="str">
            <v>A17.30.025</v>
          </cell>
          <cell r="F6719" t="str">
            <v>Общая магнитотерапия</v>
          </cell>
          <cell r="G6719" t="b">
            <v>1</v>
          </cell>
          <cell r="H6719" t="b">
            <v>1</v>
          </cell>
        </row>
        <row r="6720">
          <cell r="B6720" t="str">
            <v>A17.30.026</v>
          </cell>
          <cell r="C6720" t="str">
            <v>Инфитатерапия</v>
          </cell>
          <cell r="D6720" t="str">
            <v>A17.30.026</v>
          </cell>
          <cell r="E6720" t="str">
            <v>A17.30.026</v>
          </cell>
          <cell r="F6720" t="str">
            <v>Инфитатерапия</v>
          </cell>
          <cell r="G6720" t="b">
            <v>1</v>
          </cell>
          <cell r="H6720" t="b">
            <v>1</v>
          </cell>
        </row>
        <row r="6721">
          <cell r="B6721" t="str">
            <v>A17.30.027</v>
          </cell>
          <cell r="C6721" t="str">
            <v>Лазерофорез</v>
          </cell>
          <cell r="D6721" t="str">
            <v>A17.30.027</v>
          </cell>
          <cell r="E6721" t="str">
            <v>A17.30.027</v>
          </cell>
          <cell r="F6721" t="str">
            <v>Лазерофорез</v>
          </cell>
          <cell r="G6721" t="b">
            <v>1</v>
          </cell>
          <cell r="H6721" t="b">
            <v>1</v>
          </cell>
        </row>
        <row r="6722">
          <cell r="B6722" t="str">
            <v>A17.30.028</v>
          </cell>
          <cell r="C6722" t="str">
            <v>Аэрозольтерапия</v>
          </cell>
          <cell r="D6722" t="str">
            <v>A17.30.028</v>
          </cell>
          <cell r="E6722" t="str">
            <v>A17.30.028</v>
          </cell>
          <cell r="F6722" t="str">
            <v>Аэрозольтерапия</v>
          </cell>
          <cell r="G6722" t="b">
            <v>1</v>
          </cell>
          <cell r="H6722" t="b">
            <v>1</v>
          </cell>
        </row>
        <row r="6723">
          <cell r="B6723" t="str">
            <v>A17.30.029</v>
          </cell>
          <cell r="C6723" t="str">
            <v>Воздействие высокоинтенсивным импульсным магнитным полем</v>
          </cell>
          <cell r="D6723" t="str">
            <v>A17.30.029</v>
          </cell>
          <cell r="E6723" t="str">
            <v>A17.30.029</v>
          </cell>
          <cell r="F6723" t="str">
            <v>Воздействие высокоинтенсивным импульсным магнитным полем</v>
          </cell>
          <cell r="G6723" t="b">
            <v>1</v>
          </cell>
          <cell r="H6723" t="b">
            <v>1</v>
          </cell>
        </row>
        <row r="6724">
          <cell r="B6724" t="str">
            <v>A17.30.029.001</v>
          </cell>
          <cell r="C6724" t="str">
            <v>Воздействие высокоинтенсивным импульсным магнитным полем с использованием биологической обратной связи</v>
          </cell>
          <cell r="D6724" t="str">
            <v>A17.30.029.001</v>
          </cell>
          <cell r="G6724" t="b">
            <v>0</v>
          </cell>
          <cell r="H6724" t="b">
            <v>0</v>
          </cell>
        </row>
        <row r="6725">
          <cell r="B6725" t="str">
            <v>A17.30.030</v>
          </cell>
          <cell r="C6725" t="str">
            <v>Электростимуляция лицевого и/или тройничного нервов, мимических и/или жевательных мышц</v>
          </cell>
          <cell r="D6725" t="str">
            <v>A17.30.030</v>
          </cell>
          <cell r="E6725" t="str">
            <v>A17.30.030</v>
          </cell>
          <cell r="F6725" t="str">
            <v>Электростимуляция лицевого и/или тройничного нервов, мимических и/или жевательных мышц</v>
          </cell>
          <cell r="G6725" t="b">
            <v>1</v>
          </cell>
          <cell r="H6725" t="b">
            <v>1</v>
          </cell>
        </row>
        <row r="6726">
          <cell r="B6726" t="str">
            <v>A17.30.031</v>
          </cell>
          <cell r="C6726" t="str">
            <v>Воздействие магнитными полями</v>
          </cell>
          <cell r="D6726" t="str">
            <v>A17.30.031</v>
          </cell>
          <cell r="E6726" t="str">
            <v>A17.30.031</v>
          </cell>
          <cell r="F6726" t="str">
            <v>Воздействие магнитными полями</v>
          </cell>
          <cell r="G6726" t="b">
            <v>1</v>
          </cell>
          <cell r="H6726" t="b">
            <v>1</v>
          </cell>
        </row>
        <row r="6727">
          <cell r="B6727" t="str">
            <v>A17.30.032</v>
          </cell>
          <cell r="C6727" t="str">
            <v>Воздействие токами надтональной частоты</v>
          </cell>
          <cell r="D6727" t="str">
            <v>A17.30.032</v>
          </cell>
          <cell r="E6727" t="str">
            <v>A17.30.032</v>
          </cell>
          <cell r="F6727" t="str">
            <v>Воздействие токами надтональной частоты</v>
          </cell>
          <cell r="G6727" t="b">
            <v>1</v>
          </cell>
          <cell r="H6727" t="b">
            <v>1</v>
          </cell>
        </row>
        <row r="6728">
          <cell r="B6728" t="str">
            <v>A17.30.033</v>
          </cell>
          <cell r="C6728" t="str">
            <v>Флюктуоризация</v>
          </cell>
          <cell r="D6728" t="str">
            <v>A17.30.033</v>
          </cell>
          <cell r="E6728" t="str">
            <v>A17.30.033</v>
          </cell>
          <cell r="F6728" t="str">
            <v>Флюктуоризация</v>
          </cell>
          <cell r="G6728" t="b">
            <v>1</v>
          </cell>
          <cell r="H6728" t="b">
            <v>1</v>
          </cell>
        </row>
        <row r="6729">
          <cell r="B6729" t="str">
            <v>A17.30.034</v>
          </cell>
          <cell r="C6729" t="str">
            <v>Ультрафонофорез лекарственный</v>
          </cell>
          <cell r="D6729" t="str">
            <v>A17.30.034</v>
          </cell>
          <cell r="E6729" t="str">
            <v>A17.30.034</v>
          </cell>
          <cell r="F6729" t="str">
            <v>Ультрафонофорез лекарственный</v>
          </cell>
          <cell r="G6729" t="b">
            <v>1</v>
          </cell>
          <cell r="H6729" t="b">
            <v>1</v>
          </cell>
        </row>
        <row r="6730">
          <cell r="B6730" t="str">
            <v>A17.30.035</v>
          </cell>
          <cell r="C6730" t="str">
            <v>Электростимуляция</v>
          </cell>
          <cell r="D6730" t="str">
            <v>A17.30.035</v>
          </cell>
          <cell r="G6730" t="b">
            <v>0</v>
          </cell>
          <cell r="H6730" t="b">
            <v>0</v>
          </cell>
        </row>
        <row r="6731">
          <cell r="B6731" t="str">
            <v>A17.30.035.001</v>
          </cell>
          <cell r="C6731" t="str">
            <v>Электростимуляция с использованием биологической обратной связи</v>
          </cell>
          <cell r="D6731" t="str">
            <v>A17.30.035.001</v>
          </cell>
          <cell r="G6731" t="b">
            <v>0</v>
          </cell>
          <cell r="H6731" t="b">
            <v>0</v>
          </cell>
        </row>
        <row r="6732">
          <cell r="B6732" t="str">
            <v>A17.30.036</v>
          </cell>
          <cell r="C6732" t="str">
            <v>Воздействие импульсным низкочастотным электромагнитным полем</v>
          </cell>
          <cell r="D6732" t="str">
            <v>A17.30.036</v>
          </cell>
          <cell r="G6732" t="b">
            <v>0</v>
          </cell>
          <cell r="H6732" t="b">
            <v>0</v>
          </cell>
        </row>
        <row r="6733">
          <cell r="B6733" t="str">
            <v>A17.30.037</v>
          </cell>
          <cell r="C6733" t="str">
            <v>Воздействие переменного электростатического поля</v>
          </cell>
          <cell r="D6733" t="str">
            <v>A17.30.037</v>
          </cell>
          <cell r="G6733" t="b">
            <v>0</v>
          </cell>
          <cell r="H6733" t="b">
            <v>0</v>
          </cell>
        </row>
        <row r="6734">
          <cell r="B6734" t="str">
            <v>A17.30.038</v>
          </cell>
          <cell r="C6734" t="str">
            <v>Воздействие низкочастотным импульсноым электростатическим полем</v>
          </cell>
          <cell r="D6734" t="str">
            <v>A17.30.038</v>
          </cell>
          <cell r="G6734" t="b">
            <v>0</v>
          </cell>
          <cell r="H6734" t="b">
            <v>0</v>
          </cell>
        </row>
        <row r="6735">
          <cell r="B6735" t="str">
            <v>A17.30.039</v>
          </cell>
          <cell r="C6735" t="str">
            <v>Воздействие гравитации</v>
          </cell>
          <cell r="D6735" t="str">
            <v>A17.30.039</v>
          </cell>
          <cell r="G6735" t="b">
            <v>0</v>
          </cell>
          <cell r="H6735" t="b">
            <v>0</v>
          </cell>
        </row>
        <row r="6736">
          <cell r="B6736" t="str">
            <v>A17.30.040</v>
          </cell>
          <cell r="C6736" t="str">
            <v>Магнитофорез</v>
          </cell>
          <cell r="D6736" t="str">
            <v>A17.30.040</v>
          </cell>
          <cell r="G6736" t="b">
            <v>0</v>
          </cell>
          <cell r="H6736" t="b">
            <v>0</v>
          </cell>
        </row>
        <row r="6737">
          <cell r="B6737" t="str">
            <v>A18.05.001</v>
          </cell>
          <cell r="C6737" t="str">
            <v>Плазмаферез</v>
          </cell>
          <cell r="D6737" t="str">
            <v>A18.05.001</v>
          </cell>
          <cell r="E6737" t="str">
            <v>A18.05.001</v>
          </cell>
          <cell r="F6737" t="str">
            <v>Плазмаферез</v>
          </cell>
          <cell r="G6737" t="b">
            <v>1</v>
          </cell>
          <cell r="H6737" t="b">
            <v>1</v>
          </cell>
        </row>
        <row r="6738">
          <cell r="B6738" t="str">
            <v>A18.05.001.001</v>
          </cell>
          <cell r="C6738" t="str">
            <v>Плазмообмен</v>
          </cell>
          <cell r="D6738" t="str">
            <v>A18.05.001.001</v>
          </cell>
          <cell r="G6738" t="b">
            <v>0</v>
          </cell>
          <cell r="H6738" t="b">
            <v>0</v>
          </cell>
        </row>
        <row r="6739">
          <cell r="B6739" t="str">
            <v>A18.05.001.002</v>
          </cell>
          <cell r="C6739" t="str">
            <v>Липидная фильтрация</v>
          </cell>
          <cell r="D6739" t="str">
            <v>A18.05.001.002</v>
          </cell>
          <cell r="G6739" t="b">
            <v>0</v>
          </cell>
          <cell r="H6739" t="b">
            <v>0</v>
          </cell>
        </row>
        <row r="6740">
          <cell r="B6740" t="str">
            <v>A18.05.001.003</v>
          </cell>
          <cell r="C6740" t="str">
            <v>Плазмодиафильтрация</v>
          </cell>
          <cell r="D6740" t="str">
            <v>A18.05.001.003</v>
          </cell>
          <cell r="G6740" t="b">
            <v>0</v>
          </cell>
          <cell r="H6740" t="b">
            <v>0</v>
          </cell>
        </row>
        <row r="6741">
          <cell r="B6741" t="str">
            <v>A18.05.001.004</v>
          </cell>
          <cell r="C6741" t="str">
            <v>Плазмофильтрация каскадная</v>
          </cell>
          <cell r="D6741" t="str">
            <v>A18.05.001.004</v>
          </cell>
          <cell r="G6741" t="b">
            <v>0</v>
          </cell>
          <cell r="H6741" t="b">
            <v>0</v>
          </cell>
        </row>
        <row r="6742">
          <cell r="B6742" t="str">
            <v>A18.05.001.005</v>
          </cell>
          <cell r="C6742" t="str">
            <v>Плазмофильтрация селективная</v>
          </cell>
          <cell r="D6742" t="str">
            <v>A18.05.001.005</v>
          </cell>
          <cell r="G6742" t="b">
            <v>0</v>
          </cell>
          <cell r="H6742" t="b">
            <v>0</v>
          </cell>
        </row>
        <row r="6743">
          <cell r="B6743" t="str">
            <v>A18.05.002</v>
          </cell>
          <cell r="C6743" t="str">
            <v>Гемодиализ</v>
          </cell>
          <cell r="D6743" t="str">
            <v>A18.05.002</v>
          </cell>
          <cell r="E6743" t="str">
            <v>A18.05.002</v>
          </cell>
          <cell r="F6743" t="str">
            <v>Гемодиализ</v>
          </cell>
          <cell r="G6743" t="b">
            <v>1</v>
          </cell>
          <cell r="H6743" t="b">
            <v>1</v>
          </cell>
        </row>
        <row r="6744">
          <cell r="B6744" t="str">
            <v>A18.05.002.001</v>
          </cell>
          <cell r="C6744" t="str">
            <v>Гемодиализ интермиттирующий высокопоточный</v>
          </cell>
          <cell r="D6744" t="str">
            <v>A18.05.002.001</v>
          </cell>
          <cell r="E6744" t="str">
            <v>A18.05.002.001</v>
          </cell>
          <cell r="F6744" t="str">
            <v>Альбуминовый гемодиализ</v>
          </cell>
          <cell r="G6744" t="b">
            <v>1</v>
          </cell>
          <cell r="H6744" t="b">
            <v>0</v>
          </cell>
          <cell r="I6744" t="str">
            <v>"Альбуминовый" заменен на "интермиттирующий высокопоточный"</v>
          </cell>
        </row>
        <row r="6745">
          <cell r="B6745" t="str">
            <v>A18.05.002.002</v>
          </cell>
          <cell r="C6745" t="str">
            <v>Гемодиализ интермиттирующий низкопоточный</v>
          </cell>
          <cell r="D6745" t="str">
            <v>A18.05.002.002</v>
          </cell>
          <cell r="G6745" t="b">
            <v>0</v>
          </cell>
          <cell r="H6745" t="b">
            <v>0</v>
          </cell>
        </row>
        <row r="6746">
          <cell r="B6746" t="str">
            <v>A18.05.002.003</v>
          </cell>
          <cell r="C6746" t="str">
            <v>Гемодиализ интермиттирующий продленный</v>
          </cell>
          <cell r="D6746" t="str">
            <v>A18.05.002.003</v>
          </cell>
          <cell r="G6746" t="b">
            <v>0</v>
          </cell>
          <cell r="H6746" t="b">
            <v>0</v>
          </cell>
        </row>
        <row r="6747">
          <cell r="B6747" t="str">
            <v>A18.05.002.004</v>
          </cell>
          <cell r="C6747" t="str">
            <v>Гемодиализ с селективной плазмо фильтрацией и адсорбцией</v>
          </cell>
          <cell r="D6747" t="str">
            <v>A18.05.002.004</v>
          </cell>
          <cell r="G6747" t="b">
            <v>0</v>
          </cell>
          <cell r="H6747" t="b">
            <v>0</v>
          </cell>
        </row>
        <row r="6748">
          <cell r="B6748" t="str">
            <v>A18.05.002.005</v>
          </cell>
          <cell r="C6748" t="str">
            <v>Гемодиализ продолжительный</v>
          </cell>
          <cell r="D6748" t="str">
            <v>A18.05.002.005</v>
          </cell>
          <cell r="G6748" t="b">
            <v>0</v>
          </cell>
          <cell r="H6748" t="b">
            <v>0</v>
          </cell>
        </row>
        <row r="6749">
          <cell r="B6749" t="str">
            <v>A18.05.003</v>
          </cell>
          <cell r="C6749" t="str">
            <v>Гемофильтрация крови</v>
          </cell>
          <cell r="D6749" t="str">
            <v>A18.05.003</v>
          </cell>
          <cell r="E6749" t="str">
            <v>A18.05.003</v>
          </cell>
          <cell r="F6749" t="str">
            <v>Гемофильтрация крови</v>
          </cell>
          <cell r="G6749" t="b">
            <v>1</v>
          </cell>
          <cell r="H6749" t="b">
            <v>1</v>
          </cell>
        </row>
        <row r="6750">
          <cell r="B6750" t="str">
            <v>A18.05.003.001</v>
          </cell>
          <cell r="C6750" t="str">
            <v>Гемофильтрация крови продленная</v>
          </cell>
          <cell r="D6750" t="str">
            <v>A18.05.003.001</v>
          </cell>
          <cell r="G6750" t="b">
            <v>0</v>
          </cell>
          <cell r="H6750" t="b">
            <v>0</v>
          </cell>
        </row>
        <row r="6751">
          <cell r="B6751" t="str">
            <v>A18.05.003.002</v>
          </cell>
          <cell r="C6751" t="str">
            <v>Гемо фильтрация крови продолжительная</v>
          </cell>
          <cell r="D6751" t="str">
            <v>A18.05.003.002</v>
          </cell>
          <cell r="G6751" t="b">
            <v>0</v>
          </cell>
          <cell r="H6751" t="b">
            <v>0</v>
          </cell>
        </row>
        <row r="6752">
          <cell r="B6752" t="str">
            <v>A18.05.004</v>
          </cell>
          <cell r="C6752" t="str">
            <v>Ультрафильтрация крови</v>
          </cell>
          <cell r="D6752" t="str">
            <v>A18.05.004</v>
          </cell>
          <cell r="E6752" t="str">
            <v>A18.05.004</v>
          </cell>
          <cell r="F6752" t="str">
            <v>Ультрафильтрация крови</v>
          </cell>
          <cell r="G6752" t="b">
            <v>1</v>
          </cell>
          <cell r="H6752" t="b">
            <v>1</v>
          </cell>
        </row>
        <row r="6753">
          <cell r="B6753" t="str">
            <v>A18.05.004.001</v>
          </cell>
          <cell r="C6753" t="str">
            <v>Ультрафильтрация крови продленная</v>
          </cell>
          <cell r="D6753" t="str">
            <v>A18.05.004.001</v>
          </cell>
          <cell r="G6753" t="b">
            <v>0</v>
          </cell>
          <cell r="H6753" t="b">
            <v>0</v>
          </cell>
        </row>
        <row r="6754">
          <cell r="B6754" t="str">
            <v>A18.05.005</v>
          </cell>
          <cell r="C6754" t="str">
            <v>Ультрафиолетовое облучение крови</v>
          </cell>
          <cell r="D6754" t="str">
            <v>A18.05.005</v>
          </cell>
          <cell r="E6754" t="str">
            <v>A18.05.005</v>
          </cell>
          <cell r="F6754" t="str">
            <v>Ультрафиолетовое облучение крови</v>
          </cell>
          <cell r="G6754" t="b">
            <v>1</v>
          </cell>
          <cell r="H6754" t="b">
            <v>1</v>
          </cell>
        </row>
        <row r="6755">
          <cell r="B6755" t="str">
            <v>A18.05.006</v>
          </cell>
          <cell r="C6755" t="str">
            <v>Гемосорбция</v>
          </cell>
          <cell r="D6755" t="str">
            <v>A18.05.006</v>
          </cell>
          <cell r="E6755" t="str">
            <v>A18.05.006</v>
          </cell>
          <cell r="F6755" t="str">
            <v>Гемосорбция</v>
          </cell>
          <cell r="G6755" t="b">
            <v>1</v>
          </cell>
          <cell r="H6755" t="b">
            <v>1</v>
          </cell>
        </row>
        <row r="6756">
          <cell r="B6756" t="str">
            <v>A18.05.006.001</v>
          </cell>
          <cell r="C6756" t="str">
            <v>Селективная гемосорбция липополисахаридов</v>
          </cell>
          <cell r="D6756" t="str">
            <v>A18.05.006.001</v>
          </cell>
          <cell r="G6756" t="b">
            <v>0</v>
          </cell>
          <cell r="H6756" t="b">
            <v>0</v>
          </cell>
        </row>
        <row r="6757">
          <cell r="B6757" t="str">
            <v>A18.05.007</v>
          </cell>
          <cell r="C6757" t="str">
            <v>Иммуносорбция</v>
          </cell>
          <cell r="D6757" t="str">
            <v>A18.05.007</v>
          </cell>
          <cell r="E6757" t="str">
            <v>A18.05.007</v>
          </cell>
          <cell r="F6757" t="str">
            <v>Иммуносорбция</v>
          </cell>
          <cell r="G6757" t="b">
            <v>1</v>
          </cell>
          <cell r="H6757" t="b">
            <v>1</v>
          </cell>
        </row>
        <row r="6758">
          <cell r="B6758" t="str">
            <v>A18.05.008</v>
          </cell>
          <cell r="C6758" t="str">
            <v>Низкопоточная оксигенация крови</v>
          </cell>
          <cell r="D6758" t="str">
            <v>A18.05.008</v>
          </cell>
          <cell r="E6758" t="str">
            <v>A18.05.008</v>
          </cell>
          <cell r="F6758" t="str">
            <v>Низкопоточная оксигенация крови</v>
          </cell>
          <cell r="G6758" t="b">
            <v>1</v>
          </cell>
          <cell r="H6758" t="b">
            <v>1</v>
          </cell>
        </row>
        <row r="6759">
          <cell r="B6759" t="str">
            <v>A18.05.009</v>
          </cell>
          <cell r="C6759" t="str">
            <v>Кровопускание</v>
          </cell>
          <cell r="D6759" t="str">
            <v>A18.05.009</v>
          </cell>
          <cell r="E6759" t="str">
            <v>A18.05.009</v>
          </cell>
          <cell r="F6759" t="str">
            <v>Кровопускание</v>
          </cell>
          <cell r="G6759" t="b">
            <v>1</v>
          </cell>
          <cell r="H6759" t="b">
            <v>1</v>
          </cell>
        </row>
        <row r="6760">
          <cell r="B6760" t="str">
            <v>A18.05.010</v>
          </cell>
          <cell r="C6760" t="str">
            <v>Эритроцитаферез</v>
          </cell>
          <cell r="D6760" t="str">
            <v>A18.05.010</v>
          </cell>
          <cell r="E6760" t="str">
            <v>A18.05.010</v>
          </cell>
          <cell r="F6760" t="str">
            <v>Эритроцитаферез</v>
          </cell>
          <cell r="G6760" t="b">
            <v>1</v>
          </cell>
          <cell r="H6760" t="b">
            <v>1</v>
          </cell>
        </row>
        <row r="6761">
          <cell r="B6761" t="str">
            <v>A18.05.011</v>
          </cell>
          <cell r="C6761" t="str">
            <v>Гемодиафильтрация</v>
          </cell>
          <cell r="D6761" t="str">
            <v>A18.05.011</v>
          </cell>
          <cell r="E6761" t="str">
            <v>A18.05.011</v>
          </cell>
          <cell r="F6761" t="str">
            <v>Гемодиафильтрация</v>
          </cell>
          <cell r="G6761" t="b">
            <v>1</v>
          </cell>
          <cell r="H6761" t="b">
            <v>1</v>
          </cell>
        </row>
        <row r="6762">
          <cell r="B6762" t="str">
            <v>A18.05.011.001</v>
          </cell>
          <cell r="C6762" t="str">
            <v>Гемодиафильтрация продленная</v>
          </cell>
          <cell r="D6762" t="str">
            <v>A18.05.011.001</v>
          </cell>
          <cell r="G6762" t="b">
            <v>0</v>
          </cell>
          <cell r="H6762" t="b">
            <v>0</v>
          </cell>
        </row>
        <row r="6763">
          <cell r="B6763" t="str">
            <v>A18.05.011.002</v>
          </cell>
          <cell r="C6763" t="str">
            <v>Гемодиафильтрация продолжительная</v>
          </cell>
          <cell r="D6763" t="str">
            <v>A18.05.011.002</v>
          </cell>
          <cell r="G6763" t="b">
            <v>0</v>
          </cell>
          <cell r="H6763" t="b">
            <v>0</v>
          </cell>
        </row>
        <row r="6764">
          <cell r="B6764" t="str">
            <v>A18.05.012</v>
          </cell>
          <cell r="C6764" t="str">
            <v>Гемотрансфузия</v>
          </cell>
          <cell r="D6764" t="str">
            <v>A18.05.012</v>
          </cell>
          <cell r="E6764" t="str">
            <v>A18.05.012</v>
          </cell>
          <cell r="F6764" t="str">
            <v>Гемотрансфузия</v>
          </cell>
          <cell r="G6764" t="b">
            <v>1</v>
          </cell>
          <cell r="H6764" t="b">
            <v>1</v>
          </cell>
        </row>
        <row r="6765">
          <cell r="B6765" t="str">
            <v>A18.05.012.001</v>
          </cell>
          <cell r="C6765" t="str">
            <v>Операция заменного переливания крови</v>
          </cell>
          <cell r="D6765" t="str">
            <v>A18.05.012.001</v>
          </cell>
          <cell r="E6765" t="str">
            <v>A18.05.012.001</v>
          </cell>
          <cell r="F6765" t="str">
            <v>Операция заменного переливания крови</v>
          </cell>
          <cell r="G6765" t="b">
            <v>1</v>
          </cell>
          <cell r="H6765" t="b">
            <v>1</v>
          </cell>
        </row>
        <row r="6766">
          <cell r="B6766" t="str">
            <v>A18.05.013</v>
          </cell>
          <cell r="C6766" t="str">
            <v>Реинфузия крови</v>
          </cell>
          <cell r="D6766" t="str">
            <v>A18.05.013</v>
          </cell>
          <cell r="E6766" t="str">
            <v>A18.05.013</v>
          </cell>
          <cell r="F6766" t="str">
            <v>Реинфузия крови</v>
          </cell>
          <cell r="G6766" t="b">
            <v>1</v>
          </cell>
          <cell r="H6766" t="b">
            <v>1</v>
          </cell>
        </row>
        <row r="6767">
          <cell r="B6767" t="str">
            <v>A18.05.014</v>
          </cell>
          <cell r="C6767" t="str">
            <v>Непрямое электрохимическое окисление крови</v>
          </cell>
          <cell r="D6767" t="str">
            <v>A18.05.014</v>
          </cell>
          <cell r="E6767" t="str">
            <v>A18.05.014</v>
          </cell>
          <cell r="F6767" t="str">
            <v>Непрямое электрохимическое окисление крови</v>
          </cell>
          <cell r="G6767" t="b">
            <v>1</v>
          </cell>
          <cell r="H6767" t="b">
            <v>1</v>
          </cell>
        </row>
        <row r="6768">
          <cell r="B6768" t="str">
            <v>A18.05.015</v>
          </cell>
          <cell r="C6768" t="str">
            <v>Процедура искусственного кровообращения</v>
          </cell>
          <cell r="D6768" t="str">
            <v>A18.05.015</v>
          </cell>
          <cell r="E6768" t="str">
            <v>A18.05.015</v>
          </cell>
          <cell r="F6768" t="str">
            <v>Процедура искусственного кровообращения</v>
          </cell>
          <cell r="G6768" t="b">
            <v>1</v>
          </cell>
          <cell r="H6768" t="b">
            <v>1</v>
          </cell>
        </row>
        <row r="6769">
          <cell r="B6769" t="str">
            <v>A18.05.016</v>
          </cell>
          <cell r="C6769" t="str">
            <v>Получение костномозговой взвеси</v>
          </cell>
          <cell r="D6769" t="str">
            <v>A18.05.016</v>
          </cell>
          <cell r="E6769" t="str">
            <v>A18.05.016</v>
          </cell>
          <cell r="F6769" t="str">
            <v>Получение костномозговой взвеси</v>
          </cell>
          <cell r="G6769" t="b">
            <v>1</v>
          </cell>
          <cell r="H6769" t="b">
            <v>1</v>
          </cell>
        </row>
        <row r="6770">
          <cell r="B6770" t="str">
            <v>A18.05.017</v>
          </cell>
          <cell r="C6770" t="str">
            <v>Цитаферез гемопоэтических клеток</v>
          </cell>
          <cell r="D6770" t="str">
            <v>A18.05.017</v>
          </cell>
          <cell r="E6770" t="str">
            <v>A18.05.017</v>
          </cell>
          <cell r="F6770" t="str">
            <v>Цитаферез гемопоэтических клеток</v>
          </cell>
          <cell r="G6770" t="b">
            <v>1</v>
          </cell>
          <cell r="H6770" t="b">
            <v>1</v>
          </cell>
        </row>
        <row r="6771">
          <cell r="B6771" t="str">
            <v>A18.05.018</v>
          </cell>
          <cell r="C6771" t="str">
            <v>Трансфузия гемопоэтических клеток</v>
          </cell>
          <cell r="D6771" t="str">
            <v>A18.05.018</v>
          </cell>
          <cell r="E6771" t="str">
            <v>A18.05.018</v>
          </cell>
          <cell r="F6771" t="str">
            <v>Трансфузия гемопоэтических клеток</v>
          </cell>
          <cell r="G6771" t="b">
            <v>1</v>
          </cell>
          <cell r="H6771" t="b">
            <v>1</v>
          </cell>
        </row>
        <row r="6772">
          <cell r="B6772" t="str">
            <v>A18.05.019</v>
          </cell>
          <cell r="C6772" t="str">
            <v>Низкоинтенсивная лазеротерапия (внутривенное облучение крови)</v>
          </cell>
          <cell r="D6772" t="str">
            <v>A18.05.019</v>
          </cell>
          <cell r="E6772" t="str">
            <v>A18.05.019</v>
          </cell>
          <cell r="F6772" t="str">
            <v>Низкоинтенсивная лазеротерапия (внутривенное облучение крови)</v>
          </cell>
          <cell r="G6772" t="b">
            <v>1</v>
          </cell>
          <cell r="H6772" t="b">
            <v>1</v>
          </cell>
        </row>
        <row r="6773">
          <cell r="B6773" t="str">
            <v>A18.05.020</v>
          </cell>
          <cell r="C6773" t="str">
            <v>Плазмосорбция</v>
          </cell>
          <cell r="D6773" t="str">
            <v>A18.05.020</v>
          </cell>
          <cell r="G6773" t="b">
            <v>0</v>
          </cell>
          <cell r="H6773" t="b">
            <v>0</v>
          </cell>
        </row>
        <row r="6774">
          <cell r="B6774" t="str">
            <v>A18.05.020.001</v>
          </cell>
          <cell r="C6774" t="str">
            <v>Плазмосорбция сочетанная с гемо фильтрацией</v>
          </cell>
          <cell r="D6774" t="str">
            <v>A18.05.020.001</v>
          </cell>
          <cell r="G6774" t="b">
            <v>0</v>
          </cell>
          <cell r="H6774" t="b">
            <v>0</v>
          </cell>
        </row>
        <row r="6775">
          <cell r="B6775" t="str">
            <v>A18.05.021</v>
          </cell>
          <cell r="C6775" t="str">
            <v>Альбуминовый диализ</v>
          </cell>
          <cell r="D6775" t="str">
            <v>A18.05.021</v>
          </cell>
          <cell r="G6775" t="b">
            <v>0</v>
          </cell>
          <cell r="H6775" t="b">
            <v>0</v>
          </cell>
        </row>
        <row r="6776">
          <cell r="B6776" t="str">
            <v>A18.05.021.001</v>
          </cell>
          <cell r="C6776" t="str">
            <v>Альбуминовый диализ с регенерацией альбумина</v>
          </cell>
          <cell r="D6776" t="str">
            <v>A18.05.021.001</v>
          </cell>
          <cell r="G6776" t="b">
            <v>0</v>
          </cell>
          <cell r="H6776" t="b">
            <v>0</v>
          </cell>
        </row>
        <row r="6777">
          <cell r="B6777" t="str">
            <v>A18.30.001</v>
          </cell>
          <cell r="C6777" t="str">
            <v>Перитонеальный диализ</v>
          </cell>
          <cell r="D6777" t="str">
            <v>A18.30.001</v>
          </cell>
          <cell r="E6777" t="str">
            <v>A18.30.001</v>
          </cell>
          <cell r="F6777" t="str">
            <v>Перитонеальный диализ</v>
          </cell>
          <cell r="G6777" t="b">
            <v>1</v>
          </cell>
          <cell r="H6777" t="b">
            <v>1</v>
          </cell>
        </row>
        <row r="6778">
          <cell r="B6778" t="str">
            <v>A18.30.001.001</v>
          </cell>
          <cell r="C6778" t="str">
            <v>Перитонеальный диализ проточный</v>
          </cell>
          <cell r="D6778" t="str">
            <v>A18.30.001.001</v>
          </cell>
          <cell r="G6778" t="b">
            <v>0</v>
          </cell>
          <cell r="H6778" t="b">
            <v>0</v>
          </cell>
        </row>
        <row r="6779">
          <cell r="B6779" t="str">
            <v>A18.30.001.002</v>
          </cell>
          <cell r="C6779" t="str">
            <v>Перитонеальный диализ с использованием автоматизированных технологий</v>
          </cell>
          <cell r="D6779" t="str">
            <v>A18.30.001.002</v>
          </cell>
          <cell r="G6779" t="b">
            <v>0</v>
          </cell>
          <cell r="H6779" t="b">
            <v>0</v>
          </cell>
        </row>
        <row r="6780">
          <cell r="B6780" t="str">
            <v>A18.30.001.003</v>
          </cell>
          <cell r="C6780" t="str">
            <v>Перитонеальный диализ при нарушении ультрафильтрации</v>
          </cell>
          <cell r="D6780" t="str">
            <v>A18.30.001.003</v>
          </cell>
          <cell r="G6780" t="b">
            <v>0</v>
          </cell>
          <cell r="H6780" t="b">
            <v>0</v>
          </cell>
        </row>
        <row r="6781">
          <cell r="B6781" t="str">
            <v>A18.30.002</v>
          </cell>
          <cell r="C6781" t="str">
            <v>Энтеросорбция</v>
          </cell>
          <cell r="D6781" t="str">
            <v>A18.30.002</v>
          </cell>
          <cell r="E6781" t="str">
            <v>A18.30.002</v>
          </cell>
          <cell r="F6781" t="str">
            <v>Энтеросорбция</v>
          </cell>
          <cell r="G6781" t="b">
            <v>1</v>
          </cell>
          <cell r="H6781" t="b">
            <v>1</v>
          </cell>
        </row>
        <row r="6782">
          <cell r="B6782" t="str">
            <v>A18.30.003</v>
          </cell>
          <cell r="C6782" t="str">
            <v>Аппаратная перфузия донорской почки</v>
          </cell>
          <cell r="D6782" t="str">
            <v>A18.30.003</v>
          </cell>
          <cell r="G6782" t="b">
            <v>0</v>
          </cell>
          <cell r="H6782" t="b">
            <v>0</v>
          </cell>
        </row>
        <row r="6783">
          <cell r="B6783" t="str">
            <v>A18.30.004</v>
          </cell>
          <cell r="C6783" t="str">
            <v>Аппаратная перфузия донорской печени</v>
          </cell>
          <cell r="D6783" t="str">
            <v>A18.30.004</v>
          </cell>
          <cell r="G6783" t="b">
            <v>0</v>
          </cell>
          <cell r="H6783" t="b">
            <v>0</v>
          </cell>
        </row>
        <row r="6784">
          <cell r="B6784" t="str">
            <v>A18.30.005</v>
          </cell>
          <cell r="C6784" t="str">
            <v>Аппаратная перфузия донорского сердца</v>
          </cell>
          <cell r="D6784" t="str">
            <v>A18.30.005</v>
          </cell>
          <cell r="G6784" t="b">
            <v>0</v>
          </cell>
          <cell r="H6784" t="b">
            <v>0</v>
          </cell>
        </row>
        <row r="6785">
          <cell r="B6785" t="str">
            <v>A19.03.001</v>
          </cell>
          <cell r="C6785" t="str">
            <v>Лечебная физкультура при травме позвоночника</v>
          </cell>
          <cell r="D6785" t="str">
            <v>A19.03.001</v>
          </cell>
          <cell r="E6785" t="str">
            <v>A19.03.001</v>
          </cell>
          <cell r="F6785" t="str">
            <v>Лечебная физкультура при травме позвоночника</v>
          </cell>
          <cell r="G6785" t="b">
            <v>1</v>
          </cell>
          <cell r="H6785" t="b">
            <v>1</v>
          </cell>
        </row>
        <row r="6786">
          <cell r="B6786" t="str">
            <v>A19.03.001.001</v>
          </cell>
          <cell r="C6786" t="str">
            <v>Групповое занятие лечебной физкультурой при травме позвоночника</v>
          </cell>
          <cell r="D6786" t="str">
            <v>A19.03.001.001</v>
          </cell>
          <cell r="E6786" t="str">
            <v>A19.03.001.001</v>
          </cell>
          <cell r="F6786" t="str">
            <v>Групповое занятие лечебной физкультурой при травме позвоночника</v>
          </cell>
          <cell r="G6786" t="b">
            <v>1</v>
          </cell>
          <cell r="H6786" t="b">
            <v>1</v>
          </cell>
        </row>
        <row r="6787">
          <cell r="B6787" t="str">
            <v>A19.03.001.002</v>
          </cell>
          <cell r="C6787" t="str">
            <v>Механотерапия при травме позвоночника</v>
          </cell>
          <cell r="D6787" t="str">
            <v>A19.03.001.002</v>
          </cell>
          <cell r="E6787" t="str">
            <v>A19.03.001.002</v>
          </cell>
          <cell r="F6787" t="str">
            <v>Механотерапия при травме позвоночника</v>
          </cell>
          <cell r="G6787" t="b">
            <v>1</v>
          </cell>
          <cell r="H6787" t="b">
            <v>1</v>
          </cell>
        </row>
        <row r="6788">
          <cell r="B6788" t="str">
            <v>A19.03.001.003</v>
          </cell>
          <cell r="C6788" t="str">
            <v>Роботизированная механотерапия при травме позвоночника</v>
          </cell>
          <cell r="D6788" t="str">
            <v>A19.03.001.003</v>
          </cell>
          <cell r="E6788" t="str">
            <v>A19.03.001.003</v>
          </cell>
          <cell r="F6788" t="str">
            <v>Роботизированная механотерапия при травме позвоночника</v>
          </cell>
          <cell r="G6788" t="b">
            <v>1</v>
          </cell>
          <cell r="H6788" t="b">
            <v>1</v>
          </cell>
        </row>
        <row r="6789">
          <cell r="B6789" t="str">
            <v>A19.03.001.004</v>
          </cell>
          <cell r="C6789" t="str">
            <v>Механотерапия на простейших механотерапевтических аппаратах при травме позвоночника</v>
          </cell>
          <cell r="D6789" t="str">
            <v>A19.03.001.004</v>
          </cell>
          <cell r="E6789" t="str">
            <v>A19.03.001.004</v>
          </cell>
          <cell r="F6789" t="str">
            <v>Механотерапия на простейших механотерапевтических аппаратах при травме позвоночника</v>
          </cell>
          <cell r="G6789" t="b">
            <v>1</v>
          </cell>
          <cell r="H6789" t="b">
            <v>1</v>
          </cell>
        </row>
        <row r="6790">
          <cell r="B6790" t="str">
            <v>A19.03.001.005</v>
          </cell>
          <cell r="C6790" t="str">
            <v>Механотерапия на блоковых механотерапевтических аппаратах при травме позвоночника</v>
          </cell>
          <cell r="D6790" t="str">
            <v>A19.03.001.005</v>
          </cell>
          <cell r="E6790" t="str">
            <v>A19.03.001.005</v>
          </cell>
          <cell r="F6790" t="str">
            <v>Механотерапия на блоковых механотерапевтических аппаратах при травме позвоночника</v>
          </cell>
          <cell r="G6790" t="b">
            <v>1</v>
          </cell>
          <cell r="H6790" t="b">
            <v>1</v>
          </cell>
        </row>
        <row r="6791">
          <cell r="B6791" t="str">
            <v>A19.03.001.006</v>
          </cell>
          <cell r="C6791" t="str">
            <v>Механотерапия на маятниковых механотерапевтических аппаратах при травме позвоночника</v>
          </cell>
          <cell r="D6791" t="str">
            <v>A19.03.001.006</v>
          </cell>
          <cell r="E6791" t="str">
            <v>A19.03.001.006</v>
          </cell>
          <cell r="F6791" t="str">
            <v>Механотерапия на маятниковых механотерапевтических аппаратах при травме позвоночника</v>
          </cell>
          <cell r="G6791" t="b">
            <v>1</v>
          </cell>
          <cell r="H6791" t="b">
            <v>1</v>
          </cell>
        </row>
        <row r="6792">
          <cell r="B6792" t="str">
            <v>A19.03.001.007</v>
          </cell>
          <cell r="C6792" t="str">
            <v>Механотерапия на механотерапевтических аппаратах с пневмоприводом при травме позвоночника</v>
          </cell>
          <cell r="D6792" t="str">
            <v>A19.03.001.007</v>
          </cell>
          <cell r="E6792" t="str">
            <v>A19.03.001.007</v>
          </cell>
          <cell r="F6792" t="str">
            <v>Механотерапия на механотерапевтических аппаратах с пневмоприводом при травме позвоночника</v>
          </cell>
          <cell r="G6792" t="b">
            <v>1</v>
          </cell>
          <cell r="H6792" t="b">
            <v>1</v>
          </cell>
        </row>
        <row r="6793">
          <cell r="B6793" t="str">
            <v>A19.03.001.008</v>
          </cell>
          <cell r="C6793" t="str">
            <v>Механотерапия на механотерапевтических аппаратах с гидроприводом при травме позвоночника</v>
          </cell>
          <cell r="D6793" t="str">
            <v>A19.03.001.008</v>
          </cell>
          <cell r="E6793" t="str">
            <v>A19.03.001.008</v>
          </cell>
          <cell r="F6793" t="str">
            <v>Механотерапия на механотерапевтических аппаратах с гидроприводом при травме позвоночника</v>
          </cell>
          <cell r="G6793" t="b">
            <v>1</v>
          </cell>
          <cell r="H6793" t="b">
            <v>1</v>
          </cell>
        </row>
        <row r="6794">
          <cell r="B6794" t="str">
            <v>A19.03.001.009</v>
          </cell>
          <cell r="C6794" t="str">
            <v>Механотерапия на механотерапевтических аппаратах с электроприводом при травме позвоночника</v>
          </cell>
          <cell r="D6794" t="str">
            <v>A19.03.001.009</v>
          </cell>
          <cell r="E6794" t="str">
            <v>A19.03.001.009</v>
          </cell>
          <cell r="F6794" t="str">
            <v>Механотерапия на механотерапевтических аппаратах с электроприводом при травме позвоночника</v>
          </cell>
          <cell r="G6794" t="b">
            <v>1</v>
          </cell>
          <cell r="H6794" t="b">
            <v>1</v>
          </cell>
        </row>
        <row r="6795">
          <cell r="B6795" t="str">
            <v>A19.03.001.010</v>
          </cell>
          <cell r="C6795" t="str">
            <v>Механотерапия на механотерапевтических аппаратах со следящим приводом при травме позвоночника</v>
          </cell>
          <cell r="D6795" t="str">
            <v>A19.03.001.010</v>
          </cell>
          <cell r="E6795" t="str">
            <v>A19.03.001.010</v>
          </cell>
          <cell r="F6795" t="str">
            <v>Механотерапия на механотерапевтических аппаратах со следящим приводом при травме позвоночника</v>
          </cell>
          <cell r="G6795" t="b">
            <v>1</v>
          </cell>
          <cell r="H6795" t="b">
            <v>1</v>
          </cell>
        </row>
        <row r="6796">
          <cell r="B6796" t="str">
            <v>A19.03.001.011</v>
          </cell>
          <cell r="C6796" t="str">
            <v>Лечебная физкультура с биологической обратной связью при травме позвоночника</v>
          </cell>
          <cell r="D6796" t="str">
            <v>A19.03.001.011</v>
          </cell>
          <cell r="E6796" t="str">
            <v>A19.03.001.011</v>
          </cell>
          <cell r="F6796" t="str">
            <v>Лечебная физкультура с биологической обратной связью при травме позвоночника</v>
          </cell>
          <cell r="G6796" t="b">
            <v>1</v>
          </cell>
          <cell r="H6796" t="b">
            <v>1</v>
          </cell>
        </row>
        <row r="6797">
          <cell r="B6797" t="str">
            <v>A19.03.001.012</v>
          </cell>
          <cell r="C6797" t="str">
            <v>Тренировка с биологической обратной связью по электромиграфии при травме позвоночника</v>
          </cell>
          <cell r="D6797" t="str">
            <v>A19.03.001.012</v>
          </cell>
          <cell r="E6797" t="str">
            <v>A19.03.001.012</v>
          </cell>
          <cell r="F6797" t="str">
            <v>Тренировка с биологической обратной связью по электромиграфии (ЭМГ) при травме позвоночника</v>
          </cell>
          <cell r="G6797" t="b">
            <v>1</v>
          </cell>
          <cell r="H6797" t="b">
            <v>0</v>
          </cell>
          <cell r="I6797" t="str">
            <v>убрано "(ЭМГ)"</v>
          </cell>
        </row>
        <row r="6798">
          <cell r="B6798" t="str">
            <v>A19.03.001.013</v>
          </cell>
          <cell r="C6798" t="str">
            <v>Тренировка с биологической обратной связью по динамографическим показателям (по силе) при травме позвоночника</v>
          </cell>
          <cell r="D6798" t="str">
            <v>A19.03.001.013</v>
          </cell>
          <cell r="E6798" t="str">
            <v>A19.03.001.013</v>
          </cell>
          <cell r="F6798" t="str">
            <v>Тренировка с биологической обратной связью по динамографическим показателям (по силе) при травме позвоночника</v>
          </cell>
          <cell r="G6798" t="b">
            <v>1</v>
          </cell>
          <cell r="H6798" t="b">
            <v>1</v>
          </cell>
        </row>
        <row r="6799">
          <cell r="B6799" t="str">
            <v>A19.03.001.014</v>
          </cell>
          <cell r="C6799" t="str">
            <v>Тренировка с биологической обратной связью по опорной реакции при травме позвоночника</v>
          </cell>
          <cell r="D6799" t="str">
            <v>A19.03.001.014</v>
          </cell>
          <cell r="E6799" t="str">
            <v>A19.03.001.014</v>
          </cell>
          <cell r="F6799" t="str">
            <v>Тренировка с биологической обратной связью по опорной реакции при травме позвоночника</v>
          </cell>
          <cell r="G6799" t="b">
            <v>1</v>
          </cell>
          <cell r="H6799" t="b">
            <v>1</v>
          </cell>
        </row>
        <row r="6800">
          <cell r="B6800" t="str">
            <v>A19.03.001.015</v>
          </cell>
          <cell r="C6800" t="str">
            <v>Тренировка с биологической обратной связью по подографическим показателям при травме позвоночника</v>
          </cell>
          <cell r="D6800" t="str">
            <v>A19.03.001.015</v>
          </cell>
          <cell r="E6800" t="str">
            <v>A19.03.001.015</v>
          </cell>
          <cell r="F6800" t="str">
            <v>Тренировка с биологической обратной связью по подографическим показателям при травме позвоночника</v>
          </cell>
          <cell r="G6800" t="b">
            <v>1</v>
          </cell>
          <cell r="H6800" t="b">
            <v>1</v>
          </cell>
        </row>
        <row r="6801">
          <cell r="B6801" t="str">
            <v>A19.03.001.016</v>
          </cell>
          <cell r="C6801" t="str">
            <v>Тренировка с биологической обратной связью по гониографическим показателям (по суставному углу) при травме позвоночника</v>
          </cell>
          <cell r="D6801" t="str">
            <v>A19.03.001.016</v>
          </cell>
          <cell r="E6801" t="str">
            <v>A19.03.001.016</v>
          </cell>
          <cell r="F6801" t="str">
            <v>Тренировка с биологической обратной связью по гониографическим показателям (по суставному углу) при травме позвоночника</v>
          </cell>
          <cell r="G6801" t="b">
            <v>1</v>
          </cell>
          <cell r="H6801" t="b">
            <v>1</v>
          </cell>
        </row>
        <row r="6802">
          <cell r="B6802" t="str">
            <v>A19.03.001.017</v>
          </cell>
          <cell r="C6802" t="str">
            <v>Тренировка с биологической обратной связью по кинезиологическому образу движения при травме позвоночника</v>
          </cell>
          <cell r="D6802" t="str">
            <v>A19.03.001.017</v>
          </cell>
          <cell r="E6802" t="str">
            <v>A19.03.001.017</v>
          </cell>
          <cell r="F6802" t="str">
            <v>Тренировка с биологической обратной связью по кинезиологическому образу движения при травме позвоночника</v>
          </cell>
          <cell r="G6802" t="b">
            <v>1</v>
          </cell>
          <cell r="H6802" t="b">
            <v>1</v>
          </cell>
        </row>
        <row r="6803">
          <cell r="B6803" t="str">
            <v>A19.03.001.018</v>
          </cell>
          <cell r="C6803" t="str">
            <v>Тренировка с биологической обратной связью по линейной скорости перемещения при травме позвоночника</v>
          </cell>
          <cell r="D6803" t="str">
            <v>A19.03.001.018</v>
          </cell>
          <cell r="E6803" t="str">
            <v>A19.03.001.018</v>
          </cell>
          <cell r="F6803" t="str">
            <v>Тренировка с биологической обратной связью по линейной скорости перемещения при травме позвоночника</v>
          </cell>
          <cell r="G6803" t="b">
            <v>1</v>
          </cell>
          <cell r="H6803" t="b">
            <v>1</v>
          </cell>
        </row>
        <row r="6804">
          <cell r="B6804" t="str">
            <v>A19.03.001.019</v>
          </cell>
          <cell r="C6804" t="str">
            <v>Тренировка с биологической обратной связью по угловой скорости перемещения при травме позвоночника</v>
          </cell>
          <cell r="D6804" t="str">
            <v>A19.03.001.019</v>
          </cell>
          <cell r="E6804" t="str">
            <v>A19.03.001.019</v>
          </cell>
          <cell r="F6804" t="str">
            <v>Тренировка с биологической обратной связью по угловой скорости перемещения при травме позвоночника</v>
          </cell>
          <cell r="G6804" t="b">
            <v>1</v>
          </cell>
          <cell r="H6804" t="b">
            <v>1</v>
          </cell>
        </row>
        <row r="6805">
          <cell r="B6805" t="str">
            <v>A19.03.001.020</v>
          </cell>
          <cell r="C6805" t="str">
            <v>Тренировка с биологической обратной связью по линейному ускорению при травме позвоночника</v>
          </cell>
          <cell r="D6805" t="str">
            <v>A19.03.001.020</v>
          </cell>
          <cell r="E6805" t="str">
            <v>A19.03.001.020</v>
          </cell>
          <cell r="F6805" t="str">
            <v>Тренировка с биологической обратной связью по линейному ускорению при травме позвоночника</v>
          </cell>
          <cell r="G6805" t="b">
            <v>1</v>
          </cell>
          <cell r="H6805" t="b">
            <v>1</v>
          </cell>
        </row>
        <row r="6806">
          <cell r="B6806" t="str">
            <v>A19.03.001.021</v>
          </cell>
          <cell r="C6806" t="str">
            <v>Тренировка с биологической обратной связью по угловому ускорению при травме позвоночника</v>
          </cell>
          <cell r="D6806" t="str">
            <v>A19.03.001.021</v>
          </cell>
          <cell r="E6806" t="str">
            <v>A19.03.001.021</v>
          </cell>
          <cell r="F6806" t="str">
            <v>Тренировка с биологической обратной связью по угловому ускорению при травме позвоночника</v>
          </cell>
          <cell r="G6806" t="b">
            <v>1</v>
          </cell>
          <cell r="H6806" t="b">
            <v>1</v>
          </cell>
        </row>
        <row r="6807">
          <cell r="B6807" t="str">
            <v>A19.03.001.022</v>
          </cell>
          <cell r="C6807" t="str">
            <v>Лечебная физкультура с использованием аппаратов и тренажеров при травме позвоночника</v>
          </cell>
          <cell r="D6807" t="str">
            <v>A19.03.001.022</v>
          </cell>
          <cell r="E6807" t="str">
            <v>A19.03.001.022</v>
          </cell>
          <cell r="F6807" t="str">
            <v>Лечебная физкультура с использованием аппаратов и тренажеров при травме позвоночника</v>
          </cell>
          <cell r="G6807" t="b">
            <v>1</v>
          </cell>
          <cell r="H6807" t="b">
            <v>1</v>
          </cell>
        </row>
        <row r="6808">
          <cell r="B6808" t="str">
            <v>A19.03.001.023</v>
          </cell>
          <cell r="C6808" t="str">
            <v>Гидрокинезотерапия при травме позвоночника</v>
          </cell>
          <cell r="D6808" t="str">
            <v>A19.03.001.023</v>
          </cell>
          <cell r="E6808" t="str">
            <v>A19.03.001.023</v>
          </cell>
          <cell r="F6808" t="str">
            <v>Гидрокинезотерапия при травме позвоночника</v>
          </cell>
          <cell r="G6808" t="b">
            <v>1</v>
          </cell>
          <cell r="H6808" t="b">
            <v>1</v>
          </cell>
        </row>
        <row r="6809">
          <cell r="B6809" t="str">
            <v>A19.03.002</v>
          </cell>
          <cell r="C6809" t="str">
            <v>Лечебная физкультура при заболеваниях позвоночника</v>
          </cell>
          <cell r="D6809" t="str">
            <v>A19.03.002</v>
          </cell>
          <cell r="E6809" t="str">
            <v>A19.03.002</v>
          </cell>
          <cell r="F6809" t="str">
            <v>Лечебная физкультура при заболеваниях позвоночника</v>
          </cell>
          <cell r="G6809" t="b">
            <v>1</v>
          </cell>
          <cell r="H6809" t="b">
            <v>1</v>
          </cell>
        </row>
        <row r="6810">
          <cell r="B6810" t="str">
            <v>A19.03.002.001</v>
          </cell>
          <cell r="C6810" t="str">
            <v>Индивидуальное занятие лечебной физкультурой при заболеваниях позвоночника</v>
          </cell>
          <cell r="D6810" t="str">
            <v>A19.03.002.001</v>
          </cell>
          <cell r="E6810" t="str">
            <v>A19.03.002.001</v>
          </cell>
          <cell r="F6810" t="str">
            <v>Индивидуальное занятие лечебной физкультурой при заболеваниях позвоночника</v>
          </cell>
          <cell r="G6810" t="b">
            <v>1</v>
          </cell>
          <cell r="H6810" t="b">
            <v>1</v>
          </cell>
        </row>
        <row r="6811">
          <cell r="B6811" t="str">
            <v>A19.03.002.002</v>
          </cell>
          <cell r="C6811" t="str">
            <v>Групповое занятие лечебной физкультурой при заболеваниях позвоночника</v>
          </cell>
          <cell r="D6811" t="str">
            <v>A19.03.002.002</v>
          </cell>
          <cell r="E6811" t="str">
            <v>A19.03.002.002</v>
          </cell>
          <cell r="F6811" t="str">
            <v>Групповое занятие лечебной физкультурой при заболеваниях позвоночника</v>
          </cell>
          <cell r="G6811" t="b">
            <v>1</v>
          </cell>
          <cell r="H6811" t="b">
            <v>1</v>
          </cell>
        </row>
        <row r="6812">
          <cell r="B6812" t="str">
            <v>A19.03.002.003</v>
          </cell>
          <cell r="C6812" t="str">
            <v>Механотерапия при заболеваниях позвоночника</v>
          </cell>
          <cell r="D6812" t="str">
            <v>A19.03.002.003</v>
          </cell>
          <cell r="E6812" t="str">
            <v>A19.03.002.003</v>
          </cell>
          <cell r="F6812" t="str">
            <v>Механотерапия при заболеваниях позвоночника</v>
          </cell>
          <cell r="G6812" t="b">
            <v>1</v>
          </cell>
          <cell r="H6812" t="b">
            <v>1</v>
          </cell>
        </row>
        <row r="6813">
          <cell r="B6813" t="str">
            <v>A19.03.002.004</v>
          </cell>
          <cell r="C6813" t="str">
            <v>Роботизированная механотерапия при заболеваниях позвоночника</v>
          </cell>
          <cell r="D6813" t="str">
            <v>A19.03.002.004</v>
          </cell>
          <cell r="E6813" t="str">
            <v>A19.03.002.004</v>
          </cell>
          <cell r="F6813" t="str">
            <v>Роботизированная механотерапия при заболеваниях позвоночника</v>
          </cell>
          <cell r="G6813" t="b">
            <v>1</v>
          </cell>
          <cell r="H6813" t="b">
            <v>1</v>
          </cell>
        </row>
        <row r="6814">
          <cell r="B6814" t="str">
            <v>A19.03.002.005</v>
          </cell>
          <cell r="C6814" t="str">
            <v>Механотерапия на простейших механотерапевтических аппаратах при заболеваниях позвоночника</v>
          </cell>
          <cell r="D6814" t="str">
            <v>A19.03.002.005</v>
          </cell>
          <cell r="E6814" t="str">
            <v>A19.03.002.005</v>
          </cell>
          <cell r="F6814" t="str">
            <v>Механотерапия на простейших механотерапевтических аппаратах при заболеваниях позвоночника</v>
          </cell>
          <cell r="G6814" t="b">
            <v>1</v>
          </cell>
          <cell r="H6814" t="b">
            <v>1</v>
          </cell>
        </row>
        <row r="6815">
          <cell r="B6815" t="str">
            <v>A19.03.002.006</v>
          </cell>
          <cell r="C6815" t="str">
            <v>Механотерапия на блоковых механотерапевтических аппаратах при заболеваниях позвоночника</v>
          </cell>
          <cell r="D6815" t="str">
            <v>A19.03.002.006</v>
          </cell>
          <cell r="E6815" t="str">
            <v>A19.03.002.006</v>
          </cell>
          <cell r="F6815" t="str">
            <v>Механотерапия на блоковых механотерапевтических аппаратах при заболеваниях позвоночника</v>
          </cell>
          <cell r="G6815" t="b">
            <v>1</v>
          </cell>
          <cell r="H6815" t="b">
            <v>1</v>
          </cell>
        </row>
        <row r="6816">
          <cell r="B6816" t="str">
            <v>A19.03.002.007</v>
          </cell>
          <cell r="C6816" t="str">
            <v>Механотерапия на маятниковых механотерапевтических аппаратах при заболеваниях позвоночника</v>
          </cell>
          <cell r="D6816" t="str">
            <v>A19.03.002.007</v>
          </cell>
          <cell r="E6816" t="str">
            <v>A19.03.002.007</v>
          </cell>
          <cell r="F6816" t="str">
            <v>Механотерапия на маятниковых механотерапевтических аппаратах при заболеваниях позвоночника</v>
          </cell>
          <cell r="G6816" t="b">
            <v>1</v>
          </cell>
          <cell r="H6816" t="b">
            <v>1</v>
          </cell>
        </row>
        <row r="6817">
          <cell r="B6817" t="str">
            <v>A19.03.002.008</v>
          </cell>
          <cell r="C6817" t="str">
            <v>Механотерапия на механотерапевтических аппаратах с пневмоприводом при заболеваниях позвоночника</v>
          </cell>
          <cell r="D6817" t="str">
            <v>A19.03.002.008</v>
          </cell>
          <cell r="E6817" t="str">
            <v>A19.03.002.008</v>
          </cell>
          <cell r="F6817" t="str">
            <v>Механотерапия на механотерапевтических аппаратах с пневмоприводом при заболеваниях позвоночника</v>
          </cell>
          <cell r="G6817" t="b">
            <v>1</v>
          </cell>
          <cell r="H6817" t="b">
            <v>1</v>
          </cell>
        </row>
        <row r="6818">
          <cell r="B6818" t="str">
            <v>A19.03.002.009</v>
          </cell>
          <cell r="C6818" t="str">
            <v>Механотерапия на механотерапевтических аппаратах с гидроприводом при заболеваниях позвоночника</v>
          </cell>
          <cell r="D6818" t="str">
            <v>A19.03.002.009</v>
          </cell>
          <cell r="E6818" t="str">
            <v>A19.03.002.009</v>
          </cell>
          <cell r="F6818" t="str">
            <v>Механотерапия на механотерапевтических аппаратах с гидроприводом при заболеваниях позвоночника</v>
          </cell>
          <cell r="G6818" t="b">
            <v>1</v>
          </cell>
          <cell r="H6818" t="b">
            <v>1</v>
          </cell>
        </row>
        <row r="6819">
          <cell r="B6819" t="str">
            <v>A19.03.002.010</v>
          </cell>
          <cell r="C6819" t="str">
            <v>Механотерапия на механотерапевтических аппаратах с электроприводом при заболеваниях позвоночника</v>
          </cell>
          <cell r="D6819" t="str">
            <v>A19.03.002.010</v>
          </cell>
          <cell r="E6819" t="str">
            <v>A19.03.002.010</v>
          </cell>
          <cell r="F6819" t="str">
            <v>Механотерапия на механотерапевтических аппаратах с электроприводом при заболеваниях позвоночника</v>
          </cell>
          <cell r="G6819" t="b">
            <v>1</v>
          </cell>
          <cell r="H6819" t="b">
            <v>1</v>
          </cell>
        </row>
        <row r="6820">
          <cell r="B6820" t="str">
            <v>A19.03.002.011</v>
          </cell>
          <cell r="C6820" t="str">
            <v>Механотерапия на механотерапевтических аппаратах со следящим приводом при заболеваниях позвоночника</v>
          </cell>
          <cell r="D6820" t="str">
            <v>A19.03.002.011</v>
          </cell>
          <cell r="E6820" t="str">
            <v>A19.03.002.011</v>
          </cell>
          <cell r="F6820" t="str">
            <v>Механотерапия на механотерапевтических аппаратах со следящим приводом при заболеваниях позвоночника</v>
          </cell>
          <cell r="G6820" t="b">
            <v>1</v>
          </cell>
          <cell r="H6820" t="b">
            <v>1</v>
          </cell>
        </row>
        <row r="6821">
          <cell r="B6821" t="str">
            <v>A19.03.002.012</v>
          </cell>
          <cell r="C6821" t="str">
            <v>Лечебная физкультура с биологической обратной связью при заболеваниях позвоночника</v>
          </cell>
          <cell r="D6821" t="str">
            <v>A19.03.002.012</v>
          </cell>
          <cell r="E6821" t="str">
            <v>A19.03.002.012</v>
          </cell>
          <cell r="F6821" t="str">
            <v>Лечебная физкультура с биологической обратной связью при заболеваниях позвоночника</v>
          </cell>
          <cell r="G6821" t="b">
            <v>1</v>
          </cell>
          <cell r="H6821" t="b">
            <v>1</v>
          </cell>
        </row>
        <row r="6822">
          <cell r="B6822" t="str">
            <v>A19.03.002.013</v>
          </cell>
          <cell r="C6822" t="str">
            <v>Тренировка с биологической обратной связью по электромиграфии при заболеваниях позвоночника</v>
          </cell>
          <cell r="D6822" t="str">
            <v>A19.03.002.013</v>
          </cell>
          <cell r="E6822" t="str">
            <v>A19.03.002.013</v>
          </cell>
          <cell r="F6822" t="str">
            <v>Тренировка с биологической обратной связью по электромиграфии (ЭМГ) при заболеваниях позвоночника</v>
          </cell>
          <cell r="G6822" t="b">
            <v>1</v>
          </cell>
          <cell r="H6822" t="b">
            <v>0</v>
          </cell>
          <cell r="I6822" t="str">
            <v>убрано "(ЭМГ)"</v>
          </cell>
        </row>
        <row r="6823">
          <cell r="B6823" t="str">
            <v>A19.03.002.014</v>
          </cell>
          <cell r="C6823" t="str">
            <v>Тренировка с биологической обратной связью по динамографическим показателям (по силе) при заболеваниях позвоночника</v>
          </cell>
          <cell r="D6823" t="str">
            <v>A19.03.002.014</v>
          </cell>
          <cell r="E6823" t="str">
            <v>A19.03.002.014</v>
          </cell>
          <cell r="F6823" t="str">
            <v>Тренировка с биологической обратной связью по динамографическим показателям (по силе) при заболеваниях позвоночника</v>
          </cell>
          <cell r="G6823" t="b">
            <v>1</v>
          </cell>
          <cell r="H6823" t="b">
            <v>1</v>
          </cell>
        </row>
        <row r="6824">
          <cell r="B6824" t="str">
            <v>A19.03.002.015</v>
          </cell>
          <cell r="C6824" t="str">
            <v>Тренировка с биологической обратной связью по опорной реакции при заболеваниях позвоночника</v>
          </cell>
          <cell r="D6824" t="str">
            <v>A19.03.002.015</v>
          </cell>
          <cell r="E6824" t="str">
            <v>A19.03.002.015</v>
          </cell>
          <cell r="F6824" t="str">
            <v>Тренировка с биологической обратной связью по опорной реакции при заболеваниях позвоночника</v>
          </cell>
          <cell r="G6824" t="b">
            <v>1</v>
          </cell>
          <cell r="H6824" t="b">
            <v>1</v>
          </cell>
        </row>
        <row r="6825">
          <cell r="B6825" t="str">
            <v>A19.03.002.016</v>
          </cell>
          <cell r="C6825" t="str">
            <v>Тренировка с биологической обратной связью по подографическим показателям при заболеваниях позвоночника</v>
          </cell>
          <cell r="D6825" t="str">
            <v>A19.03.002.016</v>
          </cell>
          <cell r="E6825" t="str">
            <v>A19.03.002.016</v>
          </cell>
          <cell r="F6825" t="str">
            <v>Тренировка с биологической обратной связью по подографическим показателям при заболеваниях позвоночника</v>
          </cell>
          <cell r="G6825" t="b">
            <v>1</v>
          </cell>
          <cell r="H6825" t="b">
            <v>1</v>
          </cell>
        </row>
        <row r="6826">
          <cell r="B6826" t="str">
            <v>A19.03.002.017</v>
          </cell>
          <cell r="C6826" t="str">
            <v>Тренировка с биологической обратной связью по гониографическим показателям (по суставному углу) при заболеваниях позвоночника</v>
          </cell>
          <cell r="D6826" t="str">
            <v>A19.03.002.017</v>
          </cell>
          <cell r="E6826" t="str">
            <v>A19.03.002.017</v>
          </cell>
          <cell r="F6826" t="str">
            <v>Тренировка с биологической обратной связью по гониографическим показателям (по суставному углу) при заболеваниях позвоночника</v>
          </cell>
          <cell r="G6826" t="b">
            <v>1</v>
          </cell>
          <cell r="H6826" t="b">
            <v>1</v>
          </cell>
        </row>
        <row r="6827">
          <cell r="B6827" t="str">
            <v>A19.03.002.018</v>
          </cell>
          <cell r="C6827" t="str">
            <v>Тренировка с биологической обратной связью по кинезиологическому образу движения при заболеваниях позвоночника</v>
          </cell>
          <cell r="D6827" t="str">
            <v>A19.03.002.018</v>
          </cell>
          <cell r="E6827" t="str">
            <v>A19.03.002.018</v>
          </cell>
          <cell r="F6827" t="str">
            <v>Тренировка с биологической обратной связью по кинезиологическому образу движения при заболеваниях позвоночника</v>
          </cell>
          <cell r="G6827" t="b">
            <v>1</v>
          </cell>
          <cell r="H6827" t="b">
            <v>1</v>
          </cell>
        </row>
        <row r="6828">
          <cell r="B6828" t="str">
            <v>A19.03.002.019</v>
          </cell>
          <cell r="C6828" t="str">
            <v>Тренировка с биологической обратной связью по линейной скорости перемещения при заболеваниях позвоночника</v>
          </cell>
          <cell r="D6828" t="str">
            <v>A19.03.002.019</v>
          </cell>
          <cell r="E6828" t="str">
            <v>A19.03.002.019</v>
          </cell>
          <cell r="F6828" t="str">
            <v>Тренировка с биологической обратной связью по линейной скорости перемещения при заболеваниях позвоночника</v>
          </cell>
          <cell r="G6828" t="b">
            <v>1</v>
          </cell>
          <cell r="H6828" t="b">
            <v>1</v>
          </cell>
        </row>
        <row r="6829">
          <cell r="B6829" t="str">
            <v>A19.03.002.020</v>
          </cell>
          <cell r="C6829" t="str">
            <v>Тренировка с биологической обратной связью по угловой скорости перемещения при заболеваниях позвоночника</v>
          </cell>
          <cell r="D6829" t="str">
            <v>A19.03.002.020</v>
          </cell>
          <cell r="E6829" t="str">
            <v>A19.03.002.020</v>
          </cell>
          <cell r="F6829" t="str">
            <v>Тренировка с биологической обратной связью по угловой скорости перемещения при заболеваниях позвоночника</v>
          </cell>
          <cell r="G6829" t="b">
            <v>1</v>
          </cell>
          <cell r="H6829" t="b">
            <v>1</v>
          </cell>
        </row>
        <row r="6830">
          <cell r="B6830" t="str">
            <v>A19.03.002.021</v>
          </cell>
          <cell r="C6830" t="str">
            <v>Тренировка с биологической обратной связью по линейному ускорению при заболеваниях позвоночника</v>
          </cell>
          <cell r="D6830" t="str">
            <v>A19.03.002.021</v>
          </cell>
          <cell r="E6830" t="str">
            <v>A19.03.002.021</v>
          </cell>
          <cell r="F6830" t="str">
            <v>Тренировка с биологической обратной связью по линейному ускорению при заболеваниях позвоночника</v>
          </cell>
          <cell r="G6830" t="b">
            <v>1</v>
          </cell>
          <cell r="H6830" t="b">
            <v>1</v>
          </cell>
        </row>
        <row r="6831">
          <cell r="B6831" t="str">
            <v>A19.03.002.022</v>
          </cell>
          <cell r="C6831" t="str">
            <v>Тренировка с биологической обратной связью по угловому ускорению при заболеваниях позвоночника</v>
          </cell>
          <cell r="D6831" t="str">
            <v>A19.03.002.022</v>
          </cell>
          <cell r="E6831" t="str">
            <v>A19.03.002.022</v>
          </cell>
          <cell r="F6831" t="str">
            <v>Тренировка с биологической обратной связью по угловому ускорению при заболеваниях позвоночника</v>
          </cell>
          <cell r="G6831" t="b">
            <v>1</v>
          </cell>
          <cell r="H6831" t="b">
            <v>1</v>
          </cell>
        </row>
        <row r="6832">
          <cell r="B6832" t="str">
            <v>A19.03.002.023</v>
          </cell>
          <cell r="C6832" t="str">
            <v>Лечебная физкультура с использованием аппаратов и тренажеров при заболеваниях позвоночника</v>
          </cell>
          <cell r="D6832" t="str">
            <v>A19.03.002.023</v>
          </cell>
          <cell r="E6832" t="str">
            <v>A19.03.002.023</v>
          </cell>
          <cell r="F6832" t="str">
            <v>Лечебная физкультура с использованием аппаратов и тренажеров при заболеваниях позвоночника</v>
          </cell>
          <cell r="G6832" t="b">
            <v>1</v>
          </cell>
          <cell r="H6832" t="b">
            <v>1</v>
          </cell>
        </row>
        <row r="6833">
          <cell r="B6833" t="str">
            <v>A19.03.002.024</v>
          </cell>
          <cell r="C6833" t="str">
            <v>Гидрокинезотерапия при заболеваниях позвоночника</v>
          </cell>
          <cell r="D6833" t="str">
            <v>A19.03.002.024</v>
          </cell>
          <cell r="E6833" t="str">
            <v>A19.03.002.024</v>
          </cell>
          <cell r="F6833" t="str">
            <v>Гидрокинезотерапия при заболеваниях позвоночника</v>
          </cell>
          <cell r="G6833" t="b">
            <v>1</v>
          </cell>
          <cell r="H6833" t="b">
            <v>1</v>
          </cell>
        </row>
        <row r="6834">
          <cell r="B6834" t="str">
            <v>A19.03.003</v>
          </cell>
          <cell r="C6834" t="str">
            <v>Лечебная физкультура при переломе костей</v>
          </cell>
          <cell r="D6834" t="str">
            <v>A19.03.003</v>
          </cell>
          <cell r="E6834" t="str">
            <v>A19.03.003</v>
          </cell>
          <cell r="F6834" t="str">
            <v>Лечебная физкультура при переломе костей</v>
          </cell>
          <cell r="G6834" t="b">
            <v>1</v>
          </cell>
          <cell r="H6834" t="b">
            <v>1</v>
          </cell>
        </row>
        <row r="6835">
          <cell r="B6835" t="str">
            <v>A19.03.003.001</v>
          </cell>
          <cell r="C6835" t="str">
            <v>Индивидуальное занятие лечебной физкультурой при переломе костей</v>
          </cell>
          <cell r="D6835" t="str">
            <v>A19.03.003.001</v>
          </cell>
          <cell r="E6835" t="str">
            <v>A19.03.003.001</v>
          </cell>
          <cell r="F6835" t="str">
            <v>Индивидуальное занятие лечебной физкультурой при переломе костей</v>
          </cell>
          <cell r="G6835" t="b">
            <v>1</v>
          </cell>
          <cell r="H6835" t="b">
            <v>1</v>
          </cell>
        </row>
        <row r="6836">
          <cell r="B6836" t="str">
            <v>A19.03.003.002</v>
          </cell>
          <cell r="C6836" t="str">
            <v>Групповое занятие лечебной физкультурой при переломе костей</v>
          </cell>
          <cell r="D6836" t="str">
            <v>A19.03.003.002</v>
          </cell>
          <cell r="E6836" t="str">
            <v>A19.03.003.002</v>
          </cell>
          <cell r="F6836" t="str">
            <v>Групповое занятие лечебной физкультурой при переломе костей</v>
          </cell>
          <cell r="G6836" t="b">
            <v>1</v>
          </cell>
          <cell r="H6836" t="b">
            <v>1</v>
          </cell>
        </row>
        <row r="6837">
          <cell r="B6837" t="str">
            <v>A19.03.003.003</v>
          </cell>
          <cell r="C6837" t="str">
            <v>Механотерапия при переломе костей</v>
          </cell>
          <cell r="D6837" t="str">
            <v>A19.03.003.003</v>
          </cell>
          <cell r="E6837" t="str">
            <v>A19.03.003.003</v>
          </cell>
          <cell r="F6837" t="str">
            <v>Механотерапия при переломе костей</v>
          </cell>
          <cell r="G6837" t="b">
            <v>1</v>
          </cell>
          <cell r="H6837" t="b">
            <v>1</v>
          </cell>
        </row>
        <row r="6838">
          <cell r="B6838" t="str">
            <v>A19.03.003.004</v>
          </cell>
          <cell r="C6838" t="str">
            <v>Роботизированная механотерапия при переломе костей</v>
          </cell>
          <cell r="D6838" t="str">
            <v>A19.03.003.004</v>
          </cell>
          <cell r="E6838" t="str">
            <v>A19.03.003.004</v>
          </cell>
          <cell r="F6838" t="str">
            <v>Роботизированная механотерапия при переломе костей</v>
          </cell>
          <cell r="G6838" t="b">
            <v>1</v>
          </cell>
          <cell r="H6838" t="b">
            <v>1</v>
          </cell>
        </row>
        <row r="6839">
          <cell r="B6839" t="str">
            <v>A19.03.003.005</v>
          </cell>
          <cell r="C6839" t="str">
            <v>Механотерапия на простейших механотерапевтических аппаратах при переломе костей</v>
          </cell>
          <cell r="D6839" t="str">
            <v>A19.03.003.005</v>
          </cell>
          <cell r="E6839" t="str">
            <v>A19.03.003.005</v>
          </cell>
          <cell r="F6839" t="str">
            <v>Механотерапия на простейших механотерапевтических аппаратах при переломе костей</v>
          </cell>
          <cell r="G6839" t="b">
            <v>1</v>
          </cell>
          <cell r="H6839" t="b">
            <v>1</v>
          </cell>
        </row>
        <row r="6840">
          <cell r="B6840" t="str">
            <v>A19.03.003.006</v>
          </cell>
          <cell r="C6840" t="str">
            <v>Механотерапия на блоковых механотерапевтических аппаратах при переломе костей</v>
          </cell>
          <cell r="D6840" t="str">
            <v>A19.03.003.006</v>
          </cell>
          <cell r="E6840" t="str">
            <v>A19.03.003.006</v>
          </cell>
          <cell r="F6840" t="str">
            <v>Механотерапия на блоковых механотерапевтических аппаратах при переломе костей</v>
          </cell>
          <cell r="G6840" t="b">
            <v>1</v>
          </cell>
          <cell r="H6840" t="b">
            <v>1</v>
          </cell>
        </row>
        <row r="6841">
          <cell r="B6841" t="str">
            <v>A19.03.003.007</v>
          </cell>
          <cell r="C6841" t="str">
            <v>Механотерапия на маятниковых механотерапевтических аппаратах при переломе костей</v>
          </cell>
          <cell r="D6841" t="str">
            <v>A19.03.003.007</v>
          </cell>
          <cell r="E6841" t="str">
            <v>A19.03.003.007</v>
          </cell>
          <cell r="F6841" t="str">
            <v>Механотерапия на маятниковых механотерапевтических аппаратах при переломе костей</v>
          </cell>
          <cell r="G6841" t="b">
            <v>1</v>
          </cell>
          <cell r="H6841" t="b">
            <v>1</v>
          </cell>
        </row>
        <row r="6842">
          <cell r="B6842" t="str">
            <v>A19.03.003.008</v>
          </cell>
          <cell r="C6842" t="str">
            <v>Механотерапия на механотерапевтических аппаратах с пневмоприводом при переломе костей</v>
          </cell>
          <cell r="D6842" t="str">
            <v>A19.03.003.008</v>
          </cell>
          <cell r="E6842" t="str">
            <v>A19.03.003.008</v>
          </cell>
          <cell r="F6842" t="str">
            <v>Механотерапия на механотерапевтических аппаратах с пневмоприводом при переломе костей</v>
          </cell>
          <cell r="G6842" t="b">
            <v>1</v>
          </cell>
          <cell r="H6842" t="b">
            <v>1</v>
          </cell>
        </row>
        <row r="6843">
          <cell r="B6843" t="str">
            <v>A19.03.003.009</v>
          </cell>
          <cell r="C6843" t="str">
            <v>Механотерапия на механотерапевтических аппаратах с гидроприводом при переломе костей</v>
          </cell>
          <cell r="D6843" t="str">
            <v>A19.03.003.009</v>
          </cell>
          <cell r="E6843" t="str">
            <v>A19.03.003.009</v>
          </cell>
          <cell r="F6843" t="str">
            <v>Механотерапия на механотерапевтических аппаратах с гидроприводом при переломе костей</v>
          </cell>
          <cell r="G6843" t="b">
            <v>1</v>
          </cell>
          <cell r="H6843" t="b">
            <v>1</v>
          </cell>
        </row>
        <row r="6844">
          <cell r="B6844" t="str">
            <v>A19.03.003.010</v>
          </cell>
          <cell r="C6844" t="str">
            <v>Механотерапия на механотерапевтических аппаратах с электроприводом при переломе костей</v>
          </cell>
          <cell r="D6844" t="str">
            <v>A19.03.003.010</v>
          </cell>
          <cell r="E6844" t="str">
            <v>A19.03.003.010</v>
          </cell>
          <cell r="F6844" t="str">
            <v>Механотерапия на механотерапевтических аппаратах с электроприводом при переломе костей</v>
          </cell>
          <cell r="G6844" t="b">
            <v>1</v>
          </cell>
          <cell r="H6844" t="b">
            <v>1</v>
          </cell>
        </row>
        <row r="6845">
          <cell r="B6845" t="str">
            <v>A19.03.003.011</v>
          </cell>
          <cell r="C6845" t="str">
            <v>Механотерапия на механотерапевтических аппаратах со следящим приводом при переломе костей</v>
          </cell>
          <cell r="D6845" t="str">
            <v>A19.03.003.011</v>
          </cell>
          <cell r="E6845" t="str">
            <v>A19.03.003.011</v>
          </cell>
          <cell r="F6845" t="str">
            <v>Механотерапия на механотерапевтических аппаратах со следящим приводом при переломе костей</v>
          </cell>
          <cell r="G6845" t="b">
            <v>1</v>
          </cell>
          <cell r="H6845" t="b">
            <v>1</v>
          </cell>
        </row>
        <row r="6846">
          <cell r="B6846" t="str">
            <v>A19.03.003.012</v>
          </cell>
          <cell r="C6846" t="str">
            <v>Тренировка с биологической обратной связью по электромиграфии переломе костей</v>
          </cell>
          <cell r="D6846" t="str">
            <v>A19.03.003.012</v>
          </cell>
          <cell r="E6846" t="str">
            <v>A19.03.003.012</v>
          </cell>
          <cell r="F6846" t="str">
            <v>Тренировка с биологической обратной связью по электромиграфии (ЭМГ) переломе костей</v>
          </cell>
          <cell r="G6846" t="b">
            <v>1</v>
          </cell>
          <cell r="H6846" t="b">
            <v>0</v>
          </cell>
          <cell r="I6846" t="str">
            <v>убрано "(ЭМГ)"</v>
          </cell>
        </row>
        <row r="6847">
          <cell r="B6847" t="str">
            <v>A19.03.003.013</v>
          </cell>
          <cell r="C6847" t="str">
            <v>Тренировка с биологической обратной связью по динамографическим показателям (по силе) при переломе костей</v>
          </cell>
          <cell r="D6847" t="str">
            <v>A19.03.003.013</v>
          </cell>
          <cell r="E6847" t="str">
            <v>A19.03.003.013</v>
          </cell>
          <cell r="F6847" t="str">
            <v>Тренировка с биологической обратной связью по динамографическим показателям (по силе) при переломе костей</v>
          </cell>
          <cell r="G6847" t="b">
            <v>1</v>
          </cell>
          <cell r="H6847" t="b">
            <v>1</v>
          </cell>
        </row>
        <row r="6848">
          <cell r="B6848" t="str">
            <v>A19.03.003.014</v>
          </cell>
          <cell r="C6848" t="str">
            <v>Тренировка с биологической обратной связью по опорной реакции при переломе костей</v>
          </cell>
          <cell r="D6848" t="str">
            <v>A19.03.003.014</v>
          </cell>
          <cell r="E6848" t="str">
            <v>A19.03.003.014</v>
          </cell>
          <cell r="F6848" t="str">
            <v>Тренировка с биологической обратной связью по опорной реакции при переломе костей</v>
          </cell>
          <cell r="G6848" t="b">
            <v>1</v>
          </cell>
          <cell r="H6848" t="b">
            <v>1</v>
          </cell>
        </row>
        <row r="6849">
          <cell r="B6849" t="str">
            <v>A19.03.003.015</v>
          </cell>
          <cell r="C6849" t="str">
            <v>Тренировка с биологической обратной связью по подографическим показателям при переломе костей</v>
          </cell>
          <cell r="D6849" t="str">
            <v>A19.03.003.015</v>
          </cell>
          <cell r="E6849" t="str">
            <v>A19.03.003.015</v>
          </cell>
          <cell r="F6849" t="str">
            <v>Тренировка с биологической обратной связью по подографическим показателям при переломе костей</v>
          </cell>
          <cell r="G6849" t="b">
            <v>1</v>
          </cell>
          <cell r="H6849" t="b">
            <v>1</v>
          </cell>
        </row>
        <row r="6850">
          <cell r="B6850" t="str">
            <v>A19.03.003.016</v>
          </cell>
          <cell r="C6850" t="str">
            <v>Тренировка с биологической обратной связью по гониографическим показателям (по суставному углу) при переломе костей</v>
          </cell>
          <cell r="D6850" t="str">
            <v>A19.03.003.016</v>
          </cell>
          <cell r="E6850" t="str">
            <v>A19.03.003.016</v>
          </cell>
          <cell r="F6850" t="str">
            <v>Тренировка с биологической обратной связью по гониографическим показателям (по суставному углу) при переломе костей</v>
          </cell>
          <cell r="G6850" t="b">
            <v>1</v>
          </cell>
          <cell r="H6850" t="b">
            <v>1</v>
          </cell>
        </row>
        <row r="6851">
          <cell r="B6851" t="str">
            <v>A19.03.003.017</v>
          </cell>
          <cell r="C6851" t="str">
            <v>Тренировка с биологической обратной связью по кинезиологическому образу движения при переломе костей</v>
          </cell>
          <cell r="D6851" t="str">
            <v>A19.03.003.017</v>
          </cell>
          <cell r="E6851" t="str">
            <v>A19.03.003.017</v>
          </cell>
          <cell r="F6851" t="str">
            <v>Тренировка с биологической обратной связью по кинезиологическому образу движения при переломе костей</v>
          </cell>
          <cell r="G6851" t="b">
            <v>1</v>
          </cell>
          <cell r="H6851" t="b">
            <v>1</v>
          </cell>
        </row>
        <row r="6852">
          <cell r="B6852" t="str">
            <v>A19.03.003.018</v>
          </cell>
          <cell r="C6852" t="str">
            <v>Тренировка с биологической обратной связью по линейной скорости перемещения при переломе костей</v>
          </cell>
          <cell r="D6852" t="str">
            <v>A19.03.003.018</v>
          </cell>
          <cell r="E6852" t="str">
            <v>A19.03.003.018</v>
          </cell>
          <cell r="F6852" t="str">
            <v>Тренировка с биологической обратной связью по линейной скорости перемещения при переломе костей</v>
          </cell>
          <cell r="G6852" t="b">
            <v>1</v>
          </cell>
          <cell r="H6852" t="b">
            <v>1</v>
          </cell>
        </row>
        <row r="6853">
          <cell r="B6853" t="str">
            <v>A19.03.003.019</v>
          </cell>
          <cell r="C6853" t="str">
            <v>Тренировка с биологической обратной связью по угловой скорости перемещения при переломе костей</v>
          </cell>
          <cell r="D6853" t="str">
            <v>A19.03.003.019</v>
          </cell>
          <cell r="E6853" t="str">
            <v>A19.03.003.019</v>
          </cell>
          <cell r="F6853" t="str">
            <v>Тренировка с биологической обратной связью по угловой скорости перемещения при переломе костей</v>
          </cell>
          <cell r="G6853" t="b">
            <v>1</v>
          </cell>
          <cell r="H6853" t="b">
            <v>1</v>
          </cell>
        </row>
        <row r="6854">
          <cell r="B6854" t="str">
            <v>A19.03.003.020</v>
          </cell>
          <cell r="C6854" t="str">
            <v>Тренировка с биологической обратной связью по линейному ускорению при переломе костей</v>
          </cell>
          <cell r="D6854" t="str">
            <v>A19.03.003.020</v>
          </cell>
          <cell r="E6854" t="str">
            <v>A19.03.003.020</v>
          </cell>
          <cell r="F6854" t="str">
            <v>Тренировка с биологической обратной связью по линейному ускорению при переломе костей</v>
          </cell>
          <cell r="G6854" t="b">
            <v>1</v>
          </cell>
          <cell r="H6854" t="b">
            <v>1</v>
          </cell>
        </row>
        <row r="6855">
          <cell r="B6855" t="str">
            <v>A19.03.003.021</v>
          </cell>
          <cell r="C6855" t="str">
            <v>Тренировка с биологической обратной связью по угловому ускорению при переломе костей</v>
          </cell>
          <cell r="D6855" t="str">
            <v>A19.03.003.021</v>
          </cell>
          <cell r="E6855" t="str">
            <v>A19.03.003.021</v>
          </cell>
          <cell r="F6855" t="str">
            <v>Тренировка с биологической обратной связью по угловому ускорению при переломе костей</v>
          </cell>
          <cell r="G6855" t="b">
            <v>1</v>
          </cell>
          <cell r="H6855" t="b">
            <v>1</v>
          </cell>
        </row>
        <row r="6856">
          <cell r="B6856" t="str">
            <v>A19.03.003.022</v>
          </cell>
          <cell r="C6856" t="str">
            <v>Лечебная физкультура с использованием аппаратов и тренажеров при переломе костей</v>
          </cell>
          <cell r="D6856" t="str">
            <v>A19.03.003.022</v>
          </cell>
          <cell r="E6856" t="str">
            <v>A19.03.003.022</v>
          </cell>
          <cell r="F6856" t="str">
            <v>Лечебная физкультура с использованием аппаратов и тренажеров при переломе костей</v>
          </cell>
          <cell r="G6856" t="b">
            <v>1</v>
          </cell>
          <cell r="H6856" t="b">
            <v>1</v>
          </cell>
        </row>
        <row r="6857">
          <cell r="B6857" t="str">
            <v>A19.03.003.023</v>
          </cell>
          <cell r="C6857" t="str">
            <v>Гидрокинезотерапия при переломе костей</v>
          </cell>
          <cell r="D6857" t="str">
            <v>A19.03.003.023</v>
          </cell>
          <cell r="E6857" t="str">
            <v>A19.03.003.023</v>
          </cell>
          <cell r="F6857" t="str">
            <v>Гидрокинезотерапия при переломе костей</v>
          </cell>
          <cell r="G6857" t="b">
            <v>1</v>
          </cell>
          <cell r="H6857" t="b">
            <v>1</v>
          </cell>
        </row>
        <row r="6858">
          <cell r="B6858" t="str">
            <v>A19.03.004</v>
          </cell>
          <cell r="C6858" t="str">
            <v>Лечебная физкультура при травме позвоночника с поражением спинного мозга</v>
          </cell>
          <cell r="D6858" t="str">
            <v>A19.03.004</v>
          </cell>
          <cell r="E6858" t="str">
            <v>A19.03.004</v>
          </cell>
          <cell r="F6858" t="str">
            <v>Лечебная физкультура при травме позвоночника с поражением спинного мозга</v>
          </cell>
          <cell r="G6858" t="b">
            <v>1</v>
          </cell>
          <cell r="H6858" t="b">
            <v>1</v>
          </cell>
        </row>
        <row r="6859">
          <cell r="B6859" t="str">
            <v>A19.03.004.001</v>
          </cell>
          <cell r="C6859" t="str">
            <v>Индивидуальное занятие лечебной физкультурой при травме позвоночника с поражением спинного мозга</v>
          </cell>
          <cell r="D6859" t="str">
            <v>A19.03.004.001</v>
          </cell>
          <cell r="E6859" t="str">
            <v>A19.03.004.001</v>
          </cell>
          <cell r="F6859" t="str">
            <v>Индивидуальное занятие лечебной физкультурой при травме позвоночника с поражением спинного мозга</v>
          </cell>
          <cell r="G6859" t="b">
            <v>1</v>
          </cell>
          <cell r="H6859" t="b">
            <v>1</v>
          </cell>
        </row>
        <row r="6860">
          <cell r="B6860" t="str">
            <v>A19.03.004.002</v>
          </cell>
          <cell r="C6860" t="str">
            <v>Групповое занятие лечебной физкультурой при травме позвоночника с поражением спинного мозга</v>
          </cell>
          <cell r="D6860" t="str">
            <v>A19.03.004.002</v>
          </cell>
          <cell r="E6860" t="str">
            <v>A19.03.004.002</v>
          </cell>
          <cell r="F6860" t="str">
            <v>Групповое занятие лечебной физкультурой при травме позвоночника с поражением спинного мозга</v>
          </cell>
          <cell r="G6860" t="b">
            <v>1</v>
          </cell>
          <cell r="H6860" t="b">
            <v>1</v>
          </cell>
        </row>
        <row r="6861">
          <cell r="B6861" t="str">
            <v>A19.03.004.003</v>
          </cell>
          <cell r="C6861" t="str">
            <v>Механотерапия при травме позвоночника с поражением спинного мозга</v>
          </cell>
          <cell r="D6861" t="str">
            <v>A19.03.004.003</v>
          </cell>
          <cell r="E6861" t="str">
            <v>A19.03.004.003</v>
          </cell>
          <cell r="F6861" t="str">
            <v>Механотерапия при травме позвоночника с поражением спинного мозга</v>
          </cell>
          <cell r="G6861" t="b">
            <v>1</v>
          </cell>
          <cell r="H6861" t="b">
            <v>1</v>
          </cell>
        </row>
        <row r="6862">
          <cell r="B6862" t="str">
            <v>A19.03.004.004</v>
          </cell>
          <cell r="C6862" t="str">
            <v>Роботизированная механотерапия при травме позвоночника с поражением спинного мозга</v>
          </cell>
          <cell r="D6862" t="str">
            <v>A19.03.004.004</v>
          </cell>
          <cell r="E6862" t="str">
            <v>A19.03.004.004</v>
          </cell>
          <cell r="F6862" t="str">
            <v>Роботизированная механотерапия при травме позвоночника с поражением спинного мозга</v>
          </cell>
          <cell r="G6862" t="b">
            <v>1</v>
          </cell>
          <cell r="H6862" t="b">
            <v>1</v>
          </cell>
        </row>
        <row r="6863">
          <cell r="B6863" t="str">
            <v>A19.03.004.005</v>
          </cell>
          <cell r="C6863" t="str">
            <v>Механотерапия на простейших механотерапевтических аппаратах при травме позвоночника с поражением спинного мозга</v>
          </cell>
          <cell r="D6863" t="str">
            <v>A19.03.004.005</v>
          </cell>
          <cell r="E6863" t="str">
            <v>A19.03.004.005</v>
          </cell>
          <cell r="F6863" t="str">
            <v>Механотерапия на простейших механотерапевтических аппаратах при травме позвоночника с поражением спинного мозга</v>
          </cell>
          <cell r="G6863" t="b">
            <v>1</v>
          </cell>
          <cell r="H6863" t="b">
            <v>1</v>
          </cell>
        </row>
        <row r="6864">
          <cell r="B6864" t="str">
            <v>A19.03.004.006</v>
          </cell>
          <cell r="C6864" t="str">
            <v>Механотерапия на блоковых механотерапевтических аппаратах при травме позвоночника с поражением спинного мозга</v>
          </cell>
          <cell r="D6864" t="str">
            <v>A19.03.004.006</v>
          </cell>
          <cell r="E6864" t="str">
            <v>A19.03.004.006</v>
          </cell>
          <cell r="F6864" t="str">
            <v>Механотерапия на блоковых механотерапевтических аппаратах при травме позвоночника с поражением спинного мозга</v>
          </cell>
          <cell r="G6864" t="b">
            <v>1</v>
          </cell>
          <cell r="H6864" t="b">
            <v>1</v>
          </cell>
        </row>
        <row r="6865">
          <cell r="B6865" t="str">
            <v>A19.03.004.007</v>
          </cell>
          <cell r="C6865" t="str">
            <v>Механотерапия на маятниковых механотерапевтических аппаратах при травме позвоночника с поражением спинного мозга</v>
          </cell>
          <cell r="D6865" t="str">
            <v>A19.03.004.007</v>
          </cell>
          <cell r="E6865" t="str">
            <v>A19.03.004.007</v>
          </cell>
          <cell r="F6865" t="str">
            <v>Механотерапия на маятниковых механотерапевтических аппаратах при травме позвоночника с поражением спинного мозга</v>
          </cell>
          <cell r="G6865" t="b">
            <v>1</v>
          </cell>
          <cell r="H6865" t="b">
            <v>1</v>
          </cell>
        </row>
        <row r="6866">
          <cell r="B6866" t="str">
            <v>A19.03.004.008</v>
          </cell>
          <cell r="C6866" t="str">
            <v>Механотерапия на механотерапевтических аппаратах с пневмоприводом при травме позвоночника с поражением спинного мозга</v>
          </cell>
          <cell r="D6866" t="str">
            <v>A19.03.004.008</v>
          </cell>
          <cell r="E6866" t="str">
            <v>A19.03.004.008</v>
          </cell>
          <cell r="F6866" t="str">
            <v>Механотерапия на механотерапевтических аппаратах с пневмоприводом при травме позвоночника с поражением спинного мозга</v>
          </cell>
          <cell r="G6866" t="b">
            <v>1</v>
          </cell>
          <cell r="H6866" t="b">
            <v>1</v>
          </cell>
        </row>
        <row r="6867">
          <cell r="B6867" t="str">
            <v>A19.03.004.009</v>
          </cell>
          <cell r="C6867" t="str">
            <v>Механотерапия на механотерапевтических аппаратах с гидроприводом при травме позвоночника с поражением спинного мозга</v>
          </cell>
          <cell r="D6867" t="str">
            <v>A19.03.004.009</v>
          </cell>
          <cell r="E6867" t="str">
            <v>A19.03.004.009</v>
          </cell>
          <cell r="F6867" t="str">
            <v>Механотерапия на механотерапевтических аппаратах с гидроприводом при травме позвоночника с поражением спинного мозга</v>
          </cell>
          <cell r="G6867" t="b">
            <v>1</v>
          </cell>
          <cell r="H6867" t="b">
            <v>1</v>
          </cell>
        </row>
        <row r="6868">
          <cell r="B6868" t="str">
            <v>A19.03.004.010</v>
          </cell>
          <cell r="C6868" t="str">
            <v>Механотерапия на механотерапевтических аппаратах с электроприводом при травме позвоночника с поражением спинного мозга</v>
          </cell>
          <cell r="D6868" t="str">
            <v>A19.03.004.010</v>
          </cell>
          <cell r="E6868" t="str">
            <v>A19.03.004.010</v>
          </cell>
          <cell r="F6868" t="str">
            <v>Механотерапия на механотерапевтических аппаратах с электроприводом при травме позвоночника с поражением спинного мозга</v>
          </cell>
          <cell r="G6868" t="b">
            <v>1</v>
          </cell>
          <cell r="H6868" t="b">
            <v>1</v>
          </cell>
        </row>
        <row r="6869">
          <cell r="B6869" t="str">
            <v>A19.03.004.011</v>
          </cell>
          <cell r="C6869" t="str">
            <v>Механотерапия на механотерапевтических аппаратах со следящим приводом при травме позвоночника с поражением спинного мозга</v>
          </cell>
          <cell r="D6869" t="str">
            <v>A19.03.004.011</v>
          </cell>
          <cell r="E6869" t="str">
            <v>A19.03.004.011</v>
          </cell>
          <cell r="F6869" t="str">
            <v>Механотерапия на механотерапевтических аппаратах со следящим приводом при травме позвоночника с поражением спинного мозга</v>
          </cell>
          <cell r="G6869" t="b">
            <v>1</v>
          </cell>
          <cell r="H6869" t="b">
            <v>1</v>
          </cell>
        </row>
        <row r="6870">
          <cell r="B6870" t="str">
            <v>A19.03.004.012</v>
          </cell>
          <cell r="C6870" t="str">
            <v>Лечебная физкультура с биологической обратной связью при травме позвоночника с поражением спинного мозга</v>
          </cell>
          <cell r="D6870" t="str">
            <v>A19.03.004.012</v>
          </cell>
          <cell r="E6870" t="str">
            <v>A19.03.004.012</v>
          </cell>
          <cell r="F6870" t="str">
            <v>Лечебная физкультура с биологической обратной связью при травме позвоночника с поражением спинного мозга</v>
          </cell>
          <cell r="G6870" t="b">
            <v>1</v>
          </cell>
          <cell r="H6870" t="b">
            <v>1</v>
          </cell>
        </row>
        <row r="6871">
          <cell r="B6871" t="str">
            <v>A19.03.004.013</v>
          </cell>
          <cell r="C6871" t="str">
            <v>Тренировка с биологической обратной связью по электромиографии при травме позвоночника с поражением спинного мозга</v>
          </cell>
          <cell r="D6871" t="str">
            <v>A19.03.004.013</v>
          </cell>
          <cell r="E6871" t="str">
            <v>A19.03.004.013</v>
          </cell>
          <cell r="F6871" t="str">
            <v>Тренировка с биологической обратной связью по электромиографии (ЭМГ) при травме позвоночника с поражением спинного мозга</v>
          </cell>
          <cell r="G6871" t="b">
            <v>1</v>
          </cell>
          <cell r="H6871" t="b">
            <v>0</v>
          </cell>
          <cell r="I6871" t="str">
            <v>убрано "(ЭМГ)"</v>
          </cell>
        </row>
        <row r="6872">
          <cell r="B6872" t="str">
            <v>A19.03.004.014</v>
          </cell>
          <cell r="C6872" t="str">
            <v>Тренировка с биологической обратной связью по динамографическим показателям (по силе) при травме позвоночника с поражением спинного мозга</v>
          </cell>
          <cell r="D6872" t="str">
            <v>A19.03.004.014</v>
          </cell>
          <cell r="E6872" t="str">
            <v>A19.03.004.014</v>
          </cell>
          <cell r="F6872" t="str">
            <v>Тренировка с биологической обратной связью по динамографическим показателям (по силе) при травме позвоночника с поражением спинного мозга</v>
          </cell>
          <cell r="G6872" t="b">
            <v>1</v>
          </cell>
          <cell r="H6872" t="b">
            <v>1</v>
          </cell>
        </row>
        <row r="6873">
          <cell r="B6873" t="str">
            <v>A19.03.004.015</v>
          </cell>
          <cell r="C6873" t="str">
            <v>Тренировка с биологической обратной связью по опорной реакции при травме позвоночника с поражением спинного мозга</v>
          </cell>
          <cell r="D6873" t="str">
            <v>A19.03.004.015</v>
          </cell>
          <cell r="E6873" t="str">
            <v>A19.03.004.015</v>
          </cell>
          <cell r="F6873" t="str">
            <v>Тренировка с биологической обратной связью по опорной реакции при травме позвоночника с поражением спинного мозга</v>
          </cell>
          <cell r="G6873" t="b">
            <v>1</v>
          </cell>
          <cell r="H6873" t="b">
            <v>1</v>
          </cell>
        </row>
        <row r="6874">
          <cell r="B6874" t="str">
            <v>A19.03.004.016</v>
          </cell>
          <cell r="C6874" t="str">
            <v>Тренировка с биологической обратной связью по подографическим показателям при травме позвоночника с поражением спинного мозга</v>
          </cell>
          <cell r="D6874" t="str">
            <v>A19.03.004.016</v>
          </cell>
          <cell r="E6874" t="str">
            <v>A19.03.004.016</v>
          </cell>
          <cell r="F6874" t="str">
            <v>Тренировка с биологической обратной связью по подографическим показателям при травме позвоночника с поражением спинного мозга</v>
          </cell>
          <cell r="G6874" t="b">
            <v>1</v>
          </cell>
          <cell r="H6874" t="b">
            <v>1</v>
          </cell>
        </row>
        <row r="6875">
          <cell r="B6875" t="str">
            <v>A19.03.004.017</v>
          </cell>
          <cell r="C6875" t="str">
            <v>Тренировка с биологической обратной связью по гониографическим показателям (по суставному углу) при травме позвоночника с поражением спинного мозга</v>
          </cell>
          <cell r="D6875" t="str">
            <v>A19.03.004.017</v>
          </cell>
          <cell r="E6875" t="str">
            <v>A19.03.004.017</v>
          </cell>
          <cell r="F6875" t="str">
            <v>Тренировка с биологической обратной связью по гониографическим показателям (по суставному углу) при травме позвоночника с поражением спинного мозга</v>
          </cell>
          <cell r="G6875" t="b">
            <v>1</v>
          </cell>
          <cell r="H6875" t="b">
            <v>1</v>
          </cell>
        </row>
        <row r="6876">
          <cell r="B6876" t="str">
            <v>A19.03.004.018</v>
          </cell>
          <cell r="C6876" t="str">
            <v>Тренировка с биологической обратной связью по кинезиологическому образу при травме позвоночника с поражением спинного мозга</v>
          </cell>
          <cell r="D6876" t="str">
            <v>A19.03.004.018</v>
          </cell>
          <cell r="E6876" t="str">
            <v>A19.03.004.018</v>
          </cell>
          <cell r="F6876" t="str">
            <v>Тренировка с биологической обратной связью по кинезиологическому образу при травме позвоночника с поражением спинного мозга</v>
          </cell>
          <cell r="G6876" t="b">
            <v>1</v>
          </cell>
          <cell r="H6876" t="b">
            <v>1</v>
          </cell>
        </row>
        <row r="6877">
          <cell r="B6877" t="str">
            <v>A19.03.004.019</v>
          </cell>
          <cell r="C6877" t="str">
            <v>Тренировка с биологической обратной связью по линейной скорости перемещения при травме позвоночника с поражением спинного мозга</v>
          </cell>
          <cell r="D6877" t="str">
            <v>A19.03.004.019</v>
          </cell>
          <cell r="E6877" t="str">
            <v>A19.03.004.019</v>
          </cell>
          <cell r="F6877" t="str">
            <v>Тренировка с биологической обратной связью по линейной скорости перемещения при травме позвоночника с поражением спинного мозга</v>
          </cell>
          <cell r="G6877" t="b">
            <v>1</v>
          </cell>
          <cell r="H6877" t="b">
            <v>1</v>
          </cell>
        </row>
        <row r="6878">
          <cell r="B6878" t="str">
            <v>A19.03.004.020</v>
          </cell>
          <cell r="C6878" t="str">
            <v>Тренировка с биологической обратной связью по угловой скорости перемещения при травме позвоночника с поражением спинного мозга</v>
          </cell>
          <cell r="D6878" t="str">
            <v>A19.03.004.020</v>
          </cell>
          <cell r="E6878" t="str">
            <v>A19.03.004.020</v>
          </cell>
          <cell r="F6878" t="str">
            <v>Тренировка с биологической обратной связью по угловой скорости перемещения при травме позвоночника с поражением спинного мозга</v>
          </cell>
          <cell r="G6878" t="b">
            <v>1</v>
          </cell>
          <cell r="H6878" t="b">
            <v>1</v>
          </cell>
        </row>
        <row r="6879">
          <cell r="B6879" t="str">
            <v>A19.03.004.021</v>
          </cell>
          <cell r="C6879" t="str">
            <v>Тренировка с биологической обратной связью по линейному ускорению при травме позвоночника с поражением спинного мозга</v>
          </cell>
          <cell r="D6879" t="str">
            <v>A19.03.004.021</v>
          </cell>
          <cell r="E6879" t="str">
            <v>A19.03.004.021</v>
          </cell>
          <cell r="F6879" t="str">
            <v>Тренировка с биологической обратной связью по линейному ускорению при травме позвоночника с поражением спинного мозга</v>
          </cell>
          <cell r="G6879" t="b">
            <v>1</v>
          </cell>
          <cell r="H6879" t="b">
            <v>1</v>
          </cell>
        </row>
        <row r="6880">
          <cell r="B6880" t="str">
            <v>A19.03.004.022</v>
          </cell>
          <cell r="C6880" t="str">
            <v>Тренировка с биологической обратной связью по угловому ускорению при травме позвоночника с поражением спинного мозга</v>
          </cell>
          <cell r="D6880" t="str">
            <v>A19.03.004.022</v>
          </cell>
          <cell r="E6880" t="str">
            <v>A19.03.004.022</v>
          </cell>
          <cell r="F6880" t="str">
            <v>Тренировка с биологической обратной связью по угловому ускорению при травме позвоночника с поражением спинного мозга</v>
          </cell>
          <cell r="G6880" t="b">
            <v>1</v>
          </cell>
          <cell r="H6880" t="b">
            <v>1</v>
          </cell>
        </row>
        <row r="6881">
          <cell r="B6881" t="str">
            <v>A19.03.004.023</v>
          </cell>
          <cell r="C6881" t="str">
            <v>Тренировка с биологической обратной связью по электроэнцефалографии при травме позвоночника с поражением спинного мозга</v>
          </cell>
          <cell r="D6881" t="str">
            <v>A19.03.004.023</v>
          </cell>
          <cell r="E6881" t="str">
            <v>A19.03.004.023</v>
          </cell>
          <cell r="F6881" t="str">
            <v>Тренировка с биологической обратной связью по электроэнцефалографии (ЭЭГ) при травме позвоночника с поражением спинного мозга</v>
          </cell>
          <cell r="G6881" t="b">
            <v>1</v>
          </cell>
          <cell r="H6881" t="b">
            <v>0</v>
          </cell>
          <cell r="I6881" t="str">
            <v>убрано "(ЭЭГ)"</v>
          </cell>
        </row>
        <row r="6882">
          <cell r="B6882" t="str">
            <v>A19.03.004.024</v>
          </cell>
          <cell r="C6882" t="str">
            <v>Тренировка с биологической обратной связью по спирографическим показателям при травме позвоночника с поражением спинного мозга</v>
          </cell>
          <cell r="D6882" t="str">
            <v>A19.03.004.024</v>
          </cell>
          <cell r="E6882" t="str">
            <v>A19.03.004.024</v>
          </cell>
          <cell r="F6882" t="str">
            <v>Тренировка с биологической обратной связью по спирографическим показателям при травме позвоночника с поражением спинного мозга</v>
          </cell>
          <cell r="G6882" t="b">
            <v>1</v>
          </cell>
          <cell r="H6882" t="b">
            <v>1</v>
          </cell>
        </row>
        <row r="6883">
          <cell r="B6883" t="str">
            <v>A19.03.004.025</v>
          </cell>
          <cell r="C6883" t="str">
            <v>Тренировка с биологической обратной связью по показателям мышечной механограммы при травме позвоночника с поражением спинного мозга</v>
          </cell>
          <cell r="D6883" t="str">
            <v>A19.03.004.025</v>
          </cell>
          <cell r="E6883" t="str">
            <v>A19.03.004.025</v>
          </cell>
          <cell r="F6883" t="str">
            <v>Тренировка с биологической обратной связью по показателям мышечной механограммы при травме позвоночника с поражением спинного мозга</v>
          </cell>
          <cell r="G6883" t="b">
            <v>1</v>
          </cell>
          <cell r="H6883" t="b">
            <v>1</v>
          </cell>
        </row>
        <row r="6884">
          <cell r="B6884" t="str">
            <v>A19.03.004.026</v>
          </cell>
          <cell r="C6884" t="str">
            <v>Лечебная физкультура с использованием аппаратов и тренажеров при травме позвоночника с поражением спинного мозга</v>
          </cell>
          <cell r="D6884" t="str">
            <v>A19.03.004.026</v>
          </cell>
          <cell r="E6884" t="str">
            <v>A19.03.004.026</v>
          </cell>
          <cell r="F6884" t="str">
            <v>Лечебная физкультура с использованием аппаратов и тренажеров при травме позвоночника с поражением спинного мозга</v>
          </cell>
          <cell r="G6884" t="b">
            <v>1</v>
          </cell>
          <cell r="H6884" t="b">
            <v>1</v>
          </cell>
        </row>
        <row r="6885">
          <cell r="B6885" t="str">
            <v>A19.03.004.027</v>
          </cell>
          <cell r="C6885" t="str">
            <v>Гидрокинезотерапия при травме позвоночника с поражением спинного мозга</v>
          </cell>
          <cell r="D6885" t="str">
            <v>A19.03.004.027</v>
          </cell>
          <cell r="E6885" t="str">
            <v>A19.03.004.027</v>
          </cell>
          <cell r="F6885" t="str">
            <v>Гидрокинезотерапия при травме позвоночника с поражением спинного мозга</v>
          </cell>
          <cell r="G6885" t="b">
            <v>1</v>
          </cell>
          <cell r="H6885" t="b">
            <v>1</v>
          </cell>
        </row>
        <row r="6886">
          <cell r="B6886" t="str">
            <v>A19.04.001</v>
          </cell>
          <cell r="C6886" t="str">
            <v>Лечебная физкультура при заболеваниях и травмах суставов</v>
          </cell>
          <cell r="D6886" t="str">
            <v>A19.04.001</v>
          </cell>
          <cell r="E6886" t="str">
            <v>A19.04.001</v>
          </cell>
          <cell r="F6886" t="str">
            <v>Лечебная физкультура при заболеваниях и травмах суставов</v>
          </cell>
          <cell r="G6886" t="b">
            <v>1</v>
          </cell>
          <cell r="H6886" t="b">
            <v>1</v>
          </cell>
        </row>
        <row r="6887">
          <cell r="B6887" t="str">
            <v>A19.04.001.001</v>
          </cell>
          <cell r="C6887" t="str">
            <v>Индивидуальное занятие лечебной физкультурой при заболеваниях и травмах суставов</v>
          </cell>
          <cell r="D6887" t="str">
            <v>A19.04.001.001</v>
          </cell>
          <cell r="E6887" t="str">
            <v>A19.04.001.001</v>
          </cell>
          <cell r="F6887" t="str">
            <v>Индивидуальное занятие лечебной физкультурой при заболеваниях и травмах суставов</v>
          </cell>
          <cell r="G6887" t="b">
            <v>1</v>
          </cell>
          <cell r="H6887" t="b">
            <v>1</v>
          </cell>
        </row>
        <row r="6888">
          <cell r="B6888" t="str">
            <v>A19.04.001.002</v>
          </cell>
          <cell r="C6888" t="str">
            <v>Групповое занятие лечебной физкультурой при заболеваниях и травмах суставов</v>
          </cell>
          <cell r="D6888" t="str">
            <v>A19.04.001.002</v>
          </cell>
          <cell r="E6888" t="str">
            <v>A19.04.001.002</v>
          </cell>
          <cell r="F6888" t="str">
            <v>Групповое занятие лечебной физкультурой при заболеваниях и травмах суставов</v>
          </cell>
          <cell r="G6888" t="b">
            <v>1</v>
          </cell>
          <cell r="H6888" t="b">
            <v>1</v>
          </cell>
        </row>
        <row r="6889">
          <cell r="B6889" t="str">
            <v>A19.04.001.003</v>
          </cell>
          <cell r="C6889" t="str">
            <v>Механотерапия при заболеваниях и травмах суставов</v>
          </cell>
          <cell r="D6889" t="str">
            <v>A19.04.001.003</v>
          </cell>
          <cell r="E6889" t="str">
            <v>A19.04.001.003</v>
          </cell>
          <cell r="F6889" t="str">
            <v>Механотерапия при заболеваниях и травмах суставов</v>
          </cell>
          <cell r="G6889" t="b">
            <v>1</v>
          </cell>
          <cell r="H6889" t="b">
            <v>1</v>
          </cell>
        </row>
        <row r="6890">
          <cell r="B6890" t="str">
            <v>A19.04.001.004</v>
          </cell>
          <cell r="C6890" t="str">
            <v>Роботизированная механотерапия при заболеваниях и травмах суставов</v>
          </cell>
          <cell r="D6890" t="str">
            <v>A19.04.001.004</v>
          </cell>
          <cell r="E6890" t="str">
            <v>A19.04.001.004</v>
          </cell>
          <cell r="F6890" t="str">
            <v>Роботизированная механотерапия при заболеваниях и травмах суставов</v>
          </cell>
          <cell r="G6890" t="b">
            <v>1</v>
          </cell>
          <cell r="H6890" t="b">
            <v>1</v>
          </cell>
        </row>
        <row r="6891">
          <cell r="B6891" t="str">
            <v>A19.04.001.005</v>
          </cell>
          <cell r="C6891" t="str">
            <v>Механотерапия на простейших механотерапевтических аппаратах при заболеваниях и травмах суставов</v>
          </cell>
          <cell r="D6891" t="str">
            <v>A19.04.001.005</v>
          </cell>
          <cell r="E6891" t="str">
            <v>A19.04.001.005</v>
          </cell>
          <cell r="F6891" t="str">
            <v>Механотерапия на простейших механотерапевтических аппаратах при заболеваниях и травмах суставов</v>
          </cell>
          <cell r="G6891" t="b">
            <v>1</v>
          </cell>
          <cell r="H6891" t="b">
            <v>1</v>
          </cell>
        </row>
        <row r="6892">
          <cell r="B6892" t="str">
            <v>A19.04.001.006</v>
          </cell>
          <cell r="C6892" t="str">
            <v>Механотерапия на блоковых механотерапевтических аппаратах при заболеваниях и травмах суставов</v>
          </cell>
          <cell r="D6892" t="str">
            <v>A19.04.001.006</v>
          </cell>
          <cell r="E6892" t="str">
            <v>A19.04.001.006</v>
          </cell>
          <cell r="F6892" t="str">
            <v>Механотерапия на блоковых механотерапевтических аппаратах при заболеваниях и травмах суставов</v>
          </cell>
          <cell r="G6892" t="b">
            <v>1</v>
          </cell>
          <cell r="H6892" t="b">
            <v>1</v>
          </cell>
        </row>
        <row r="6893">
          <cell r="B6893" t="str">
            <v>A19.04.001.007</v>
          </cell>
          <cell r="C6893" t="str">
            <v>Механотерапия на маятниковых механотерапевтических аппаратах при заболеваниях и травмах суставов</v>
          </cell>
          <cell r="D6893" t="str">
            <v>A19.04.001.007</v>
          </cell>
          <cell r="E6893" t="str">
            <v>A19.04.001.007</v>
          </cell>
          <cell r="F6893" t="str">
            <v>Механотерапия на маятниковых механотерапевтических аппаратах при заболеваниях и травмах суставов</v>
          </cell>
          <cell r="G6893" t="b">
            <v>1</v>
          </cell>
          <cell r="H6893" t="b">
            <v>1</v>
          </cell>
        </row>
        <row r="6894">
          <cell r="B6894" t="str">
            <v>A19.04.001.008</v>
          </cell>
          <cell r="C6894" t="str">
            <v>Механотерапия на механотерапевтических аппаратах с пневмоприводом при заболеваниях и травмах суставов</v>
          </cell>
          <cell r="D6894" t="str">
            <v>A19.04.001.008</v>
          </cell>
          <cell r="E6894" t="str">
            <v>A19.04.001.008</v>
          </cell>
          <cell r="F6894" t="str">
            <v>Механотерапия на механотерапевтических аппаратах с пневмоприводом при заболеваниях и травмах суставов</v>
          </cell>
          <cell r="G6894" t="b">
            <v>1</v>
          </cell>
          <cell r="H6894" t="b">
            <v>1</v>
          </cell>
        </row>
        <row r="6895">
          <cell r="B6895" t="str">
            <v>A19.04.001.009</v>
          </cell>
          <cell r="C6895" t="str">
            <v>Механотерапия на механотерапевтических аппаратах с гидроприводом при заболеваниях и травмах суставов</v>
          </cell>
          <cell r="D6895" t="str">
            <v>A19.04.001.009</v>
          </cell>
          <cell r="E6895" t="str">
            <v>A19.04.001.009</v>
          </cell>
          <cell r="F6895" t="str">
            <v>Механотерапия на механотерапевтических аппаратах с гидроприводом при заболеваниях и травмах суставов</v>
          </cell>
          <cell r="G6895" t="b">
            <v>1</v>
          </cell>
          <cell r="H6895" t="b">
            <v>1</v>
          </cell>
        </row>
        <row r="6896">
          <cell r="B6896" t="str">
            <v>A19.04.001.010</v>
          </cell>
          <cell r="C6896" t="str">
            <v>Механотерапия на механотерапевтических аппаратах с электроприводом при заболеваниях и травмах суставов</v>
          </cell>
          <cell r="D6896" t="str">
            <v>A19.04.001.010</v>
          </cell>
          <cell r="E6896" t="str">
            <v>A19.04.001.010</v>
          </cell>
          <cell r="F6896" t="str">
            <v>Механотерапия на механотерапевтических аппаратах с электроприводом при заболеваниях и травмах суставов</v>
          </cell>
          <cell r="G6896" t="b">
            <v>1</v>
          </cell>
          <cell r="H6896" t="b">
            <v>1</v>
          </cell>
        </row>
        <row r="6897">
          <cell r="B6897" t="str">
            <v>A19.04.001.011</v>
          </cell>
          <cell r="C6897" t="str">
            <v>Механотерапия на механотерапевтических аппаратах со следящим приводом при заболеваниях и травмах суставов</v>
          </cell>
          <cell r="D6897" t="str">
            <v>A19.04.001.011</v>
          </cell>
          <cell r="E6897" t="str">
            <v>A19.04.001.011</v>
          </cell>
          <cell r="F6897" t="str">
            <v>Механотерапия на механотерапевтических аппаратах со следящим приводом при заболеваниях и травмах суставов</v>
          </cell>
          <cell r="G6897" t="b">
            <v>1</v>
          </cell>
          <cell r="H6897" t="b">
            <v>1</v>
          </cell>
        </row>
        <row r="6898">
          <cell r="B6898" t="str">
            <v>A19.04.001.012</v>
          </cell>
          <cell r="C6898" t="str">
            <v>Лечебная физкультура с биологической обратной связью при заболеваниях и травмах суставов</v>
          </cell>
          <cell r="D6898" t="str">
            <v>A19.04.001.012</v>
          </cell>
          <cell r="E6898" t="str">
            <v>A19.04.001.012</v>
          </cell>
          <cell r="F6898" t="str">
            <v>Лечебная физкультура с биологической обратной связью при заболеваниях и травмах суставов</v>
          </cell>
          <cell r="G6898" t="b">
            <v>1</v>
          </cell>
          <cell r="H6898" t="b">
            <v>1</v>
          </cell>
        </row>
        <row r="6899">
          <cell r="B6899" t="str">
            <v>A19.04.001.013</v>
          </cell>
          <cell r="C6899" t="str">
            <v>Тренировка с биологической обратной связью по электромиографии при заболеваниях и травмах суставов</v>
          </cell>
          <cell r="D6899" t="str">
            <v>A19.04.001.013</v>
          </cell>
          <cell r="E6899" t="str">
            <v>A19.04.001.013</v>
          </cell>
          <cell r="F6899" t="str">
            <v>Тренировка с биологической обратной связью по электромиографии (ЭМГ) при заболеваниях и травмах суставов</v>
          </cell>
          <cell r="G6899" t="b">
            <v>1</v>
          </cell>
          <cell r="H6899" t="b">
            <v>0</v>
          </cell>
          <cell r="I6899" t="str">
            <v>убрано "ЭМГ"</v>
          </cell>
        </row>
        <row r="6900">
          <cell r="B6900" t="str">
            <v>A19.04.001.014</v>
          </cell>
          <cell r="C6900" t="str">
            <v>Тренировка с биологической обратной связью по динамографическим показателям (по силе) при заболеваниях и травмах суставов</v>
          </cell>
          <cell r="D6900" t="str">
            <v>A19.04.001.014</v>
          </cell>
          <cell r="E6900" t="str">
            <v>A19.04.001.014</v>
          </cell>
          <cell r="F6900" t="str">
            <v>Тренировка с биологической обратной связью по динамографическим показателям (по силе) при заболеваниях и травмах суставов</v>
          </cell>
          <cell r="G6900" t="b">
            <v>1</v>
          </cell>
          <cell r="H6900" t="b">
            <v>1</v>
          </cell>
        </row>
        <row r="6901">
          <cell r="B6901" t="str">
            <v>A19.04.001.015</v>
          </cell>
          <cell r="C6901" t="str">
            <v>Тренировка с биологической обратной связью по опорной реакции при заболеваниях и травмах суставов</v>
          </cell>
          <cell r="D6901" t="str">
            <v>A19.04.001.015</v>
          </cell>
          <cell r="E6901" t="str">
            <v>A19.04.001.015</v>
          </cell>
          <cell r="F6901" t="str">
            <v>Тренировка с биологической обратной связью по опорной реакции при заболеваниях и травмах суставов</v>
          </cell>
          <cell r="G6901" t="b">
            <v>1</v>
          </cell>
          <cell r="H6901" t="b">
            <v>1</v>
          </cell>
        </row>
        <row r="6902">
          <cell r="B6902" t="str">
            <v>A19.04.001.016</v>
          </cell>
          <cell r="C6902" t="str">
            <v>Тренировка с биологической обратной связью по подографическим показателям при заболеваниях и травмах суставов</v>
          </cell>
          <cell r="D6902" t="str">
            <v>A19.04.001.016</v>
          </cell>
          <cell r="E6902" t="str">
            <v>A19.04.001.016</v>
          </cell>
          <cell r="F6902" t="str">
            <v>Тренировка с биологической обратной связью по подографическим показателям при заболеваниях и травмах суставов</v>
          </cell>
          <cell r="G6902" t="b">
            <v>1</v>
          </cell>
          <cell r="H6902" t="b">
            <v>1</v>
          </cell>
        </row>
        <row r="6903">
          <cell r="B6903" t="str">
            <v>A19.04.001.017</v>
          </cell>
          <cell r="C6903" t="str">
            <v>Тренировка с биологической обратной связью по гониографическим показателям (по суставному углу) при заболеваниях и травмах суставов</v>
          </cell>
          <cell r="D6903" t="str">
            <v>A19.04.001.017</v>
          </cell>
          <cell r="E6903" t="str">
            <v>A19.04.001.017</v>
          </cell>
          <cell r="F6903" t="str">
            <v>Тренировка с биологической обратной связью по гониографическим показателям (по суставному углу) при заболеваниях и травмах суставов</v>
          </cell>
          <cell r="G6903" t="b">
            <v>1</v>
          </cell>
          <cell r="H6903" t="b">
            <v>1</v>
          </cell>
        </row>
        <row r="6904">
          <cell r="B6904" t="str">
            <v>A19.04.001.018</v>
          </cell>
          <cell r="C6904" t="str">
            <v>Тренировка с биологической обратной связью по кинезиологическому образу движения при заболеваниях и травмах суставов</v>
          </cell>
          <cell r="D6904" t="str">
            <v>A19.04.001.018</v>
          </cell>
          <cell r="E6904" t="str">
            <v>A19.04.001.018</v>
          </cell>
          <cell r="F6904" t="str">
            <v>Тренировка с биологической обратной связью по кинезиологическому образу движения при заболеваниях и травмах суставов</v>
          </cell>
          <cell r="G6904" t="b">
            <v>1</v>
          </cell>
          <cell r="H6904" t="b">
            <v>1</v>
          </cell>
        </row>
        <row r="6905">
          <cell r="B6905" t="str">
            <v>A19.04.001.019</v>
          </cell>
          <cell r="C6905" t="str">
            <v>Тренировка с биологической обратной связью по линейной скорости перемещения при заболеваниях и травмах суставов</v>
          </cell>
          <cell r="D6905" t="str">
            <v>A19.04.001.019</v>
          </cell>
          <cell r="E6905" t="str">
            <v>A19.04.001.019</v>
          </cell>
          <cell r="F6905" t="str">
            <v>Тренировка с биологической обратной связью по линейной скорости перемещения при заболеваниях и травмах суставов</v>
          </cell>
          <cell r="G6905" t="b">
            <v>1</v>
          </cell>
          <cell r="H6905" t="b">
            <v>1</v>
          </cell>
        </row>
        <row r="6906">
          <cell r="B6906" t="str">
            <v>A19.04.001.020</v>
          </cell>
          <cell r="C6906" t="str">
            <v>Тренировка с биологической обратной связью по угловой скорости перемещения при заболеваниях и травмах суставов</v>
          </cell>
          <cell r="D6906" t="str">
            <v>A19.04.001.020</v>
          </cell>
          <cell r="E6906" t="str">
            <v>A19.04.001.020</v>
          </cell>
          <cell r="F6906" t="str">
            <v>Тренировка с биологической обратной связью по угловой скорости перемещения при заболеваниях и травмах суставов</v>
          </cell>
          <cell r="G6906" t="b">
            <v>1</v>
          </cell>
          <cell r="H6906" t="b">
            <v>1</v>
          </cell>
        </row>
        <row r="6907">
          <cell r="B6907" t="str">
            <v>A19.04.001.021</v>
          </cell>
          <cell r="C6907" t="str">
            <v>Тренировка с биологической обратной связью по линейному ускорению при заболеваниях и травмах суставов</v>
          </cell>
          <cell r="D6907" t="str">
            <v>A19.04.001.021</v>
          </cell>
          <cell r="E6907" t="str">
            <v>A19.04.001.021</v>
          </cell>
          <cell r="F6907" t="str">
            <v>Тренировка с биологической обратной связью по линейному ускорению при заболеваниях и травмах суставов</v>
          </cell>
          <cell r="G6907" t="b">
            <v>1</v>
          </cell>
          <cell r="H6907" t="b">
            <v>1</v>
          </cell>
        </row>
        <row r="6908">
          <cell r="B6908" t="str">
            <v>A19.04.001.022</v>
          </cell>
          <cell r="C6908" t="str">
            <v>Тренировка с биологической обратной связью по угловому ускорению при заболеваниях и травмах суставов</v>
          </cell>
          <cell r="D6908" t="str">
            <v>A19.04.001.022</v>
          </cell>
          <cell r="E6908" t="str">
            <v>A19.04.001.022</v>
          </cell>
          <cell r="F6908" t="str">
            <v>Тренировка с биологической обратной связью по угловому ускорению при заболеваниях и травмах суставов</v>
          </cell>
          <cell r="G6908" t="b">
            <v>1</v>
          </cell>
          <cell r="H6908" t="b">
            <v>1</v>
          </cell>
        </row>
        <row r="6909">
          <cell r="B6909" t="str">
            <v>A19.04.001.023</v>
          </cell>
          <cell r="C6909" t="str">
            <v>Лечебная физкультура с использованием аппаратов и тренажеров при заболеваниях и травмах суставов</v>
          </cell>
          <cell r="D6909" t="str">
            <v>A19.04.001.023</v>
          </cell>
          <cell r="E6909" t="str">
            <v>A19.04.001.023</v>
          </cell>
          <cell r="F6909" t="str">
            <v>Лечебная физкультура с использованием аппаратов и тренажеров при заболеваниях и травмах суставов</v>
          </cell>
          <cell r="G6909" t="b">
            <v>1</v>
          </cell>
          <cell r="H6909" t="b">
            <v>1</v>
          </cell>
        </row>
        <row r="6910">
          <cell r="B6910" t="str">
            <v>A19.04.001.024</v>
          </cell>
          <cell r="C6910" t="str">
            <v>Гидрокинезотерапия при заболеваниях и травмах суставов</v>
          </cell>
          <cell r="D6910" t="str">
            <v>A19.04.001.024</v>
          </cell>
          <cell r="E6910" t="str">
            <v>A19.04.001.024</v>
          </cell>
          <cell r="F6910" t="str">
            <v>Гидрокинезотерапия при заболеваниях и травмах суставов</v>
          </cell>
          <cell r="G6910" t="b">
            <v>1</v>
          </cell>
          <cell r="H6910" t="b">
            <v>1</v>
          </cell>
        </row>
        <row r="6911">
          <cell r="B6911" t="str">
            <v>A19.05.001</v>
          </cell>
          <cell r="C6911" t="str">
            <v>Лечебная физкультура при заболеваниях системы органов кроветворения и крови</v>
          </cell>
          <cell r="D6911" t="str">
            <v>A19.05.001</v>
          </cell>
          <cell r="E6911" t="str">
            <v>A19.05.001</v>
          </cell>
          <cell r="F6911" t="str">
            <v>Лечебная физкультура при заболеваниях системы органов кроветворения и крови</v>
          </cell>
          <cell r="G6911" t="b">
            <v>1</v>
          </cell>
          <cell r="H6911" t="b">
            <v>1</v>
          </cell>
        </row>
        <row r="6912">
          <cell r="B6912" t="str">
            <v>A19.05.001.001</v>
          </cell>
          <cell r="C6912" t="str">
            <v>Индивидуальное занятие лечебной физкультурой при заболеваниях системы органов кроветворения и крови</v>
          </cell>
          <cell r="D6912" t="str">
            <v>A19.05.001.001</v>
          </cell>
          <cell r="E6912" t="str">
            <v>A19.05.001.001</v>
          </cell>
          <cell r="F6912" t="str">
            <v>Индивидуальное занятие лечебной физкультурой при заболеваниях системы органов кроветворения и крови</v>
          </cell>
          <cell r="G6912" t="b">
            <v>1</v>
          </cell>
          <cell r="H6912" t="b">
            <v>1</v>
          </cell>
        </row>
        <row r="6913">
          <cell r="B6913" t="str">
            <v>A19.05.001.002</v>
          </cell>
          <cell r="C6913" t="str">
            <v>Групповое занятие при заболеваниях системы органов кроветворения и крови</v>
          </cell>
          <cell r="D6913" t="str">
            <v>A19.05.001.002</v>
          </cell>
          <cell r="E6913" t="str">
            <v>A19.05.001.002</v>
          </cell>
          <cell r="F6913" t="str">
            <v>Групповое занятие при заболеваниях системы органов кроветворения и крови</v>
          </cell>
          <cell r="G6913" t="b">
            <v>1</v>
          </cell>
          <cell r="H6913" t="b">
            <v>1</v>
          </cell>
        </row>
        <row r="6914">
          <cell r="B6914" t="str">
            <v>A19.05.001.003</v>
          </cell>
          <cell r="C6914" t="str">
            <v>Механотерапия при заболеваниях системы органов кроветворения и крови</v>
          </cell>
          <cell r="D6914" t="str">
            <v>A19.05.001.003</v>
          </cell>
          <cell r="E6914" t="str">
            <v>A19.05.001.003</v>
          </cell>
          <cell r="F6914" t="str">
            <v>Механотерапия при заболеваниях системы органов кроветворения и крови</v>
          </cell>
          <cell r="G6914" t="b">
            <v>1</v>
          </cell>
          <cell r="H6914" t="b">
            <v>1</v>
          </cell>
        </row>
        <row r="6915">
          <cell r="B6915" t="str">
            <v>A19.05.001.004</v>
          </cell>
          <cell r="C6915" t="str">
            <v>Лечебная физкультура с биологической обратной связью при заболеваниях системы органов кроветворения и крови</v>
          </cell>
          <cell r="D6915" t="str">
            <v>A19.05.001.004</v>
          </cell>
          <cell r="E6915" t="str">
            <v>A19.05.001.004</v>
          </cell>
          <cell r="F6915" t="str">
            <v>Лечебная физкультура с биологической обратной связью при заболеваниях системы органов кроветворения и крови</v>
          </cell>
          <cell r="G6915" t="b">
            <v>1</v>
          </cell>
          <cell r="H6915" t="b">
            <v>1</v>
          </cell>
        </row>
        <row r="6916">
          <cell r="B6916" t="str">
            <v>A19.05.001.005</v>
          </cell>
          <cell r="C6916" t="str">
            <v>Лечебная физкультура с использованием аппаратов и тренажеров при заболеваниях системы органов кроветворения и крови</v>
          </cell>
          <cell r="D6916" t="str">
            <v>A19.05.001.005</v>
          </cell>
          <cell r="E6916" t="str">
            <v>A19.05.001.005</v>
          </cell>
          <cell r="F6916" t="str">
            <v>Лечебная физкультура с использованием аппаратов и тренажеров при заболеваниях системы органов кроветворения и крови</v>
          </cell>
          <cell r="G6916" t="b">
            <v>1</v>
          </cell>
          <cell r="H6916" t="b">
            <v>1</v>
          </cell>
        </row>
        <row r="6917">
          <cell r="B6917" t="str">
            <v>A19.05.001.006</v>
          </cell>
          <cell r="C6917" t="str">
            <v>Механотерапия на простейших механотерапевтических аппаратах при заболеваниях системы органов кроветворения и крови</v>
          </cell>
          <cell r="D6917" t="str">
            <v>A19.05.001.006</v>
          </cell>
          <cell r="E6917" t="str">
            <v>A19.05.001.006</v>
          </cell>
          <cell r="F6917" t="str">
            <v>Механотерапия на простейших механотерапевтических аппаратах при заболеваниях системы органов кроветворения и крови</v>
          </cell>
          <cell r="G6917" t="b">
            <v>1</v>
          </cell>
          <cell r="H6917" t="b">
            <v>1</v>
          </cell>
        </row>
        <row r="6918">
          <cell r="B6918" t="str">
            <v>A19.05.001.007</v>
          </cell>
          <cell r="C6918" t="str">
            <v>Механотерапия на блоковых механотерапевтических аппаратах при заболеваниях системы органов кроветворения и крови</v>
          </cell>
          <cell r="D6918" t="str">
            <v>A19.05.001.007</v>
          </cell>
          <cell r="E6918" t="str">
            <v>A19.05.001.007</v>
          </cell>
          <cell r="F6918" t="str">
            <v>Механотерапия на блоковых механотерапевтических аппаратах при заболеваниях системы органов кроветворения и крови</v>
          </cell>
          <cell r="G6918" t="b">
            <v>1</v>
          </cell>
          <cell r="H6918" t="b">
            <v>1</v>
          </cell>
        </row>
        <row r="6919">
          <cell r="B6919" t="str">
            <v>A19.05.001.008</v>
          </cell>
          <cell r="C6919" t="str">
            <v>Тренировка с биологической обратной связью по динамографическим показателям (по силе) при заболеваниях системы органов кроветворения и крови</v>
          </cell>
          <cell r="D6919" t="str">
            <v>A19.05.001.008</v>
          </cell>
          <cell r="E6919" t="str">
            <v>A19.05.001.008</v>
          </cell>
          <cell r="F6919" t="str">
            <v>Тренировка с биологической обратной связью по динамографическим показателям (по силе) при заболеваниях системы органов кроветворения и крови</v>
          </cell>
          <cell r="G6919" t="b">
            <v>1</v>
          </cell>
          <cell r="H6919" t="b">
            <v>1</v>
          </cell>
        </row>
        <row r="6920">
          <cell r="B6920" t="str">
            <v>A19.05.001.009</v>
          </cell>
          <cell r="C6920" t="str">
            <v>Тренировка с биологической обратной связью по опорной реакции при заболеваниях системы органов кроветворения и крови</v>
          </cell>
          <cell r="D6920" t="str">
            <v>A19.05.001.009</v>
          </cell>
          <cell r="E6920" t="str">
            <v>A19.05.001.009</v>
          </cell>
          <cell r="F6920" t="str">
            <v>Тренировка с биологической обратной связью по опорной реакции при заболеваниях системы органов кроветворения и крови</v>
          </cell>
          <cell r="G6920" t="b">
            <v>1</v>
          </cell>
          <cell r="H6920" t="b">
            <v>1</v>
          </cell>
        </row>
        <row r="6921">
          <cell r="B6921" t="str">
            <v>A19.05.001.010</v>
          </cell>
          <cell r="C6921" t="str">
            <v>Тренировка с биологической обратной связью по подографическим показателям при заболеваниях системы органов кроветворения и крови</v>
          </cell>
          <cell r="D6921" t="str">
            <v>A19.05.001.010</v>
          </cell>
          <cell r="E6921" t="str">
            <v>A19.05.001.010</v>
          </cell>
          <cell r="F6921" t="str">
            <v>Тренировка с биологической обратной связью по подографическим показателям при заболеваниях системы органов кроветворения и крови</v>
          </cell>
          <cell r="G6921" t="b">
            <v>1</v>
          </cell>
          <cell r="H6921" t="b">
            <v>1</v>
          </cell>
        </row>
        <row r="6922">
          <cell r="B6922" t="str">
            <v>A19.05.001.011</v>
          </cell>
          <cell r="C6922" t="str">
            <v>Тренировка с биологической обратной связью по кинезиологическому образу при заболеваниях системы органов кроветворения и крови</v>
          </cell>
          <cell r="D6922" t="str">
            <v>A19.05.001.011</v>
          </cell>
          <cell r="E6922" t="str">
            <v>A19.05.001.011</v>
          </cell>
          <cell r="F6922" t="str">
            <v>Тренировка с биологической обратной связью по кинезиологическому образу при заболеваниях системы органов кроветворения и крови</v>
          </cell>
          <cell r="G6922" t="b">
            <v>1</v>
          </cell>
          <cell r="H6922" t="b">
            <v>1</v>
          </cell>
        </row>
        <row r="6923">
          <cell r="B6923" t="str">
            <v>A19.05.001.012</v>
          </cell>
          <cell r="C6923" t="str">
            <v>Тренировка с биологической обратной связью по спирографическим показателям при заболеваниях системы органов кроветворения и крови</v>
          </cell>
          <cell r="D6923" t="str">
            <v>A19.05.001.012</v>
          </cell>
          <cell r="E6923" t="str">
            <v>A19.05.001.012</v>
          </cell>
          <cell r="F6923" t="str">
            <v>Тренировка с биологической обратной связью по спирографическим показателям при заболеваниях системы органов кроветворения и крови</v>
          </cell>
          <cell r="G6923" t="b">
            <v>1</v>
          </cell>
          <cell r="H6923" t="b">
            <v>1</v>
          </cell>
        </row>
        <row r="6924">
          <cell r="B6924" t="str">
            <v>A19.05.001.013</v>
          </cell>
          <cell r="C6924" t="str">
            <v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v>
          </cell>
          <cell r="D6924" t="str">
            <v>A19.05.001.013</v>
          </cell>
          <cell r="E6924" t="str">
            <v>A19.05.001.013</v>
          </cell>
          <cell r="F6924" t="str">
            <v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v>
          </cell>
          <cell r="G6924" t="b">
            <v>1</v>
          </cell>
          <cell r="H6924" t="b">
            <v>1</v>
          </cell>
        </row>
        <row r="6925">
          <cell r="B6925" t="str">
            <v>A19.08.001</v>
          </cell>
          <cell r="C6925" t="str">
            <v>Дыхательные упражнения, направленные на координацию фонационного дыхания</v>
          </cell>
          <cell r="D6925" t="str">
            <v>A19.08.001</v>
          </cell>
          <cell r="G6925" t="b">
            <v>0</v>
          </cell>
          <cell r="H6925" t="b">
            <v>0</v>
          </cell>
        </row>
        <row r="6926">
          <cell r="B6926" t="str">
            <v>A19.09.001</v>
          </cell>
          <cell r="C6926" t="str">
            <v>Лечебная физкультура при заболеваниях бронхолегочной системы</v>
          </cell>
          <cell r="D6926" t="str">
            <v>A19.09.001</v>
          </cell>
          <cell r="E6926" t="str">
            <v>A19.09.001</v>
          </cell>
          <cell r="F6926" t="str">
            <v>Лечебная физкультура при заболеваниях бронхолегочной системы</v>
          </cell>
          <cell r="G6926" t="b">
            <v>1</v>
          </cell>
          <cell r="H6926" t="b">
            <v>1</v>
          </cell>
        </row>
        <row r="6927">
          <cell r="B6927" t="str">
            <v>A19.09.001.001</v>
          </cell>
          <cell r="C6927" t="str">
            <v>Индивидуальное занятие лечебной физкультурой при заболеваниях бронхолегочной системы</v>
          </cell>
          <cell r="D6927" t="str">
            <v>A19.09.001.001</v>
          </cell>
          <cell r="E6927" t="str">
            <v>A19.09.001.001</v>
          </cell>
          <cell r="F6927" t="str">
            <v>Индивидуальное занятие лечебной физкультурой при заболеваниях бронхолегочной системы</v>
          </cell>
          <cell r="G6927" t="b">
            <v>1</v>
          </cell>
          <cell r="H6927" t="b">
            <v>1</v>
          </cell>
        </row>
        <row r="6928">
          <cell r="B6928" t="str">
            <v>A19.09.001.002</v>
          </cell>
          <cell r="C6928" t="str">
            <v>Групповое занятие лечебной физкультурой при заболеваниях бронхолегочной системы</v>
          </cell>
          <cell r="D6928" t="str">
            <v>A19.09.001.002</v>
          </cell>
          <cell r="E6928" t="str">
            <v>A19.09.001.002</v>
          </cell>
          <cell r="F6928" t="str">
            <v>Групповое занятие лечебной физкультурой при заболеваниях бронхолегочной системы</v>
          </cell>
          <cell r="G6928" t="b">
            <v>1</v>
          </cell>
          <cell r="H6928" t="b">
            <v>1</v>
          </cell>
        </row>
        <row r="6929">
          <cell r="B6929" t="str">
            <v>A19.09.001.003</v>
          </cell>
          <cell r="C6929" t="str">
            <v>Механотерапия при заболеваниях бронхолегочной системы</v>
          </cell>
          <cell r="D6929" t="str">
            <v>A19.09.001.003</v>
          </cell>
          <cell r="E6929" t="str">
            <v>A19.09.001.003</v>
          </cell>
          <cell r="F6929" t="str">
            <v>Механотерапия при заболеваниях бронхолегочной системы</v>
          </cell>
          <cell r="G6929" t="b">
            <v>1</v>
          </cell>
          <cell r="H6929" t="b">
            <v>1</v>
          </cell>
        </row>
        <row r="6930">
          <cell r="B6930" t="str">
            <v>A19.09.001.004</v>
          </cell>
          <cell r="C6930" t="str">
            <v>Механотерапия на простейших механотерапевтических аппаратах при заболеваниях бронхолегочной системы</v>
          </cell>
          <cell r="D6930" t="str">
            <v>A19.09.001.004</v>
          </cell>
          <cell r="E6930" t="str">
            <v>A19.09.001.004</v>
          </cell>
          <cell r="F6930" t="str">
            <v>Механотерапия на простейших механотерапевтических аппаратах при заболеваниях бронхолегочной системы</v>
          </cell>
          <cell r="G6930" t="b">
            <v>1</v>
          </cell>
          <cell r="H6930" t="b">
            <v>1</v>
          </cell>
        </row>
        <row r="6931">
          <cell r="B6931" t="str">
            <v>A19.09.001.005</v>
          </cell>
          <cell r="C6931" t="str">
            <v>Механотерапия на блоковых механотерапевтических аппаратах при заболеваниях бронхолегочной системы</v>
          </cell>
          <cell r="D6931" t="str">
            <v>A19.09.001.005</v>
          </cell>
          <cell r="E6931" t="str">
            <v>A19.09.001.005</v>
          </cell>
          <cell r="F6931" t="str">
            <v>Механотерапия на блоковых механотерапевтических аппаратах при заболеваниях бронхолегочной системы</v>
          </cell>
          <cell r="G6931" t="b">
            <v>1</v>
          </cell>
          <cell r="H6931" t="b">
            <v>1</v>
          </cell>
        </row>
        <row r="6932">
          <cell r="B6932" t="str">
            <v>A19.09.001.006</v>
          </cell>
          <cell r="C6932" t="str">
            <v>Лечебная физкультура с биологической обратной связью при заболеваниях бронхолегочной системы</v>
          </cell>
          <cell r="D6932" t="str">
            <v>A19.09.001.006</v>
          </cell>
          <cell r="E6932" t="str">
            <v>A19.09.001.006</v>
          </cell>
          <cell r="F6932" t="str">
            <v>Лечебная физкультура с биологической обратной связью при заболеваниях бронхолегочной системы</v>
          </cell>
          <cell r="G6932" t="b">
            <v>1</v>
          </cell>
          <cell r="H6932" t="b">
            <v>1</v>
          </cell>
        </row>
        <row r="6933">
          <cell r="B6933" t="str">
            <v>A19.09.001.007</v>
          </cell>
          <cell r="C6933" t="str">
            <v>Тренировка с биологической обратной связью по динамографическим показателям (по силе) при заболеваниях бронхолегочной системы</v>
          </cell>
          <cell r="D6933" t="str">
            <v>A19.09.001.007</v>
          </cell>
          <cell r="E6933" t="str">
            <v>A19.09.001.007</v>
          </cell>
          <cell r="F6933" t="str">
            <v>Тренировка с биологической обратной связью по динамографическим показателям (по силе) при заболеваниях бронхолегочной системы</v>
          </cell>
          <cell r="G6933" t="b">
            <v>1</v>
          </cell>
          <cell r="H6933" t="b">
            <v>1</v>
          </cell>
        </row>
        <row r="6934">
          <cell r="B6934" t="str">
            <v>A19.09.001.008</v>
          </cell>
          <cell r="C6934" t="str">
            <v>Тренировка с биологической обратной связью по опорной реакции при заболеваниях бронхолегочной системы</v>
          </cell>
          <cell r="D6934" t="str">
            <v>A19.09.001.008</v>
          </cell>
          <cell r="E6934" t="str">
            <v>A19.09.001.008</v>
          </cell>
          <cell r="F6934" t="str">
            <v>Тренировка с биологической обратной связью по опорной реакции при заболеваниях бронхолегочной системы</v>
          </cell>
          <cell r="G6934" t="b">
            <v>1</v>
          </cell>
          <cell r="H6934" t="b">
            <v>1</v>
          </cell>
        </row>
        <row r="6935">
          <cell r="B6935" t="str">
            <v>A19.09.001.009</v>
          </cell>
          <cell r="C6935" t="str">
            <v>Тренировка с биологической обратной связью по подографическим показателям при заболеваниях бронхолегочной системы</v>
          </cell>
          <cell r="D6935" t="str">
            <v>A19.09.001.009</v>
          </cell>
          <cell r="E6935" t="str">
            <v>A19.09.001.009</v>
          </cell>
          <cell r="F6935" t="str">
            <v>Тренировка с биологической обратной связью по подографическим показателям при заболеваниях бронхолегочной системы</v>
          </cell>
          <cell r="G6935" t="b">
            <v>1</v>
          </cell>
          <cell r="H6935" t="b">
            <v>1</v>
          </cell>
        </row>
        <row r="6936">
          <cell r="B6936" t="str">
            <v>A19.09.001.010</v>
          </cell>
          <cell r="C6936" t="str">
            <v>Тренировка с биологической обратной связью по кинезиологическому образу при заболеваниях бронхолегочной системы</v>
          </cell>
          <cell r="D6936" t="str">
            <v>A19.09.001.010</v>
          </cell>
          <cell r="E6936" t="str">
            <v>A19.09.001.010</v>
          </cell>
          <cell r="F6936" t="str">
            <v>Тренировка с биологической обратной связью по кинезиологическому образу при заболеваниях бронхолегочной системы</v>
          </cell>
          <cell r="G6936" t="b">
            <v>1</v>
          </cell>
          <cell r="H6936" t="b">
            <v>1</v>
          </cell>
        </row>
        <row r="6937">
          <cell r="B6937" t="str">
            <v>A19.09.001.011</v>
          </cell>
          <cell r="C6937" t="str">
            <v>Тренировка с биологической обратной связью по спирографическим показателям при заболеваниях бронхолегочной системы</v>
          </cell>
          <cell r="D6937" t="str">
            <v>A19.09.001.011</v>
          </cell>
          <cell r="E6937" t="str">
            <v>A19.09.001.011</v>
          </cell>
          <cell r="F6937" t="str">
            <v>Тренировка с биологической обратной связью по спирографическим показателям при заболеваниях бронхолегочной системы</v>
          </cell>
          <cell r="G6937" t="b">
            <v>1</v>
          </cell>
          <cell r="H6937" t="b">
            <v>1</v>
          </cell>
        </row>
        <row r="6938">
          <cell r="B6938" t="str">
            <v>A19.09.001.012</v>
          </cell>
          <cell r="C6938" t="str">
            <v>Тренировка с биологической обратной связью по гемодинамическим показателям (артериальное давление) при заболеваниях бронхолегочной системы</v>
          </cell>
          <cell r="D6938" t="str">
            <v>A19.09.001.012</v>
          </cell>
          <cell r="E6938" t="str">
            <v>A19.09.001.012</v>
          </cell>
          <cell r="F6938" t="str">
            <v>Тренировка с биологической обратной связью по гемодинамическим показателям (артериальное давление) при заболеваниях бронхолегочной системы</v>
          </cell>
          <cell r="G6938" t="b">
            <v>1</v>
          </cell>
          <cell r="H6938" t="b">
            <v>1</v>
          </cell>
        </row>
        <row r="6939">
          <cell r="B6939" t="str">
            <v>A19.09.001.013</v>
          </cell>
          <cell r="C6939" t="str">
            <v>Лечебная физкультура с использованием аппаратов и тренажеров при заболеваниях бронхолегочной системы</v>
          </cell>
          <cell r="D6939" t="str">
            <v>A19.09.001.013</v>
          </cell>
          <cell r="E6939" t="str">
            <v>A19.09.001.013</v>
          </cell>
          <cell r="F6939" t="str">
            <v>Лечебная физкультура с использованием аппаратов и тренажеров при заболеваниях бронхолегочной системы</v>
          </cell>
          <cell r="G6939" t="b">
            <v>1</v>
          </cell>
          <cell r="H6939" t="b">
            <v>1</v>
          </cell>
        </row>
        <row r="6940">
          <cell r="B6940" t="str">
            <v>A19.09.001.014</v>
          </cell>
          <cell r="C6940" t="str">
            <v>Гидрокинезотерапия при заболеваниях бронхолегочной системы</v>
          </cell>
          <cell r="D6940" t="str">
            <v>A19.09.001.014</v>
          </cell>
          <cell r="E6940" t="str">
            <v>A19.09.001.014</v>
          </cell>
          <cell r="F6940" t="str">
            <v>Гидрокинезотерапия при заболеваниях бронхолегочной системы</v>
          </cell>
          <cell r="G6940" t="b">
            <v>1</v>
          </cell>
          <cell r="H6940" t="b">
            <v>1</v>
          </cell>
        </row>
        <row r="6941">
          <cell r="B6941" t="str">
            <v>A19.09.002</v>
          </cell>
          <cell r="C6941" t="str">
            <v>Дыхательные упражнения дренирующие</v>
          </cell>
          <cell r="D6941" t="str">
            <v>A19.09.002</v>
          </cell>
          <cell r="E6941" t="str">
            <v>A19.09.002</v>
          </cell>
          <cell r="F6941" t="str">
            <v>Дыхательные упражнения дренирующие</v>
          </cell>
          <cell r="G6941" t="b">
            <v>1</v>
          </cell>
          <cell r="H6941" t="b">
            <v>1</v>
          </cell>
        </row>
        <row r="6942">
          <cell r="B6942" t="str">
            <v>A19.10.001</v>
          </cell>
          <cell r="C6942" t="str">
            <v>Лечебная физкультура при заболеваниях сердца и перикарда</v>
          </cell>
          <cell r="D6942" t="str">
            <v>A19.10.001</v>
          </cell>
          <cell r="E6942" t="str">
            <v>A19.10.001</v>
          </cell>
          <cell r="F6942" t="str">
            <v>Лечебная физкультура при заболеваниях сердца и перикарда</v>
          </cell>
          <cell r="G6942" t="b">
            <v>1</v>
          </cell>
          <cell r="H6942" t="b">
            <v>1</v>
          </cell>
        </row>
        <row r="6943">
          <cell r="B6943" t="str">
            <v>A19.10.001.001</v>
          </cell>
          <cell r="C6943" t="str">
            <v>Индивидуальное занятие лечебной физкультурой при заболеваниях сердца и перикарда</v>
          </cell>
          <cell r="D6943" t="str">
            <v>A19.10.001.001</v>
          </cell>
          <cell r="E6943" t="str">
            <v>A19.10.001.001</v>
          </cell>
          <cell r="F6943" t="str">
            <v>Индивидуальное занятие лечебной физкультурой при заболеваниях сердца и перикарда</v>
          </cell>
          <cell r="G6943" t="b">
            <v>1</v>
          </cell>
          <cell r="H6943" t="b">
            <v>1</v>
          </cell>
        </row>
        <row r="6944">
          <cell r="B6944" t="str">
            <v>A19.10.001.002</v>
          </cell>
          <cell r="C6944" t="str">
            <v>Групповое занятие лечебной физкультурой при заболеваниях сердца и перикарда</v>
          </cell>
          <cell r="D6944" t="str">
            <v>A19.10.001.002</v>
          </cell>
          <cell r="E6944" t="str">
            <v>A19.10.001.002</v>
          </cell>
          <cell r="F6944" t="str">
            <v>Групповое занятие лечебной физкультурой при заболеваниях сердца и перикарда</v>
          </cell>
          <cell r="G6944" t="b">
            <v>1</v>
          </cell>
          <cell r="H6944" t="b">
            <v>1</v>
          </cell>
        </row>
        <row r="6945">
          <cell r="B6945" t="str">
            <v>A19.10.001.003</v>
          </cell>
          <cell r="C6945" t="str">
            <v>Лечебная физкультура с биологической обратной связью при заболеваниях сердца и перикарда</v>
          </cell>
          <cell r="D6945" t="str">
            <v>A19.10.001.003</v>
          </cell>
          <cell r="E6945" t="str">
            <v>A19.10.001.003</v>
          </cell>
          <cell r="F6945" t="str">
            <v>Лечебная физкультура с биологической обратной связью при заболеваниях сердца и перикарда</v>
          </cell>
          <cell r="G6945" t="b">
            <v>1</v>
          </cell>
          <cell r="H6945" t="b">
            <v>1</v>
          </cell>
        </row>
        <row r="6946">
          <cell r="B6946" t="str">
            <v>A19.10.001.004</v>
          </cell>
          <cell r="C6946" t="str">
            <v>Лечебная физкультура с использованием тренажеров при заболеваниях сердца и перикарда</v>
          </cell>
          <cell r="D6946" t="str">
            <v>A19.10.001.004</v>
          </cell>
          <cell r="E6946" t="str">
            <v>A19.10.001.004</v>
          </cell>
          <cell r="F6946" t="str">
            <v>Лечебная физкультура с использованием тренажеров при заболеваниях сердца и перикарда</v>
          </cell>
          <cell r="G6946" t="b">
            <v>1</v>
          </cell>
          <cell r="H6946" t="b">
            <v>1</v>
          </cell>
        </row>
        <row r="6947">
          <cell r="B6947" t="str">
            <v>A19.10.001.005</v>
          </cell>
          <cell r="C6947" t="str">
            <v>Гидрокинезотерапия при заболеваниях сердца и перикарда</v>
          </cell>
          <cell r="D6947" t="str">
            <v>A19.10.001.005</v>
          </cell>
          <cell r="E6947" t="str">
            <v>A19.10.001.005</v>
          </cell>
          <cell r="F6947" t="str">
            <v>Гидрокинезотерапия при заболеваниях сердца и перикарда</v>
          </cell>
          <cell r="G6947" t="b">
            <v>1</v>
          </cell>
          <cell r="H6947" t="b">
            <v>1</v>
          </cell>
        </row>
        <row r="6948">
          <cell r="B6948" t="str">
            <v>A19.10.001.006</v>
          </cell>
          <cell r="C6948" t="str">
            <v>Гидрокинезотерапия с использованием подводных тренажеров при заболеваниях сердца и перикарда</v>
          </cell>
          <cell r="D6948" t="str">
            <v>A19.10.001.006</v>
          </cell>
          <cell r="E6948" t="str">
            <v>A19.10.001.006</v>
          </cell>
          <cell r="F6948" t="str">
            <v>Гидрокинезотерапия с использованием подводных тренажеров при заболеваниях сердца и перикарда</v>
          </cell>
          <cell r="G6948" t="b">
            <v>1</v>
          </cell>
          <cell r="H6948" t="b">
            <v>1</v>
          </cell>
        </row>
        <row r="6949">
          <cell r="B6949" t="str">
            <v>A19.10.001.007</v>
          </cell>
          <cell r="C6949" t="str">
            <v>Тренировка с биологической обратной связью по спирографическим показателям при заболеваниях сердца и перикарда</v>
          </cell>
          <cell r="D6949" t="str">
            <v>A19.10.001.007</v>
          </cell>
          <cell r="E6949" t="str">
            <v>A19.10.001.007</v>
          </cell>
          <cell r="F6949" t="str">
            <v>Тренировка с биологической обратной связью по спирографическим показателям при заболеваниях сердца и перикарда</v>
          </cell>
          <cell r="G6949" t="b">
            <v>1</v>
          </cell>
          <cell r="H6949" t="b">
            <v>1</v>
          </cell>
        </row>
        <row r="6950">
          <cell r="B6950" t="str">
            <v>A19.10.001.008</v>
          </cell>
          <cell r="C6950" t="str">
            <v>Тренировка с биологической обратной связью по гемодинамическим показателям (артериальное давление) при заболеваниях сердца и перикарда</v>
          </cell>
          <cell r="D6950" t="str">
            <v>A19.10.001.008</v>
          </cell>
          <cell r="E6950" t="str">
            <v>A19.10.001.008</v>
          </cell>
          <cell r="F6950" t="str">
            <v>Тренировка с биологической обратной связью по гемодинамическим показателям (артериальное давление) при заболеваниях сердца и перикарда</v>
          </cell>
          <cell r="G6950" t="b">
            <v>1</v>
          </cell>
          <cell r="H6950" t="b">
            <v>1</v>
          </cell>
        </row>
        <row r="6951">
          <cell r="B6951" t="str">
            <v>A19.12.001</v>
          </cell>
          <cell r="C6951" t="str">
            <v>Лечебная физкультура при заболеваниях крупных кровеносных сосудов</v>
          </cell>
          <cell r="D6951" t="str">
            <v>A19.12.001</v>
          </cell>
          <cell r="E6951" t="str">
            <v>A19.12.001</v>
          </cell>
          <cell r="F6951" t="str">
            <v>Лечебная физкультура при заболеваниях крупных кровеносных сосудов</v>
          </cell>
          <cell r="G6951" t="b">
            <v>1</v>
          </cell>
          <cell r="H6951" t="b">
            <v>1</v>
          </cell>
        </row>
        <row r="6952">
          <cell r="B6952" t="str">
            <v>A19.12.001.001</v>
          </cell>
          <cell r="C6952" t="str">
            <v>Индивидуальное занятие лечебной физкультурой при заболеваниях крупных кровеносных сосудов</v>
          </cell>
          <cell r="D6952" t="str">
            <v>A19.12.001.001</v>
          </cell>
          <cell r="E6952" t="str">
            <v>A19.12.001.001</v>
          </cell>
          <cell r="F6952" t="str">
            <v>Индивидуальное занятие лечебной физкультурой при заболеваниях крупных кровеносных сосудов</v>
          </cell>
          <cell r="G6952" t="b">
            <v>1</v>
          </cell>
          <cell r="H6952" t="b">
            <v>1</v>
          </cell>
        </row>
        <row r="6953">
          <cell r="B6953" t="str">
            <v>A19.12.001.002</v>
          </cell>
          <cell r="C6953" t="str">
            <v>Групповое занятие лечебной физкультурой при заболеваниях крупных кровеносных сосудов</v>
          </cell>
          <cell r="D6953" t="str">
            <v>A19.12.001.002</v>
          </cell>
          <cell r="E6953" t="str">
            <v>A19.12.001.002</v>
          </cell>
          <cell r="F6953" t="str">
            <v>Групповое занятие лечебной физкультурой при заболеваниях крупных кровеносных сосудов</v>
          </cell>
          <cell r="G6953" t="b">
            <v>1</v>
          </cell>
          <cell r="H6953" t="b">
            <v>1</v>
          </cell>
        </row>
        <row r="6954">
          <cell r="B6954" t="str">
            <v>A19.12.001.003</v>
          </cell>
          <cell r="C6954" t="str">
            <v>Лечебная физкультура с использованием тренажеров при заболеваниях крупных кровеносных сосудов</v>
          </cell>
          <cell r="D6954" t="str">
            <v>A19.12.001.003</v>
          </cell>
          <cell r="E6954" t="str">
            <v>A19.12.001.003</v>
          </cell>
          <cell r="F6954" t="str">
            <v>Лечебная физкультура с использованием тренажеров при заболеваниях крупных кровеносных сосудов</v>
          </cell>
          <cell r="G6954" t="b">
            <v>1</v>
          </cell>
          <cell r="H6954" t="b">
            <v>1</v>
          </cell>
        </row>
        <row r="6955">
          <cell r="B6955" t="str">
            <v>A19.12.001.004</v>
          </cell>
          <cell r="C6955" t="str">
            <v>Гидрокинезотерапия при заболеваниях крупных кровеносных сосудов</v>
          </cell>
          <cell r="D6955" t="str">
            <v>A19.12.001.004</v>
          </cell>
          <cell r="E6955" t="str">
            <v>A19.12.001.004</v>
          </cell>
          <cell r="F6955" t="str">
            <v>Гидрокинезотерапия при заболеваниях крупных кровеносных сосудов</v>
          </cell>
          <cell r="G6955" t="b">
            <v>1</v>
          </cell>
          <cell r="H6955" t="b">
            <v>1</v>
          </cell>
        </row>
        <row r="6956">
          <cell r="B6956" t="str">
            <v>A19.13.001</v>
          </cell>
          <cell r="C6956" t="str">
            <v>Лечебная физкультура при заболевании периферических сосудов</v>
          </cell>
          <cell r="D6956" t="str">
            <v>A19.13.001</v>
          </cell>
          <cell r="E6956" t="str">
            <v>A19.13.001</v>
          </cell>
          <cell r="F6956" t="str">
            <v>Лечебная физкультура при заболевании периферических сосудов</v>
          </cell>
          <cell r="G6956" t="b">
            <v>1</v>
          </cell>
          <cell r="H6956" t="b">
            <v>1</v>
          </cell>
        </row>
        <row r="6957">
          <cell r="B6957" t="str">
            <v>A19.13.001.001</v>
          </cell>
          <cell r="C6957" t="str">
            <v>Индивидуальное занятие лечебной физкультурой при заболевании системы микроциркуляции</v>
          </cell>
          <cell r="D6957" t="str">
            <v>A19.13.001.001</v>
          </cell>
          <cell r="E6957" t="str">
            <v>A19.13.001.001</v>
          </cell>
          <cell r="F6957" t="str">
            <v>Индивидуальное занятие лечебной физкультурой при заболевании системы микроциркуляции</v>
          </cell>
          <cell r="G6957" t="b">
            <v>1</v>
          </cell>
          <cell r="H6957" t="b">
            <v>1</v>
          </cell>
        </row>
        <row r="6958">
          <cell r="B6958" t="str">
            <v>A19.13.001.002</v>
          </cell>
          <cell r="C6958" t="str">
            <v>Групповое занятие лечебной физкультурой при заболевании системы микроциркуляции</v>
          </cell>
          <cell r="D6958" t="str">
            <v>A19.13.001.002</v>
          </cell>
          <cell r="E6958" t="str">
            <v>A19.13.001.002</v>
          </cell>
          <cell r="F6958" t="str">
            <v>Групповое занятие лечебной физкультурой при заболевании системы микроциркуляции</v>
          </cell>
          <cell r="G6958" t="b">
            <v>1</v>
          </cell>
          <cell r="H6958" t="b">
            <v>1</v>
          </cell>
        </row>
        <row r="6959">
          <cell r="B6959" t="str">
            <v>A19.13.001.003</v>
          </cell>
          <cell r="C6959" t="str">
            <v>Лечебная физкультура с использованием тренажеров при заболевании системы микроциркуляции</v>
          </cell>
          <cell r="D6959" t="str">
            <v>A19.13.001.003</v>
          </cell>
          <cell r="E6959" t="str">
            <v>A19.13.001.003</v>
          </cell>
          <cell r="F6959" t="str">
            <v>Лечебная физкультура с использованием тренажеров при заболевании системы микроциркуляции</v>
          </cell>
          <cell r="G6959" t="b">
            <v>1</v>
          </cell>
          <cell r="H6959" t="b">
            <v>1</v>
          </cell>
        </row>
        <row r="6960">
          <cell r="B6960" t="str">
            <v>A19.13.001.004</v>
          </cell>
          <cell r="C6960" t="str">
            <v>Гидрокинезотерапия при заболевании системы микроциркуляции</v>
          </cell>
          <cell r="D6960" t="str">
            <v>A19.13.001.004</v>
          </cell>
          <cell r="E6960" t="str">
            <v>A19.13.001.004</v>
          </cell>
          <cell r="F6960" t="str">
            <v>Гидрокинезотерапия при заболевании системы микроциркуляции</v>
          </cell>
          <cell r="G6960" t="b">
            <v>1</v>
          </cell>
          <cell r="H6960" t="b">
            <v>1</v>
          </cell>
        </row>
        <row r="6961">
          <cell r="B6961" t="str">
            <v>A19.14.001</v>
          </cell>
          <cell r="C6961" t="str">
            <v>Лечебная физкультура при заболеваниях печени, желчного пузыря и желчевыводящих путей</v>
          </cell>
          <cell r="D6961" t="str">
            <v>A19.14.001</v>
          </cell>
          <cell r="E6961" t="str">
            <v>A19.14.001</v>
          </cell>
          <cell r="F6961" t="str">
            <v>Лечебная физкультура при заболеваниях печени, желчного пузыря и желчевыводящих путей</v>
          </cell>
          <cell r="G6961" t="b">
            <v>1</v>
          </cell>
          <cell r="H6961" t="b">
            <v>1</v>
          </cell>
        </row>
        <row r="6962">
          <cell r="B6962" t="str">
            <v>A19.16.001</v>
          </cell>
          <cell r="C6962" t="str">
            <v>Лечебная физкультура при заболеваниях пищевода, желудка, двенадцатиперстной кишки</v>
          </cell>
          <cell r="D6962" t="str">
            <v>A19.16.001</v>
          </cell>
          <cell r="E6962" t="str">
            <v>A19.16.001</v>
          </cell>
          <cell r="F6962" t="str">
            <v>Лечебная физкультура при заболеваниях пищевода, желудка, двенадцатиперстной кишки</v>
          </cell>
          <cell r="G6962" t="b">
            <v>1</v>
          </cell>
          <cell r="H6962" t="b">
            <v>1</v>
          </cell>
        </row>
        <row r="6963">
          <cell r="B6963" t="str">
            <v>A19.16.001.001</v>
          </cell>
          <cell r="C6963" t="str">
            <v>Индивидуальное занятие лечебной физкультурой при заболеваниях пищевода, желудка, двенадцатиперстной кишки</v>
          </cell>
          <cell r="D6963" t="str">
            <v>A19.16.001.001</v>
          </cell>
          <cell r="E6963" t="str">
            <v>A19.16.001.001</v>
          </cell>
          <cell r="F6963" t="str">
            <v>Индивидуальное занятие лечебной физкультурой при заболеваниях пищевода, желудка, двенадцатиперстной кишки</v>
          </cell>
          <cell r="G6963" t="b">
            <v>1</v>
          </cell>
          <cell r="H6963" t="b">
            <v>1</v>
          </cell>
        </row>
        <row r="6964">
          <cell r="B6964" t="str">
            <v>A19.16.001.002</v>
          </cell>
          <cell r="C6964" t="str">
            <v>Групповое занятие лечебной физкультурой при заболеваниях пищевода, желудка, двенадцатиперстной кишки</v>
          </cell>
          <cell r="D6964" t="str">
            <v>A19.16.001.002</v>
          </cell>
          <cell r="E6964" t="str">
            <v>A19.16.001.002</v>
          </cell>
          <cell r="F6964" t="str">
            <v>Групповое занятие лечебной физкультурой при заболеваниях пищевода, желудка, двенадцатиперстной кишки</v>
          </cell>
          <cell r="G6964" t="b">
            <v>1</v>
          </cell>
          <cell r="H6964" t="b">
            <v>1</v>
          </cell>
        </row>
        <row r="6965">
          <cell r="B6965" t="str">
            <v>A19.16.001.003</v>
          </cell>
          <cell r="C6965" t="str">
            <v>Лечебная физкультура с биологической обратной связью при заболеваниях пищевода, желудка, двенадцатиперстной кишки</v>
          </cell>
          <cell r="D6965" t="str">
            <v>A19.16.001.003</v>
          </cell>
          <cell r="E6965" t="str">
            <v>A19.16.001.003</v>
          </cell>
          <cell r="F6965" t="str">
            <v>Лечебная физкультура с биологической обратной связью при заболеваниях пищевода, желудка, двенадцатиперстной кишки</v>
          </cell>
          <cell r="G6965" t="b">
            <v>1</v>
          </cell>
          <cell r="H6965" t="b">
            <v>1</v>
          </cell>
        </row>
        <row r="6966">
          <cell r="B6966" t="str">
            <v>A19.16.001.004</v>
          </cell>
          <cell r="C6966" t="str">
            <v>Тренировка с биологической обратной связью по кинезиологическому образу при заболеваниях пищевода, желудка, двенадцатиперстной кишки</v>
          </cell>
          <cell r="D6966" t="str">
            <v>A19.16.001.004</v>
          </cell>
          <cell r="E6966" t="str">
            <v>A19.16.001.004</v>
          </cell>
          <cell r="F6966" t="str">
            <v>Тренировка с биологической обратной связью по кинезиологическому образу при заболеваниях пищевода, желудка, двенадцатиперстной кишки</v>
          </cell>
          <cell r="G6966" t="b">
            <v>1</v>
          </cell>
          <cell r="H6966" t="b">
            <v>1</v>
          </cell>
        </row>
        <row r="6967">
          <cell r="B6967" t="str">
            <v>A19.16.001.005</v>
          </cell>
          <cell r="C6967" t="str">
            <v>Тренировка с биологической обратной связью по спирографическим показателям при заболеваниях пищевода, желудка, двенадцатиперстной кишки</v>
          </cell>
          <cell r="D6967" t="str">
            <v>A19.16.001.005</v>
          </cell>
          <cell r="E6967" t="str">
            <v>A19.16.001.005</v>
          </cell>
          <cell r="F6967" t="str">
            <v>Тренировка с биологической обратной связью по спирографическим показателям при заболеваниях пищевода, желудка, двенадцатиперстной кишки</v>
          </cell>
          <cell r="G6967" t="b">
            <v>1</v>
          </cell>
          <cell r="H6967" t="b">
            <v>1</v>
          </cell>
        </row>
        <row r="6968">
          <cell r="B6968" t="str">
            <v>A19.16.001.006</v>
          </cell>
          <cell r="C6968" t="str">
            <v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v>
          </cell>
          <cell r="D6968" t="str">
            <v>A19.16.001.006</v>
          </cell>
          <cell r="E6968" t="str">
            <v>A19.16.001.006</v>
          </cell>
          <cell r="F6968" t="str">
            <v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v>
          </cell>
          <cell r="G6968" t="b">
            <v>1</v>
          </cell>
          <cell r="H6968" t="b">
            <v>1</v>
          </cell>
        </row>
        <row r="6969">
          <cell r="B6969" t="str">
            <v>A19.16.001.007</v>
          </cell>
          <cell r="C6969" t="str">
            <v>Гидрокинезотерапия при заболеваниях пищевода, желудка, двенадцатиперстной кишки</v>
          </cell>
          <cell r="D6969" t="str">
            <v>A19.16.001.007</v>
          </cell>
          <cell r="E6969" t="str">
            <v>A19.16.001.007</v>
          </cell>
          <cell r="F6969" t="str">
            <v>Гидрокинезотерапия при заболеваниях пищевода, желудка, двенадцатиперстной кишки</v>
          </cell>
          <cell r="G6969" t="b">
            <v>1</v>
          </cell>
          <cell r="H6969" t="b">
            <v>1</v>
          </cell>
        </row>
        <row r="6970">
          <cell r="B6970" t="str">
            <v>A19.18.001</v>
          </cell>
          <cell r="C6970" t="str">
            <v>Лечебная физкультура при заболеваниях толстой кишки</v>
          </cell>
          <cell r="D6970" t="str">
            <v>A19.18.001</v>
          </cell>
          <cell r="E6970" t="str">
            <v>A19.18.001</v>
          </cell>
          <cell r="F6970" t="str">
            <v>Лечебная физкультура при заболеваниях толстой кишки</v>
          </cell>
          <cell r="G6970" t="b">
            <v>1</v>
          </cell>
          <cell r="H6970" t="b">
            <v>1</v>
          </cell>
        </row>
        <row r="6971">
          <cell r="B6971" t="str">
            <v>A19.18.001.001</v>
          </cell>
          <cell r="C6971" t="str">
            <v>Индивидуальное занятие лечебной физкультурой при заболеваниях толстой кишки</v>
          </cell>
          <cell r="D6971" t="str">
            <v>A19.18.001.001</v>
          </cell>
          <cell r="E6971" t="str">
            <v>A19.18.001.001</v>
          </cell>
          <cell r="F6971" t="str">
            <v>Индивидуальное занятие лечебной физкультурой при заболеваниях толстой кишки</v>
          </cell>
          <cell r="G6971" t="b">
            <v>1</v>
          </cell>
          <cell r="H6971" t="b">
            <v>1</v>
          </cell>
        </row>
        <row r="6972">
          <cell r="B6972" t="str">
            <v>A19.18.001.002</v>
          </cell>
          <cell r="C6972" t="str">
            <v>Групповое занятие лечебной физкультурой при заболеваниях толстой кишки</v>
          </cell>
          <cell r="D6972" t="str">
            <v>A19.18.001.002</v>
          </cell>
          <cell r="E6972" t="str">
            <v>A19.18.001.002</v>
          </cell>
          <cell r="F6972" t="str">
            <v>Групповое занятие лечебной физкультурой при заболеваниях толстой кишки</v>
          </cell>
          <cell r="G6972" t="b">
            <v>1</v>
          </cell>
          <cell r="H6972" t="b">
            <v>1</v>
          </cell>
        </row>
        <row r="6973">
          <cell r="B6973" t="str">
            <v>A19.18.001.003</v>
          </cell>
          <cell r="C6973" t="str">
            <v>Лечебная физкультура с биологической обратной связью при заболеваниях толстой кишки</v>
          </cell>
          <cell r="D6973" t="str">
            <v>A19.18.001.003</v>
          </cell>
          <cell r="E6973" t="str">
            <v>A19.18.001.003</v>
          </cell>
          <cell r="F6973" t="str">
            <v>Лечебная физкультура с биологической обратной связью при заболеваниях толстой кишки</v>
          </cell>
          <cell r="G6973" t="b">
            <v>1</v>
          </cell>
          <cell r="H6973" t="b">
            <v>1</v>
          </cell>
        </row>
        <row r="6974">
          <cell r="B6974" t="str">
            <v>A19.18.001.004</v>
          </cell>
          <cell r="C6974" t="str">
            <v>Тренировка с биологической обратной связью по кинезиологическому образу при заболеваниях толстой кишки</v>
          </cell>
          <cell r="D6974" t="str">
            <v>A19.18.001.004</v>
          </cell>
          <cell r="E6974" t="str">
            <v>A19.18.001.004</v>
          </cell>
          <cell r="F6974" t="str">
            <v>Тренировка с биологической обратной связью по кинезиологическому образу при заболеваниях толстой кишки</v>
          </cell>
          <cell r="G6974" t="b">
            <v>1</v>
          </cell>
          <cell r="H6974" t="b">
            <v>1</v>
          </cell>
        </row>
        <row r="6975">
          <cell r="B6975" t="str">
            <v>A19.18.001.005</v>
          </cell>
          <cell r="C6975" t="str">
            <v>Тренировка с биологической обратной связью по спирографическим показателям при заболеваниях толстой кишки</v>
          </cell>
          <cell r="D6975" t="str">
            <v>A19.18.001.005</v>
          </cell>
          <cell r="E6975" t="str">
            <v>A19.18.001.005</v>
          </cell>
          <cell r="F6975" t="str">
            <v>Тренировка с биологической обратной связью по спирографическим показателям при заболеваниях толстой кишки</v>
          </cell>
          <cell r="G6975" t="b">
            <v>1</v>
          </cell>
          <cell r="H6975" t="b">
            <v>1</v>
          </cell>
        </row>
        <row r="6976">
          <cell r="B6976" t="str">
            <v>A19.18.001.006</v>
          </cell>
          <cell r="C6976" t="str">
            <v>Тренировка с биологической обратной связью по гемодинамическим показателям (артериальное давление) при заболеваниях толстой кишки</v>
          </cell>
          <cell r="D6976" t="str">
            <v>A19.18.001.006</v>
          </cell>
          <cell r="E6976" t="str">
            <v>A19.18.001.006</v>
          </cell>
          <cell r="F6976" t="str">
            <v>Тренировка с биологической обратной связью по гемодинамическим показателям (артериальное давление) при заболеваниях толстой кишки</v>
          </cell>
          <cell r="G6976" t="b">
            <v>1</v>
          </cell>
          <cell r="H6976" t="b">
            <v>1</v>
          </cell>
        </row>
        <row r="6977">
          <cell r="B6977" t="str">
            <v>A19.20.001</v>
          </cell>
          <cell r="C6977" t="str">
            <v>Лечебная физкультура при заболеваниях женских половых органов</v>
          </cell>
          <cell r="D6977" t="str">
            <v>A19.20.001</v>
          </cell>
          <cell r="E6977" t="str">
            <v>A19.20.001</v>
          </cell>
          <cell r="F6977" t="str">
            <v>Лечебная физкультура при заболеваниях женских половых органов</v>
          </cell>
          <cell r="G6977" t="b">
            <v>1</v>
          </cell>
          <cell r="H6977" t="b">
            <v>1</v>
          </cell>
        </row>
        <row r="6978">
          <cell r="B6978" t="str">
            <v>A19.20.001.001</v>
          </cell>
          <cell r="C6978" t="str">
            <v>Индивидуальное занятие лечебной физкультурой при заболеваниях женских половых органов</v>
          </cell>
          <cell r="D6978" t="str">
            <v>A19.20.001.001</v>
          </cell>
          <cell r="E6978" t="str">
            <v>A19.20.001.001</v>
          </cell>
          <cell r="F6978" t="str">
            <v>Индивидуальное занятие лечебной физкультурой при заболеваниях женских половых органов</v>
          </cell>
          <cell r="G6978" t="b">
            <v>1</v>
          </cell>
          <cell r="H6978" t="b">
            <v>1</v>
          </cell>
        </row>
        <row r="6979">
          <cell r="B6979" t="str">
            <v>A19.20.001.002</v>
          </cell>
          <cell r="C6979" t="str">
            <v>Групповое занятие лечебной физкультурой при заболеваниях женских половых органов</v>
          </cell>
          <cell r="D6979" t="str">
            <v>A19.20.001.002</v>
          </cell>
          <cell r="E6979" t="str">
            <v>A19.20.001.002</v>
          </cell>
          <cell r="F6979" t="str">
            <v>Групповое занятие лечебной физкультурой при заболеваниях женских половых органов</v>
          </cell>
          <cell r="G6979" t="b">
            <v>1</v>
          </cell>
          <cell r="H6979" t="b">
            <v>1</v>
          </cell>
        </row>
        <row r="6980">
          <cell r="B6980" t="str">
            <v>A19.20.001.003</v>
          </cell>
          <cell r="C6980" t="str">
            <v>Лечебная физкультура с биологической обратной связью при заболеваниях женских половых органов</v>
          </cell>
          <cell r="D6980" t="str">
            <v>A19.20.001.003</v>
          </cell>
          <cell r="E6980" t="str">
            <v>A19.20.001.003</v>
          </cell>
          <cell r="F6980" t="str">
            <v>Лечебная физкультура с биологической обратной связью при заболеваниях женских половых органов</v>
          </cell>
          <cell r="G6980" t="b">
            <v>1</v>
          </cell>
          <cell r="H6980" t="b">
            <v>1</v>
          </cell>
        </row>
        <row r="6981">
          <cell r="B6981" t="str">
            <v>A19.20.001.004</v>
          </cell>
          <cell r="C6981" t="str">
            <v>Тренировка с биологической обратной связью по кинезиологическому образу при заболеваниях женских половых органов</v>
          </cell>
          <cell r="D6981" t="str">
            <v>A19.20.001.004</v>
          </cell>
          <cell r="E6981" t="str">
            <v>A19.20.001.004</v>
          </cell>
          <cell r="F6981" t="str">
            <v>Тренировка с биологической обратной связью по кинезиологическому образу при заболеваниях женских половых органов</v>
          </cell>
          <cell r="G6981" t="b">
            <v>1</v>
          </cell>
          <cell r="H6981" t="b">
            <v>1</v>
          </cell>
        </row>
        <row r="6982">
          <cell r="B6982" t="str">
            <v>A19.20.001.005</v>
          </cell>
          <cell r="C6982" t="str">
            <v>Тренировка с биологической обратной связью по спирографическим показателям при заболеваниях женских половых органов</v>
          </cell>
          <cell r="D6982" t="str">
            <v>A19.20.001.005</v>
          </cell>
          <cell r="E6982" t="str">
            <v>A19.20.001.005</v>
          </cell>
          <cell r="F6982" t="str">
            <v>Тренировка с биологической обратной связью по спирографическим показателям при заболеваниях женских половых органов</v>
          </cell>
          <cell r="G6982" t="b">
            <v>1</v>
          </cell>
          <cell r="H6982" t="b">
            <v>1</v>
          </cell>
        </row>
        <row r="6983">
          <cell r="B6983" t="str">
            <v>A19.20.001.006</v>
          </cell>
          <cell r="C6983" t="str">
            <v>Тренировка с биологической обратной связью по гемодинамическим показателям (артериальное давление) при заболеваниях женских половых органов</v>
          </cell>
          <cell r="D6983" t="str">
            <v>A19.20.001.006</v>
          </cell>
          <cell r="E6983" t="str">
            <v>A19.20.001.006</v>
          </cell>
          <cell r="F6983" t="str">
            <v>Тренировка с биологической обратной связью по гемодинамическим показателям (артериальное давление) при заболеваниях женских половых органов</v>
          </cell>
          <cell r="G6983" t="b">
            <v>1</v>
          </cell>
          <cell r="H6983" t="b">
            <v>1</v>
          </cell>
        </row>
        <row r="6984">
          <cell r="B6984" t="str">
            <v>A19.20.002</v>
          </cell>
          <cell r="C6984" t="str">
            <v>Лечебная физкультура в акушерстве</v>
          </cell>
          <cell r="D6984" t="str">
            <v>A19.20.002</v>
          </cell>
          <cell r="E6984" t="str">
            <v>A19.20.002</v>
          </cell>
          <cell r="F6984" t="str">
            <v>Лечебная физкультура в акушерстве</v>
          </cell>
          <cell r="G6984" t="b">
            <v>1</v>
          </cell>
          <cell r="H6984" t="b">
            <v>1</v>
          </cell>
        </row>
        <row r="6985">
          <cell r="B6985" t="str">
            <v>A19.20.002.001</v>
          </cell>
          <cell r="C6985" t="str">
            <v>Индивидуальное занятие лечебной физкультурой в акушерстве</v>
          </cell>
          <cell r="D6985" t="str">
            <v>A19.20.002.001</v>
          </cell>
          <cell r="E6985" t="str">
            <v>A19.20.002.001</v>
          </cell>
          <cell r="F6985" t="str">
            <v>Индивидуальное занятие лечебной физкультурой в акушерстве</v>
          </cell>
          <cell r="G6985" t="b">
            <v>1</v>
          </cell>
          <cell r="H6985" t="b">
            <v>1</v>
          </cell>
        </row>
        <row r="6986">
          <cell r="B6986" t="str">
            <v>A19.20.002.002</v>
          </cell>
          <cell r="C6986" t="str">
            <v>Групповое занятие лечебной физкультурой в акушерстве</v>
          </cell>
          <cell r="D6986" t="str">
            <v>A19.20.002.002</v>
          </cell>
          <cell r="E6986" t="str">
            <v>A19.20.002.002</v>
          </cell>
          <cell r="F6986" t="str">
            <v>Групповое занятие лечебной физкультурой в акушерстве</v>
          </cell>
          <cell r="G6986" t="b">
            <v>1</v>
          </cell>
          <cell r="H6986" t="b">
            <v>1</v>
          </cell>
        </row>
        <row r="6987">
          <cell r="B6987" t="str">
            <v>A19.20.002.003</v>
          </cell>
          <cell r="C6987" t="str">
            <v>Лечебная физкультура с биологической обратной связью в акушерстве</v>
          </cell>
          <cell r="D6987" t="str">
            <v>A19.20.002.003</v>
          </cell>
          <cell r="E6987" t="str">
            <v>A19.20.002.003</v>
          </cell>
          <cell r="F6987" t="str">
            <v>Лечебная физкультура с биологической обратной связью в акушерстве</v>
          </cell>
          <cell r="G6987" t="b">
            <v>1</v>
          </cell>
          <cell r="H6987" t="b">
            <v>1</v>
          </cell>
        </row>
        <row r="6988">
          <cell r="B6988" t="str">
            <v>A19.20.002.004</v>
          </cell>
          <cell r="C6988" t="str">
            <v>Тренировка с биологической обратной связью по кинезиологическому образу в акушерстве</v>
          </cell>
          <cell r="D6988" t="str">
            <v>A19.20.002.004</v>
          </cell>
          <cell r="E6988" t="str">
            <v>A19.20.002.004</v>
          </cell>
          <cell r="F6988" t="str">
            <v>Тренировка с биологической обратной связью по кинезиологическому образу в акушерстве</v>
          </cell>
          <cell r="G6988" t="b">
            <v>1</v>
          </cell>
          <cell r="H6988" t="b">
            <v>1</v>
          </cell>
        </row>
        <row r="6989">
          <cell r="B6989" t="str">
            <v>A19.20.002.005</v>
          </cell>
          <cell r="C6989" t="str">
            <v>Тренировка с биологической обратной связью по спирографическим показателям в акушерстве</v>
          </cell>
          <cell r="D6989" t="str">
            <v>A19.20.002.005</v>
          </cell>
          <cell r="E6989" t="str">
            <v>A19.20.002.005</v>
          </cell>
          <cell r="F6989" t="str">
            <v>Тренировка с биологической обратной связью по спирографическим показателям в акушерстве</v>
          </cell>
          <cell r="G6989" t="b">
            <v>1</v>
          </cell>
          <cell r="H6989" t="b">
            <v>1</v>
          </cell>
        </row>
        <row r="6990">
          <cell r="B6990" t="str">
            <v>A19.20.002.006</v>
          </cell>
          <cell r="C6990" t="str">
            <v>Тренировка с биологической обратной связью по гемодинамическим показателям (артериальное давление) в акушерстве</v>
          </cell>
          <cell r="D6990" t="str">
            <v>A19.20.002.006</v>
          </cell>
          <cell r="E6990" t="str">
            <v>A19.20.002.006</v>
          </cell>
          <cell r="F6990" t="str">
            <v>Тренировка с биологической обратной связью по гемодинамическим показателям (артериальное давление) в акушерстве</v>
          </cell>
          <cell r="G6990" t="b">
            <v>1</v>
          </cell>
          <cell r="H6990" t="b">
            <v>1</v>
          </cell>
        </row>
        <row r="6991">
          <cell r="B6991" t="str">
            <v>A19.20.003</v>
          </cell>
          <cell r="C6991" t="str">
            <v>Тренировка мышц тазового дна с контролем электромиографического датчика</v>
          </cell>
          <cell r="D6991" t="str">
            <v>A19.20.003</v>
          </cell>
          <cell r="E6991" t="str">
            <v>A19.20.003</v>
          </cell>
          <cell r="F6991" t="str">
            <v>Тренировка мышц тазового дна с контролем электромиографического датчика</v>
          </cell>
          <cell r="G6991" t="b">
            <v>1</v>
          </cell>
          <cell r="H6991" t="b">
            <v>1</v>
          </cell>
        </row>
        <row r="6992">
          <cell r="B6992" t="str">
            <v>A19.21.001</v>
          </cell>
          <cell r="C6992" t="str">
            <v>Лечебная физкультура при заболеваниях мужских половых органов</v>
          </cell>
          <cell r="D6992" t="str">
            <v>A19.21.001</v>
          </cell>
          <cell r="E6992" t="str">
            <v>A19.21.001</v>
          </cell>
          <cell r="F6992" t="str">
            <v>Лечебная физкультура при заболеваниях мужских половых органов</v>
          </cell>
          <cell r="G6992" t="b">
            <v>1</v>
          </cell>
          <cell r="H6992" t="b">
            <v>1</v>
          </cell>
        </row>
        <row r="6993">
          <cell r="B6993" t="str">
            <v>A19.21.001.001</v>
          </cell>
          <cell r="C6993" t="str">
            <v>Индивидуальное занятие лечебной физкультурой при заболеваниях мужских половых органов</v>
          </cell>
          <cell r="D6993" t="str">
            <v>A19.21.001.001</v>
          </cell>
          <cell r="E6993" t="str">
            <v>A19.21.001.001</v>
          </cell>
          <cell r="F6993" t="str">
            <v>Индивидуальное занятие лечебной физкультурой при заболеваниях мужских половых органов</v>
          </cell>
          <cell r="G6993" t="b">
            <v>1</v>
          </cell>
          <cell r="H6993" t="b">
            <v>1</v>
          </cell>
        </row>
        <row r="6994">
          <cell r="B6994" t="str">
            <v>A19.21.001.002</v>
          </cell>
          <cell r="C6994" t="str">
            <v>Групповое занятие лечебной физкультурой при заболеваниях мужских половых органов</v>
          </cell>
          <cell r="D6994" t="str">
            <v>A19.21.001.002</v>
          </cell>
          <cell r="E6994" t="str">
            <v>A19.21.001.002</v>
          </cell>
          <cell r="F6994" t="str">
            <v>Групповое занятие лечебной физкультурой при заболеваниях мужских половых органов</v>
          </cell>
          <cell r="G6994" t="b">
            <v>1</v>
          </cell>
          <cell r="H6994" t="b">
            <v>1</v>
          </cell>
        </row>
        <row r="6995">
          <cell r="B6995" t="str">
            <v>A19.21.001.003</v>
          </cell>
          <cell r="C6995" t="str">
            <v>Лечебная физкультура с биологической обратной связью при заболеваниях мужских половых органов</v>
          </cell>
          <cell r="D6995" t="str">
            <v>A19.21.001.003</v>
          </cell>
          <cell r="E6995" t="str">
            <v>A19.21.001.003</v>
          </cell>
          <cell r="F6995" t="str">
            <v>Лечебная физкультура с биологической обратной связью при заболеваниях мужских половых органов</v>
          </cell>
          <cell r="G6995" t="b">
            <v>1</v>
          </cell>
          <cell r="H6995" t="b">
            <v>1</v>
          </cell>
        </row>
        <row r="6996">
          <cell r="B6996" t="str">
            <v>A19.21.001.004</v>
          </cell>
          <cell r="C6996" t="str">
            <v>Тренировка с биологической обратной связью по электромиографии при заболеваниях мужских половых органов</v>
          </cell>
          <cell r="D6996" t="str">
            <v>A19.21.001.004</v>
          </cell>
          <cell r="E6996" t="str">
            <v>A19.21.001.004</v>
          </cell>
          <cell r="F6996" t="str">
            <v>Тренировка с биологической обратной связью по электромиографии (ЭМГ) при заболеваниях мужских половых органов</v>
          </cell>
          <cell r="G6996" t="b">
            <v>1</v>
          </cell>
          <cell r="H6996" t="b">
            <v>0</v>
          </cell>
          <cell r="I6996" t="str">
            <v>убрано "(ЭМГ)"</v>
          </cell>
        </row>
        <row r="6997">
          <cell r="B6997" t="str">
            <v>A19.21.001.005</v>
          </cell>
          <cell r="C6997" t="str">
            <v>Тренировка с биологической обратной связью по кинезиологическому образу при заболеваниях мужских половых органов</v>
          </cell>
          <cell r="D6997" t="str">
            <v>A19.21.001.005</v>
          </cell>
          <cell r="E6997" t="str">
            <v>A19.21.001.005</v>
          </cell>
          <cell r="F6997" t="str">
            <v>Тренировка с биологической обратной связью по кинезиологическому образу при заболеваниях мужских половых органов</v>
          </cell>
          <cell r="G6997" t="b">
            <v>1</v>
          </cell>
          <cell r="H6997" t="b">
            <v>1</v>
          </cell>
        </row>
        <row r="6998">
          <cell r="B6998" t="str">
            <v>A19.21.001.006</v>
          </cell>
          <cell r="C6998" t="str">
            <v>Тренировка с биологической обратной связью по спирографическим показателям при заболеваниях мужских половых органов</v>
          </cell>
          <cell r="D6998" t="str">
            <v>A19.21.001.006</v>
          </cell>
          <cell r="E6998" t="str">
            <v>A19.21.001.006</v>
          </cell>
          <cell r="F6998" t="str">
            <v>Тренировка с биологической обратной связью по спирографическим показателям при заболеваниях мужских половых органов</v>
          </cell>
          <cell r="G6998" t="b">
            <v>1</v>
          </cell>
          <cell r="H6998" t="b">
            <v>1</v>
          </cell>
        </row>
        <row r="6999">
          <cell r="B6999" t="str">
            <v>A19.21.001.007</v>
          </cell>
          <cell r="C6999" t="str">
            <v>Тренировка с биологической обратной связью по гемодинамическим показателям (артериальное давление) при заболеваниях мужских половых органов</v>
          </cell>
          <cell r="D6999" t="str">
            <v>A19.21.001.007</v>
          </cell>
          <cell r="E6999" t="str">
            <v>A19.21.001.007</v>
          </cell>
          <cell r="F6999" t="str">
            <v>Тренировка с биологической обратной связью по гемодинамическим показателям (артериальное давление) при заболеваниях мужских половых органов</v>
          </cell>
          <cell r="G6999" t="b">
            <v>1</v>
          </cell>
          <cell r="H6999" t="b">
            <v>1</v>
          </cell>
        </row>
        <row r="7000">
          <cell r="B7000" t="str">
            <v>A19.22.001</v>
          </cell>
          <cell r="C7000" t="str">
            <v>Лечебная физкультура при заболеваниях желез внутренней секреции</v>
          </cell>
          <cell r="D7000" t="str">
            <v>A19.22.001</v>
          </cell>
          <cell r="E7000" t="str">
            <v>A19.22.001</v>
          </cell>
          <cell r="F7000" t="str">
            <v>Лечебная физкультура при заболеваниях желез внутренней секреции</v>
          </cell>
          <cell r="G7000" t="b">
            <v>1</v>
          </cell>
          <cell r="H7000" t="b">
            <v>1</v>
          </cell>
        </row>
        <row r="7001">
          <cell r="B7001" t="str">
            <v>A19.22.001.001</v>
          </cell>
          <cell r="C7001" t="str">
            <v>Индивидуальное занятие лечебной физкультурой при заболеваниях желез внутренней секреции</v>
          </cell>
          <cell r="D7001" t="str">
            <v>A19.22.001.001</v>
          </cell>
          <cell r="E7001" t="str">
            <v>A19.22.001.001</v>
          </cell>
          <cell r="F7001" t="str">
            <v>Индивидуальное занятие лечебной физкультурой при заболеваниях желез внутренней секреции</v>
          </cell>
          <cell r="G7001" t="b">
            <v>1</v>
          </cell>
          <cell r="H7001" t="b">
            <v>1</v>
          </cell>
        </row>
        <row r="7002">
          <cell r="B7002" t="str">
            <v>A19.22.001.002</v>
          </cell>
          <cell r="C7002" t="str">
            <v>Групповое занятие лечебной физкультурой при заболеваниях желез внутренней секреции</v>
          </cell>
          <cell r="D7002" t="str">
            <v>A19.22.001.002</v>
          </cell>
          <cell r="E7002" t="str">
            <v>A19.22.001.002</v>
          </cell>
          <cell r="F7002" t="str">
            <v>Групповое занятие лечебной физкультурой при заболеваниях желез внутренней секреции</v>
          </cell>
          <cell r="G7002" t="b">
            <v>1</v>
          </cell>
          <cell r="H7002" t="b">
            <v>1</v>
          </cell>
        </row>
        <row r="7003">
          <cell r="B7003" t="str">
            <v>A19.22.001.003</v>
          </cell>
          <cell r="C7003" t="str">
            <v>Лечебная физкультура с биологической обратной связью при заболеваниях желез внутренней секреции</v>
          </cell>
          <cell r="D7003" t="str">
            <v>A19.22.001.003</v>
          </cell>
          <cell r="E7003" t="str">
            <v>A19.22.001.003</v>
          </cell>
          <cell r="F7003" t="str">
            <v>Лечебная физкультура с биологической обратной связью при заболеваниях желез внутренней секреции</v>
          </cell>
          <cell r="G7003" t="b">
            <v>1</v>
          </cell>
          <cell r="H7003" t="b">
            <v>1</v>
          </cell>
        </row>
        <row r="7004">
          <cell r="B7004" t="str">
            <v>A19.22.001.004</v>
          </cell>
          <cell r="C7004" t="str">
            <v>Тренировка с биологической обратной связью по кинезиологическому образу при заболеваниях желез внутренней секреции</v>
          </cell>
          <cell r="D7004" t="str">
            <v>A19.22.001.004</v>
          </cell>
          <cell r="E7004" t="str">
            <v>A19.22.001.004</v>
          </cell>
          <cell r="F7004" t="str">
            <v>Тренировка с биологической обратной связью по кинезиологическому образу при заболеваниях желез внутренней секреции</v>
          </cell>
          <cell r="G7004" t="b">
            <v>1</v>
          </cell>
          <cell r="H7004" t="b">
            <v>1</v>
          </cell>
        </row>
        <row r="7005">
          <cell r="B7005" t="str">
            <v>A19.22.001.005</v>
          </cell>
          <cell r="C7005" t="str">
            <v>Тренировка с биологической обратной связью по спирографическим показателям при заболеваниях желез внутренней секреции</v>
          </cell>
          <cell r="D7005" t="str">
            <v>A19.22.001.005</v>
          </cell>
          <cell r="E7005" t="str">
            <v>A19.22.001.005</v>
          </cell>
          <cell r="F7005" t="str">
            <v>Тренировка с биологической обратной связью по спирографическим показателям при заболеваниях желез внутренней секреции</v>
          </cell>
          <cell r="G7005" t="b">
            <v>1</v>
          </cell>
          <cell r="H7005" t="b">
            <v>1</v>
          </cell>
        </row>
        <row r="7006">
          <cell r="B7006" t="str">
            <v>A19.22.001.006</v>
          </cell>
          <cell r="C7006" t="str">
            <v>Тренировка с биологической обратной связью по гемодинамическим показателям (артериальное давление) и заболеваниях желез внутренней секреции</v>
          </cell>
          <cell r="D7006" t="str">
            <v>A19.22.001.006</v>
          </cell>
          <cell r="E7006" t="str">
            <v>A19.22.001.006</v>
          </cell>
          <cell r="F7006" t="str">
            <v>Тренировка с биологической обратной связью по гемодинамическим показателям (артериальное давление) и заболеваниях желез внутренней секреции</v>
          </cell>
          <cell r="G7006" t="b">
            <v>1</v>
          </cell>
          <cell r="H7006" t="b">
            <v>1</v>
          </cell>
        </row>
        <row r="7007">
          <cell r="B7007" t="str">
            <v>A19.23.001</v>
          </cell>
          <cell r="C7007" t="str">
            <v>Упражнения лечебной физкультурой, направленные на уменьшение спастики</v>
          </cell>
          <cell r="D7007" t="str">
            <v>A19.23.001</v>
          </cell>
          <cell r="E7007" t="str">
            <v>A19.23.001</v>
          </cell>
          <cell r="F7007" t="str">
            <v>Упражнения лечебной физкультурой, направленные на уменьшение спастики</v>
          </cell>
          <cell r="G7007" t="b">
            <v>1</v>
          </cell>
          <cell r="H7007" t="b">
            <v>1</v>
          </cell>
        </row>
        <row r="7008">
          <cell r="B7008" t="str">
            <v>A19.23.002</v>
          </cell>
          <cell r="C7008" t="str">
            <v>Лечебная физкультура при заболеваниях центральной нервной системы и головного мозга</v>
          </cell>
          <cell r="D7008" t="str">
            <v>A19.23.002</v>
          </cell>
          <cell r="E7008" t="str">
            <v>A19.23.002</v>
          </cell>
          <cell r="F7008" t="str">
            <v>Лечебная физкультура при заболеваниях центральной нервной системы и головного мозга</v>
          </cell>
          <cell r="G7008" t="b">
            <v>1</v>
          </cell>
          <cell r="H7008" t="b">
            <v>1</v>
          </cell>
        </row>
        <row r="7009">
          <cell r="B7009" t="str">
            <v>A19.23.002.001</v>
          </cell>
          <cell r="C7009" t="str">
            <v>Лечебная физкультура при заболеваниях центральной нервной системы и головного мозга в бассейне</v>
          </cell>
          <cell r="D7009" t="str">
            <v>A19.23.002.001</v>
          </cell>
          <cell r="E7009" t="str">
            <v>A19.23.002.001</v>
          </cell>
          <cell r="F7009" t="str">
            <v>Лечебная физкультура при заболеваниях центральной нервной системы и головного мозга в бассейне</v>
          </cell>
          <cell r="G7009" t="b">
            <v>1</v>
          </cell>
          <cell r="H7009" t="b">
            <v>1</v>
          </cell>
        </row>
        <row r="7010">
          <cell r="B7010" t="str">
            <v>A19.23.002.002</v>
          </cell>
          <cell r="C7010" t="str">
            <v>Лечебная физкультура для глазодвигательных мышц</v>
          </cell>
          <cell r="D7010" t="str">
            <v>A19.23.002.002</v>
          </cell>
          <cell r="E7010" t="str">
            <v>A19.23.002.002</v>
          </cell>
          <cell r="F7010" t="str">
            <v>Лечебная физкультура для глазодвигательных мышц</v>
          </cell>
          <cell r="G7010" t="b">
            <v>1</v>
          </cell>
          <cell r="H7010" t="b">
            <v>1</v>
          </cell>
        </row>
        <row r="7011">
          <cell r="B7011" t="str">
            <v>A19.23.002.003</v>
          </cell>
          <cell r="C7011" t="str">
            <v>Лечебная физкультура при афазии, дизартрии</v>
          </cell>
          <cell r="D7011" t="str">
            <v>A19.23.002.003</v>
          </cell>
          <cell r="E7011" t="str">
            <v>A19.23.002.003</v>
          </cell>
          <cell r="F7011" t="str">
            <v>Лечебная физкультура при афазии, дизартрии</v>
          </cell>
          <cell r="G7011" t="b">
            <v>1</v>
          </cell>
          <cell r="H7011" t="b">
            <v>1</v>
          </cell>
        </row>
        <row r="7012">
          <cell r="B7012" t="str">
            <v>A19.23.002.004</v>
          </cell>
          <cell r="C7012" t="str">
            <v>Индивидуальное занятие лечебной физкультурой при афазии, дизартрии</v>
          </cell>
          <cell r="D7012" t="str">
            <v>A19.23.002.004</v>
          </cell>
          <cell r="E7012" t="str">
            <v>A19.23.002.004</v>
          </cell>
          <cell r="F7012" t="str">
            <v>Индивидуальное занятие лечебной физкультурой при афазии, дизартрии</v>
          </cell>
          <cell r="G7012" t="b">
            <v>1</v>
          </cell>
          <cell r="H7012" t="b">
            <v>1</v>
          </cell>
        </row>
        <row r="7013">
          <cell r="B7013" t="str">
            <v>A19.23.002.005</v>
          </cell>
          <cell r="C7013" t="str">
            <v>Тренировка с биологической обратной связью по электромиографии при афазии, дизартрии</v>
          </cell>
          <cell r="D7013" t="str">
            <v>A19.23.002.005</v>
          </cell>
          <cell r="E7013" t="str">
            <v>A19.23.002.005</v>
          </cell>
          <cell r="F7013" t="str">
            <v>Тренировка с биологической обратной связью по электромиографии (ЭМГ) при афазии, дизартрии</v>
          </cell>
          <cell r="G7013" t="b">
            <v>1</v>
          </cell>
          <cell r="H7013" t="b">
            <v>0</v>
          </cell>
          <cell r="I7013" t="str">
            <v>убрано "(ЭМГ)"</v>
          </cell>
        </row>
        <row r="7014">
          <cell r="B7014" t="str">
            <v>A19.23.002.006</v>
          </cell>
          <cell r="C7014" t="str">
            <v>Тренировка с биологической обратной связью по электроэнцефалографии при афазии, дизартрии</v>
          </cell>
          <cell r="D7014" t="str">
            <v>A19.23.002.006</v>
          </cell>
          <cell r="E7014" t="str">
            <v>A19.23.002.006</v>
          </cell>
          <cell r="F7014" t="str">
            <v>Тренировка с биологической обратной связью по электроэнцефалографии (ЭЭГ) при афазии, дизартрии</v>
          </cell>
          <cell r="G7014" t="b">
            <v>1</v>
          </cell>
          <cell r="H7014" t="b">
            <v>0</v>
          </cell>
          <cell r="I7014" t="str">
            <v>убрано "(ЭЭГ)"</v>
          </cell>
        </row>
        <row r="7015">
          <cell r="B7015" t="str">
            <v>A19.23.002.007</v>
          </cell>
          <cell r="C7015" t="str">
            <v>Тренировка с биологической обратной связью по спирографическим показателям при афазии, дизартрии</v>
          </cell>
          <cell r="D7015" t="str">
            <v>A19.23.002.007</v>
          </cell>
          <cell r="E7015" t="str">
            <v>A19.23.002.007</v>
          </cell>
          <cell r="F7015" t="str">
            <v>Тренировка с биологической обратной связью по спирографическим показателям при афазии, дизартрии</v>
          </cell>
          <cell r="G7015" t="b">
            <v>1</v>
          </cell>
          <cell r="H7015" t="b">
            <v>1</v>
          </cell>
        </row>
        <row r="7016">
          <cell r="B7016" t="str">
            <v>A19.23.002.008</v>
          </cell>
          <cell r="C7016" t="str">
            <v>Тренировка с биологической обратной связью по гемодинамическим показателям (артериальное давление) при афазии, дизартрии</v>
          </cell>
          <cell r="D7016" t="str">
            <v>A19.23.002.008</v>
          </cell>
          <cell r="E7016" t="str">
            <v>A19.23.002.008</v>
          </cell>
          <cell r="F7016" t="str">
            <v>Тренировка с биологической обратной связью по гемодинамическим показателям (артериальное давление) при афазии, дизартрии</v>
          </cell>
          <cell r="G7016" t="b">
            <v>1</v>
          </cell>
          <cell r="H7016" t="b">
            <v>1</v>
          </cell>
        </row>
        <row r="7017">
          <cell r="B7017" t="str">
            <v>A19.23.002.009</v>
          </cell>
          <cell r="C7017" t="str">
            <v>Лечебная физкультура при дисфагии</v>
          </cell>
          <cell r="D7017" t="str">
            <v>A19.23.002.009</v>
          </cell>
          <cell r="E7017" t="str">
            <v>A19.23.002.009</v>
          </cell>
          <cell r="F7017" t="str">
            <v>Лечебная физкультура при дисфагии</v>
          </cell>
          <cell r="G7017" t="b">
            <v>1</v>
          </cell>
          <cell r="H7017" t="b">
            <v>1</v>
          </cell>
        </row>
        <row r="7018">
          <cell r="B7018" t="str">
            <v>A19.23.002.010</v>
          </cell>
          <cell r="C7018" t="str">
            <v>Индивидуальное занятие лечебной физкультурой при дисфагии</v>
          </cell>
          <cell r="D7018" t="str">
            <v>A19.23.002.010</v>
          </cell>
          <cell r="E7018" t="str">
            <v>A19.23.002.010</v>
          </cell>
          <cell r="F7018" t="str">
            <v>Индивидуальное занятие лечебной физкультурой при дисфагии</v>
          </cell>
          <cell r="G7018" t="b">
            <v>1</v>
          </cell>
          <cell r="H7018" t="b">
            <v>1</v>
          </cell>
        </row>
        <row r="7019">
          <cell r="B7019" t="str">
            <v>A19.23.002.011</v>
          </cell>
          <cell r="C7019" t="str">
            <v>Тренировка с биологической обратной связью по электромиографии при дисфагии</v>
          </cell>
          <cell r="D7019" t="str">
            <v>A19.23.002.011</v>
          </cell>
          <cell r="E7019" t="str">
            <v>A19.23.002.011</v>
          </cell>
          <cell r="F7019" t="str">
            <v>Тренировка с биологической обратной связью по электромиографии (ЭМГ) при дисфагии</v>
          </cell>
          <cell r="G7019" t="b">
            <v>1</v>
          </cell>
          <cell r="H7019" t="b">
            <v>0</v>
          </cell>
          <cell r="I7019" t="str">
            <v>убрано "(ЭМГ)"</v>
          </cell>
        </row>
        <row r="7020">
          <cell r="B7020" t="str">
            <v>A19.23.002.012</v>
          </cell>
          <cell r="C7020" t="str">
            <v>Процедуры, направленные на уменьшение спастики</v>
          </cell>
          <cell r="D7020" t="str">
            <v>A19.23.002.012</v>
          </cell>
          <cell r="E7020" t="str">
            <v>A19.23.002.012</v>
          </cell>
          <cell r="F7020" t="str">
            <v>Процедуры, направленные на уменьшение спастики</v>
          </cell>
          <cell r="G7020" t="b">
            <v>1</v>
          </cell>
          <cell r="H7020" t="b">
            <v>1</v>
          </cell>
        </row>
        <row r="7021">
          <cell r="B7021" t="str">
            <v>A19.23.002.013</v>
          </cell>
          <cell r="C7021" t="str">
            <v>Терренное лечение (лечение ходьбой)</v>
          </cell>
          <cell r="D7021" t="str">
            <v>A19.23.002.013</v>
          </cell>
          <cell r="E7021" t="str">
            <v>A19.23.002.013</v>
          </cell>
          <cell r="F7021" t="str">
            <v>Терренное лечение (лечение ходьбой)</v>
          </cell>
          <cell r="G7021" t="b">
            <v>1</v>
          </cell>
          <cell r="H7021" t="b">
            <v>1</v>
          </cell>
        </row>
        <row r="7022">
          <cell r="B7022" t="str">
            <v>A19.23.002.014</v>
          </cell>
          <cell r="C7022" t="str">
            <v>Индивидуальное занятие лечебной физкультурой при заболеваниях центральной нервной системы и головного мозга</v>
          </cell>
          <cell r="D7022" t="str">
            <v>A19.23.002.014</v>
          </cell>
          <cell r="E7022" t="str">
            <v>A19.23.002.014</v>
          </cell>
          <cell r="F7022" t="str">
            <v>Индивидуальное занятие лечебной физкультурой при заболеваниях центральной нервной системы и головного мозга</v>
          </cell>
          <cell r="G7022" t="b">
            <v>1</v>
          </cell>
          <cell r="H7022" t="b">
            <v>1</v>
          </cell>
        </row>
        <row r="7023">
          <cell r="B7023" t="str">
            <v>A19.23.002.015</v>
          </cell>
          <cell r="C7023" t="str">
            <v>Групповое занятие лечебной физкультурой при заболеваниях центральной нервной системы и головного мозга</v>
          </cell>
          <cell r="D7023" t="str">
            <v>A19.23.002.015</v>
          </cell>
          <cell r="E7023" t="str">
            <v>A19.23.002.015</v>
          </cell>
          <cell r="F7023" t="str">
            <v>Групповое занятие лечебной физкультурой при заболеваниях центральной нервной системы и головного мозга</v>
          </cell>
          <cell r="G7023" t="b">
            <v>1</v>
          </cell>
          <cell r="H7023" t="b">
            <v>1</v>
          </cell>
        </row>
        <row r="7024">
          <cell r="B7024" t="str">
            <v>A19.23.002.016</v>
          </cell>
          <cell r="C7024" t="str">
            <v>Механотерапия при заболеваниях центральной нервной системы и головного мозга</v>
          </cell>
          <cell r="D7024" t="str">
            <v>A19.23.002.016</v>
          </cell>
          <cell r="E7024" t="str">
            <v>A19.23.002.016</v>
          </cell>
          <cell r="F7024" t="str">
            <v>Механотерапия при заболеваниях центральной нервной системы и головного мозга</v>
          </cell>
          <cell r="G7024" t="b">
            <v>1</v>
          </cell>
          <cell r="H7024" t="b">
            <v>1</v>
          </cell>
        </row>
        <row r="7025">
          <cell r="B7025" t="str">
            <v>A19.23.002.017</v>
          </cell>
          <cell r="C7025" t="str">
            <v>Роботизированная механотерапия при заболеваниях центральной нервной системы и головного мозга</v>
          </cell>
          <cell r="D7025" t="str">
            <v>A19.23.002.017</v>
          </cell>
          <cell r="E7025" t="str">
            <v>A19.23.002.017</v>
          </cell>
          <cell r="F7025" t="str">
            <v>Роботизированная механотерапия при заболеваниях центральной нервной системы и головного мозга</v>
          </cell>
          <cell r="G7025" t="b">
            <v>1</v>
          </cell>
          <cell r="H7025" t="b">
            <v>1</v>
          </cell>
        </row>
        <row r="7026">
          <cell r="B7026" t="str">
            <v>A19.23.002.018</v>
          </cell>
          <cell r="C7026" t="str">
            <v>Механотерапия на простейших механотерапевтических аппаратах при заболеваниях центральной нервной системы и головного мозга</v>
          </cell>
          <cell r="D7026" t="str">
            <v>A19.23.002.018</v>
          </cell>
          <cell r="E7026" t="str">
            <v>A19.23.002.018</v>
          </cell>
          <cell r="F7026" t="str">
            <v>Механотерапия на простейших механотерапевтических аппаратах при заболеваниях центральной нервной системы и головного мозга</v>
          </cell>
          <cell r="G7026" t="b">
            <v>1</v>
          </cell>
          <cell r="H7026" t="b">
            <v>1</v>
          </cell>
        </row>
        <row r="7027">
          <cell r="B7027" t="str">
            <v>A19.23.002.019</v>
          </cell>
          <cell r="C7027" t="str">
            <v>Механотерапия на блоковых механотерапевтических аппаратах при заболеваниях центральной нервной системы и головного мозга</v>
          </cell>
          <cell r="D7027" t="str">
            <v>A19.23.002.019</v>
          </cell>
          <cell r="E7027" t="str">
            <v>A19.23.002.019</v>
          </cell>
          <cell r="F7027" t="str">
            <v>Механотерапия на блоковых механотерапевтических аппаратах при заболеваниях центральной нервной системы и головного мозга</v>
          </cell>
          <cell r="G7027" t="b">
            <v>1</v>
          </cell>
          <cell r="H7027" t="b">
            <v>1</v>
          </cell>
        </row>
        <row r="7028">
          <cell r="B7028" t="str">
            <v>A19.23.002.020</v>
          </cell>
          <cell r="C7028" t="str">
            <v>Механотерапия на маятниковых механотерапевтических аппаратах при заболеваниях центральной нервной системы и головного мозга</v>
          </cell>
          <cell r="D7028" t="str">
            <v>A19.23.002.020</v>
          </cell>
          <cell r="E7028" t="str">
            <v>A19.23.002.020</v>
          </cell>
          <cell r="F7028" t="str">
            <v>Механотерапия на маятниковых механотерапевтических аппаратах при заболеваниях центральной нервной системы и головного мозга</v>
          </cell>
          <cell r="G7028" t="b">
            <v>1</v>
          </cell>
          <cell r="H7028" t="b">
            <v>1</v>
          </cell>
        </row>
        <row r="7029">
          <cell r="B7029" t="str">
            <v>A19.23.002.021</v>
          </cell>
          <cell r="C7029" t="str">
            <v>Механотерапия на механотерапевтических аппаратах с пневмоприводом при заболеваниях центральной нервной системы и головного мозга</v>
          </cell>
          <cell r="D7029" t="str">
            <v>A19.23.002.021</v>
          </cell>
          <cell r="E7029" t="str">
            <v>A19.23.002.021</v>
          </cell>
          <cell r="F7029" t="str">
            <v>Механотерапия на механотерапевтических аппаратах с пневмоприводом при заболеваниях центральной нервной системы и головного мозга</v>
          </cell>
          <cell r="G7029" t="b">
            <v>1</v>
          </cell>
          <cell r="H7029" t="b">
            <v>1</v>
          </cell>
        </row>
        <row r="7030">
          <cell r="B7030" t="str">
            <v>A19.23.002.022</v>
          </cell>
          <cell r="C7030" t="str">
            <v>Механотерапия на механотерапевтических аппаратах с гидроприводом при заболеваниях центральной нервной системы и головного мозга</v>
          </cell>
          <cell r="D7030" t="str">
            <v>A19.23.002.022</v>
          </cell>
          <cell r="E7030" t="str">
            <v>A19.23.002.022</v>
          </cell>
          <cell r="F7030" t="str">
            <v>Механотерапия на механотерапевтических аппаратах с гидроприводом при заболеваниях центральной нервной системы и головного мозга</v>
          </cell>
          <cell r="G7030" t="b">
            <v>1</v>
          </cell>
          <cell r="H7030" t="b">
            <v>1</v>
          </cell>
        </row>
        <row r="7031">
          <cell r="B7031" t="str">
            <v>A19.23.002.023</v>
          </cell>
          <cell r="C7031" t="str">
            <v>Механотерапия на механотерапевтических аппаратах с электроприводом при заболеваниях центральной нервной системы и головного мозга</v>
          </cell>
          <cell r="D7031" t="str">
            <v>A19.23.002.023</v>
          </cell>
          <cell r="E7031" t="str">
            <v>A19.23.002.023</v>
          </cell>
          <cell r="F7031" t="str">
            <v>Механотерапия на механотерапевтических аппаратах с электроприводом при заболеваниях центральной нервной системы и головного мозга</v>
          </cell>
          <cell r="G7031" t="b">
            <v>1</v>
          </cell>
          <cell r="H7031" t="b">
            <v>1</v>
          </cell>
        </row>
        <row r="7032">
          <cell r="B7032" t="str">
            <v>A19.23.002.024</v>
          </cell>
          <cell r="C7032" t="str">
            <v>Механотерапия на механотерапевтических аппаратах со следящим приводом при заболеваниях центральной нервной системы и головного мозга</v>
          </cell>
          <cell r="D7032" t="str">
            <v>A19.23.002.024</v>
          </cell>
          <cell r="E7032" t="str">
            <v>A19.23.002.024</v>
          </cell>
          <cell r="F7032" t="str">
            <v>Механотерапия на механотерапевтических аппаратах со следящим приводом при заболеваниях центральной нервной системы и головного мозга</v>
          </cell>
          <cell r="G7032" t="b">
            <v>1</v>
          </cell>
          <cell r="H7032" t="b">
            <v>1</v>
          </cell>
        </row>
        <row r="7033">
          <cell r="B7033" t="str">
            <v>A19.23.002.025</v>
          </cell>
          <cell r="C7033" t="str">
            <v>Лечебная физкультура с использованием аппаратов и тренажеров при заболеваниях центральной нервной системы и головного мозга</v>
          </cell>
          <cell r="D7033" t="str">
            <v>A19.23.002.025</v>
          </cell>
          <cell r="E7033" t="str">
            <v>A19.23.002.025</v>
          </cell>
          <cell r="F7033" t="str">
            <v>Лечебная физкультура с использованием аппаратов и тренажеров при заболеваниях центральной нервной системы и головного мозга</v>
          </cell>
          <cell r="G7033" t="b">
            <v>1</v>
          </cell>
          <cell r="H7033" t="b">
            <v>1</v>
          </cell>
        </row>
        <row r="7034">
          <cell r="B7034" t="str">
            <v>A19.23.002.026</v>
          </cell>
          <cell r="C7034" t="str">
            <v>Гидрокинезотерапия при заболеваниях центральной нервной системы и головного мозга</v>
          </cell>
          <cell r="D7034" t="str">
            <v>A19.23.002.026</v>
          </cell>
          <cell r="E7034" t="str">
            <v>A19.23.002.026</v>
          </cell>
          <cell r="F7034" t="str">
            <v>Гидрокинезотерапия при заболеваниях центральной нервной системы и головного мозга</v>
          </cell>
          <cell r="G7034" t="b">
            <v>1</v>
          </cell>
          <cell r="H7034" t="b">
            <v>1</v>
          </cell>
        </row>
        <row r="7035">
          <cell r="B7035" t="str">
            <v>A19.23.002.027</v>
          </cell>
          <cell r="C7035" t="str">
            <v>Гидрокинезотерапия с использованием подводных тренажеров при заболеваниях центральной нервной системы и головного мозга</v>
          </cell>
          <cell r="D7035" t="str">
            <v>A19.23.002.027</v>
          </cell>
          <cell r="E7035" t="str">
            <v>A19.23.002.027</v>
          </cell>
          <cell r="F7035" t="str">
            <v>Гидрокинезотерапия с использованием подводных тренажеров при заболеваниях центральной нервной системы и головного мозга</v>
          </cell>
          <cell r="G7035" t="b">
            <v>1</v>
          </cell>
          <cell r="H7035" t="b">
            <v>1</v>
          </cell>
        </row>
        <row r="7036">
          <cell r="B7036" t="str">
            <v>A19.23.003</v>
          </cell>
          <cell r="C7036" t="str">
            <v>Коррекция нарушения двигательной функции при помощи биологической обратной связи</v>
          </cell>
          <cell r="D7036" t="str">
            <v>A19.23.003</v>
          </cell>
          <cell r="E7036" t="str">
            <v>A19.23.003</v>
          </cell>
          <cell r="F7036" t="str">
            <v>Коррекция нарушения двигательной функции при помощи биологической обратной связи</v>
          </cell>
          <cell r="G7036" t="b">
            <v>1</v>
          </cell>
          <cell r="H7036" t="b">
            <v>1</v>
          </cell>
        </row>
        <row r="7037">
          <cell r="B7037" t="str">
            <v>A19.23.003.001</v>
          </cell>
          <cell r="C7037" t="str">
            <v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v>
          </cell>
          <cell r="D7037" t="str">
            <v>A19.23.003.001</v>
          </cell>
          <cell r="E7037" t="str">
            <v>A19.23.003.001</v>
          </cell>
          <cell r="F7037" t="str">
            <v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v>
          </cell>
          <cell r="G7037" t="b">
            <v>1</v>
          </cell>
          <cell r="H7037" t="b">
            <v>1</v>
          </cell>
        </row>
        <row r="7038">
          <cell r="B7038" t="str">
            <v>A19.23.003.002</v>
          </cell>
          <cell r="C7038" t="str">
            <v>Тренировка с биологической обратной связью по опорной реакции при заболеваниях центральной нервной системы и головного мозга</v>
          </cell>
          <cell r="D7038" t="str">
            <v>A19.23.003.002</v>
          </cell>
          <cell r="E7038" t="str">
            <v>A19.23.003.002</v>
          </cell>
          <cell r="F7038" t="str">
            <v>Тренировка с биологической обратной связью по опорной реакции при заболеваниях центральной нервной системы и головного мозга</v>
          </cell>
          <cell r="G7038" t="b">
            <v>1</v>
          </cell>
          <cell r="H7038" t="b">
            <v>1</v>
          </cell>
        </row>
        <row r="7039">
          <cell r="B7039" t="str">
            <v>A19.23.003.003</v>
          </cell>
          <cell r="C7039" t="str">
            <v>Тренировка с биологической обратной связью по подографическим показателям при заболеваниях центральной нервной системы и головного мозга</v>
          </cell>
          <cell r="D7039" t="str">
            <v>A19.23.003.003</v>
          </cell>
          <cell r="E7039" t="str">
            <v>A19.23.003.003</v>
          </cell>
          <cell r="F7039" t="str">
            <v>Тренировка с биологической обратной связью по подографическим показателям при заболеваниях центральной нервной системы и головного мозга</v>
          </cell>
          <cell r="G7039" t="b">
            <v>1</v>
          </cell>
          <cell r="H7039" t="b">
            <v>1</v>
          </cell>
        </row>
        <row r="7040">
          <cell r="B7040" t="str">
            <v>A19.23.003.004</v>
          </cell>
          <cell r="C7040" t="str">
            <v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v>
          </cell>
          <cell r="D7040" t="str">
            <v>A19.23.003.004</v>
          </cell>
          <cell r="E7040" t="str">
            <v>A19.23.003.004</v>
          </cell>
          <cell r="F7040" t="str">
            <v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v>
          </cell>
          <cell r="G7040" t="b">
            <v>1</v>
          </cell>
          <cell r="H7040" t="b">
            <v>1</v>
          </cell>
        </row>
        <row r="7041">
          <cell r="B7041" t="str">
            <v>A19.23.003.005</v>
          </cell>
          <cell r="C7041" t="str">
            <v>Тренировка с биологической обратной связью по кинезиологическому образу при заболеваниях центральной нервной системы и головного мозга</v>
          </cell>
          <cell r="D7041" t="str">
            <v>A19.23.003.005</v>
          </cell>
          <cell r="E7041" t="str">
            <v>A19.23.003.005</v>
          </cell>
          <cell r="F7041" t="str">
            <v>Тренировка с биологической обратной связью по кинезиологическому образу при заболеваниях центральной нервной системы и головного мозга</v>
          </cell>
          <cell r="G7041" t="b">
            <v>1</v>
          </cell>
          <cell r="H7041" t="b">
            <v>1</v>
          </cell>
        </row>
        <row r="7042">
          <cell r="B7042" t="str">
            <v>A19.23.003.006</v>
          </cell>
          <cell r="C7042" t="str">
            <v>Тренировка с биологической обратной связью по линейной скорости перемещения при заболеваниях центральной нервной системы и головного мозга</v>
          </cell>
          <cell r="D7042" t="str">
            <v>A19.23.003.006</v>
          </cell>
          <cell r="E7042" t="str">
            <v>A19.23.003.006</v>
          </cell>
          <cell r="F7042" t="str">
            <v>Тренировка с биологической обратной связью по линейной скорости перемещения при заболеваниях центральной нервной системы и головного мозга</v>
          </cell>
          <cell r="G7042" t="b">
            <v>1</v>
          </cell>
          <cell r="H7042" t="b">
            <v>1</v>
          </cell>
        </row>
        <row r="7043">
          <cell r="B7043" t="str">
            <v>A19.23.003.007</v>
          </cell>
          <cell r="C7043" t="str">
            <v>Тренировка с биологической обратной связью по угловой скорости перемещения при заболеваниях центральной нервной системы и головного мозга</v>
          </cell>
          <cell r="D7043" t="str">
            <v>A19.23.003.007</v>
          </cell>
          <cell r="E7043" t="str">
            <v>A19.23.003.007</v>
          </cell>
          <cell r="F7043" t="str">
            <v>Тренировка с биологической обратной связью по угловой скорости перемещения при заболеваниях центральной нервной системы и головного мозга</v>
          </cell>
          <cell r="G7043" t="b">
            <v>1</v>
          </cell>
          <cell r="H7043" t="b">
            <v>1</v>
          </cell>
        </row>
        <row r="7044">
          <cell r="B7044" t="str">
            <v>A19.23.003.008</v>
          </cell>
          <cell r="C7044" t="str">
            <v>Тренировка с биологической обратной связью по линейному ускорению при заболеваниях центральной нервной системы и головного мозга</v>
          </cell>
          <cell r="D7044" t="str">
            <v>A19.23.003.008</v>
          </cell>
          <cell r="E7044" t="str">
            <v>A19.23.003.008</v>
          </cell>
          <cell r="F7044" t="str">
            <v>Тренировка с биологической обратной связью по линейному ускорению при заболеваниях центральной нервной системы и головного мозга</v>
          </cell>
          <cell r="G7044" t="b">
            <v>1</v>
          </cell>
          <cell r="H7044" t="b">
            <v>1</v>
          </cell>
        </row>
        <row r="7045">
          <cell r="B7045" t="str">
            <v>A19.23.003.009</v>
          </cell>
          <cell r="C7045" t="str">
            <v>Тренировка с биологической обратной связью по угловому ускорению при заболеваниях центральной нервной системы и головного мозга</v>
          </cell>
          <cell r="D7045" t="str">
            <v>A19.23.003.009</v>
          </cell>
          <cell r="E7045" t="str">
            <v>A19.23.003.009</v>
          </cell>
          <cell r="F7045" t="str">
            <v>Тренировка с биологической обратной связью по угловому ускорению при заболеваниях центральной нервной системы и головного мозга</v>
          </cell>
          <cell r="G7045" t="b">
            <v>1</v>
          </cell>
          <cell r="H7045" t="b">
            <v>1</v>
          </cell>
        </row>
        <row r="7046">
          <cell r="B7046" t="str">
            <v>A19.23.003.010</v>
          </cell>
          <cell r="C7046" t="str">
            <v>Тренировка с биологической обратной связью по электроэнцефалографии при заболеваниях центральной нервной системы и головного мозга</v>
          </cell>
          <cell r="D7046" t="str">
            <v>A19.23.003.010</v>
          </cell>
          <cell r="E7046" t="str">
            <v>A19.23.003.010</v>
          </cell>
          <cell r="F7046" t="str">
            <v>Тренировка с биологической обратной связью по электроэнцефалографии (ЭЭГ) при заболеваниях центральной нервной системы и головного мозга</v>
          </cell>
          <cell r="G7046" t="b">
            <v>1</v>
          </cell>
          <cell r="H7046" t="b">
            <v>0</v>
          </cell>
          <cell r="I7046" t="str">
            <v>убрано "(ЭЭГ)"</v>
          </cell>
        </row>
        <row r="7047">
          <cell r="B7047" t="str">
            <v>A19.23.003.011</v>
          </cell>
          <cell r="C7047" t="str">
            <v>Тренировка с биологической обратной связью по спирографическим показателям при заболеваниях центральной нервной системы и головного мозга</v>
          </cell>
          <cell r="D7047" t="str">
            <v>A19.23.003.011</v>
          </cell>
          <cell r="E7047" t="str">
            <v>A19.23.003.011</v>
          </cell>
          <cell r="F7047" t="str">
            <v>Тренировка с биологической обратной связью по спирографическим показателям при заболеваниях центральной нервной системы и головного мозга</v>
          </cell>
          <cell r="G7047" t="b">
            <v>1</v>
          </cell>
          <cell r="H7047" t="b">
            <v>1</v>
          </cell>
        </row>
        <row r="7048">
          <cell r="B7048" t="str">
            <v>A19.23.003.012</v>
          </cell>
          <cell r="C7048" t="str">
            <v>Тренировка с биологической обратной связью по показателям мышечной механограммы при заболеваниях центральной нервной системы и головного мозга</v>
          </cell>
          <cell r="D7048" t="str">
            <v>A19.23.003.012</v>
          </cell>
          <cell r="E7048" t="str">
            <v>A19.23.003.012</v>
          </cell>
          <cell r="F7048" t="str">
            <v>Тренировка с биологической обратной связью по показателям мышечной механограммы при заболеваниях центральной нервной системы и головного мозга</v>
          </cell>
          <cell r="G7048" t="b">
            <v>1</v>
          </cell>
          <cell r="H7048" t="b">
            <v>1</v>
          </cell>
        </row>
        <row r="7049">
          <cell r="B7049" t="str">
            <v>A19.23.003.013</v>
          </cell>
          <cell r="C7049" t="str">
            <v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v>
          </cell>
          <cell r="D7049" t="str">
            <v>A19.23.003.013</v>
          </cell>
          <cell r="E7049" t="str">
            <v>A19.23.003.013</v>
          </cell>
          <cell r="F7049" t="str">
            <v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v>
          </cell>
          <cell r="G7049" t="b">
            <v>1</v>
          </cell>
          <cell r="H7049" t="b">
            <v>1</v>
          </cell>
        </row>
        <row r="7050">
          <cell r="B7050" t="str">
            <v>A19.23.003.014</v>
          </cell>
          <cell r="C7050" t="str">
            <v>Тренировка с биологической обратной связью по электромиографии при заболеваниях центральной нервной системы и головного мозга</v>
          </cell>
          <cell r="D7050" t="str">
            <v>A19.23.003.014</v>
          </cell>
          <cell r="E7050" t="str">
            <v>A19.23.003.014</v>
          </cell>
          <cell r="F7050" t="str">
            <v>Тренировка с биологической обратной связью по электромиографии (ЭМГ) при заболеваниях центральной нервной системы и головного мозга</v>
          </cell>
          <cell r="G7050" t="b">
            <v>1</v>
          </cell>
          <cell r="H7050" t="b">
            <v>0</v>
          </cell>
          <cell r="I7050" t="str">
            <v>убрано "(ЭМГ)"</v>
          </cell>
        </row>
        <row r="7051">
          <cell r="B7051" t="str">
            <v>A19.23.004</v>
          </cell>
          <cell r="C7051" t="str">
            <v>Коррекция нарушения двигательной функции с использованием компьютерных технологий</v>
          </cell>
          <cell r="D7051" t="str">
            <v>A19.23.004</v>
          </cell>
          <cell r="E7051" t="str">
            <v>A19.23.004</v>
          </cell>
          <cell r="F7051" t="str">
            <v>Коррекция нарушения двигательной функции с использованием компьютерных технологий</v>
          </cell>
          <cell r="G7051" t="b">
            <v>1</v>
          </cell>
          <cell r="H7051" t="b">
            <v>1</v>
          </cell>
        </row>
        <row r="7052">
          <cell r="B7052" t="str">
            <v>A19.23.005</v>
          </cell>
          <cell r="C7052" t="str">
            <v>Пособие по восстановлению позо-статических функций</v>
          </cell>
          <cell r="D7052" t="str">
            <v>A19.23.005</v>
          </cell>
          <cell r="E7052" t="str">
            <v>A19.23.005</v>
          </cell>
          <cell r="F7052" t="str">
            <v>Пособие по восстановлению позо-статических функций</v>
          </cell>
          <cell r="G7052" t="b">
            <v>1</v>
          </cell>
          <cell r="H7052" t="b">
            <v>1</v>
          </cell>
        </row>
        <row r="7053">
          <cell r="B7053" t="str">
            <v>A19.23.006</v>
          </cell>
          <cell r="C7053" t="str">
            <v>Динамическая проприокоррекция</v>
          </cell>
          <cell r="D7053" t="str">
            <v>A19.23.006</v>
          </cell>
          <cell r="E7053" t="str">
            <v>A19.23.006</v>
          </cell>
          <cell r="F7053" t="str">
            <v>Динамическая проприокоррекция</v>
          </cell>
          <cell r="G7053" t="b">
            <v>1</v>
          </cell>
          <cell r="H7053" t="b">
            <v>1</v>
          </cell>
        </row>
        <row r="7054">
          <cell r="B7054" t="str">
            <v>A19.24.001</v>
          </cell>
          <cell r="C7054" t="str">
            <v>Лечебная физкультура при заболеваниях периферической нервной системы</v>
          </cell>
          <cell r="D7054" t="str">
            <v>A19.24.001</v>
          </cell>
          <cell r="E7054" t="str">
            <v>A19.24.001</v>
          </cell>
          <cell r="F7054" t="str">
            <v>Лечебная физкультура при заболеваниях периферической нервной системы</v>
          </cell>
          <cell r="G7054" t="b">
            <v>1</v>
          </cell>
          <cell r="H7054" t="b">
            <v>1</v>
          </cell>
        </row>
        <row r="7055">
          <cell r="B7055" t="str">
            <v>A19.24.001.001</v>
          </cell>
          <cell r="C7055" t="str">
            <v>Индивидуальное занятие при заболеваниях периферической нервной системы</v>
          </cell>
          <cell r="D7055" t="str">
            <v>A19.24.001.001</v>
          </cell>
          <cell r="E7055" t="str">
            <v>A19.24.001.001</v>
          </cell>
          <cell r="F7055" t="str">
            <v>Индивидуальное занятие при заболеваниях периферической нервной системы</v>
          </cell>
          <cell r="G7055" t="b">
            <v>1</v>
          </cell>
          <cell r="H7055" t="b">
            <v>1</v>
          </cell>
        </row>
        <row r="7056">
          <cell r="B7056" t="str">
            <v>A19.24.001.002</v>
          </cell>
          <cell r="C7056" t="str">
            <v>Групповое занятие при заболеваниях периферической нервной системы</v>
          </cell>
          <cell r="D7056" t="str">
            <v>A19.24.001.002</v>
          </cell>
          <cell r="E7056" t="str">
            <v>A19.24.001.002</v>
          </cell>
          <cell r="F7056" t="str">
            <v>Групповое занятие при заболеваниях периферической нервной системы</v>
          </cell>
          <cell r="G7056" t="b">
            <v>1</v>
          </cell>
          <cell r="H7056" t="b">
            <v>1</v>
          </cell>
        </row>
        <row r="7057">
          <cell r="B7057" t="str">
            <v>A19.24.001.003</v>
          </cell>
          <cell r="C7057" t="str">
            <v>Механотерапия при заболеваниях периферической нервной системы</v>
          </cell>
          <cell r="D7057" t="str">
            <v>A19.24.001.003</v>
          </cell>
          <cell r="E7057" t="str">
            <v>A19.24.001.003</v>
          </cell>
          <cell r="F7057" t="str">
            <v>Механотерапия при заболеваниях периферической нервной системы</v>
          </cell>
          <cell r="G7057" t="b">
            <v>1</v>
          </cell>
          <cell r="H7057" t="b">
            <v>1</v>
          </cell>
        </row>
        <row r="7058">
          <cell r="B7058" t="str">
            <v>A19.24.001.004</v>
          </cell>
          <cell r="C7058" t="str">
            <v>Роботизированная механотерапия при заболеваниях периферической нервной системы</v>
          </cell>
          <cell r="D7058" t="str">
            <v>A19.24.001.004</v>
          </cell>
          <cell r="E7058" t="str">
            <v>A19.24.001.004</v>
          </cell>
          <cell r="F7058" t="str">
            <v>Роботизированная механотерапия при заболеваниях периферической нервной системы</v>
          </cell>
          <cell r="G7058" t="b">
            <v>1</v>
          </cell>
          <cell r="H7058" t="b">
            <v>1</v>
          </cell>
        </row>
        <row r="7059">
          <cell r="B7059" t="str">
            <v>A19.24.001.005</v>
          </cell>
          <cell r="C7059" t="str">
            <v>Механотерапия на простейших механотерапевтических аппаратах при заболеваниях периферической нервной системы</v>
          </cell>
          <cell r="D7059" t="str">
            <v>A19.24.001.005</v>
          </cell>
          <cell r="E7059" t="str">
            <v>A19.24.001.005</v>
          </cell>
          <cell r="F7059" t="str">
            <v>Механотерапия на простейших механотерапевтических аппаратах при заболеваниях периферической нервной системы</v>
          </cell>
          <cell r="G7059" t="b">
            <v>1</v>
          </cell>
          <cell r="H7059" t="b">
            <v>1</v>
          </cell>
        </row>
        <row r="7060">
          <cell r="B7060" t="str">
            <v>A19.24.001.006</v>
          </cell>
          <cell r="C7060" t="str">
            <v>Механотерапия на блоковых механотерапевтических аппаратах при заболеваниях периферической нервной системы</v>
          </cell>
          <cell r="D7060" t="str">
            <v>A19.24.001.006</v>
          </cell>
          <cell r="E7060" t="str">
            <v>A19.24.001.006</v>
          </cell>
          <cell r="F7060" t="str">
            <v>Механотерапия на блоковых механотерапевтических аппаратах при заболеваниях периферической нервной системы</v>
          </cell>
          <cell r="G7060" t="b">
            <v>1</v>
          </cell>
          <cell r="H7060" t="b">
            <v>1</v>
          </cell>
        </row>
        <row r="7061">
          <cell r="B7061" t="str">
            <v>A19.24.001.007</v>
          </cell>
          <cell r="C7061" t="str">
            <v>Механотерапия на маятниковых механотерапевтических аппаратах при заболеваниях периферической нервной системы</v>
          </cell>
          <cell r="D7061" t="str">
            <v>A19.24.001.007</v>
          </cell>
          <cell r="E7061" t="str">
            <v>A19.24.001.007</v>
          </cell>
          <cell r="F7061" t="str">
            <v>Механотерапия на маятниковых механотерапевтических аппаратах при заболеваниях периферической нервной системы</v>
          </cell>
          <cell r="G7061" t="b">
            <v>1</v>
          </cell>
          <cell r="H7061" t="b">
            <v>1</v>
          </cell>
        </row>
        <row r="7062">
          <cell r="B7062" t="str">
            <v>A19.24.001.008</v>
          </cell>
          <cell r="C7062" t="str">
            <v>Механотерапия на механотерапевтических аппаратах с пневмоприводом при заболеваниях периферической нервной системы</v>
          </cell>
          <cell r="D7062" t="str">
            <v>A19.24.001.008</v>
          </cell>
          <cell r="E7062" t="str">
            <v>A19.24.001.008</v>
          </cell>
          <cell r="F7062" t="str">
            <v>Механотерапия на механотерапевтических аппаратах с пневмоприводом при заболеваниях периферической нервной системы</v>
          </cell>
          <cell r="G7062" t="b">
            <v>1</v>
          </cell>
          <cell r="H7062" t="b">
            <v>1</v>
          </cell>
        </row>
        <row r="7063">
          <cell r="B7063" t="str">
            <v>A19.24.001.009</v>
          </cell>
          <cell r="C7063" t="str">
            <v>Механотерапия на механотерапевтических аппаратах с гидроприводом при заболеваниях периферической нервной системы</v>
          </cell>
          <cell r="D7063" t="str">
            <v>A19.24.001.009</v>
          </cell>
          <cell r="E7063" t="str">
            <v>A19.24.001.009</v>
          </cell>
          <cell r="F7063" t="str">
            <v>Механотерапия на механотерапевтических аппаратах с гидроприводом при заболеваниях периферической нервной системы</v>
          </cell>
          <cell r="G7063" t="b">
            <v>1</v>
          </cell>
          <cell r="H7063" t="b">
            <v>1</v>
          </cell>
        </row>
        <row r="7064">
          <cell r="B7064" t="str">
            <v>A19.24.001.010</v>
          </cell>
          <cell r="C7064" t="str">
            <v>Механотерапия на механотерапевтических аппаратах со следящим приводом при заболеваниях периферической нервной системы</v>
          </cell>
          <cell r="D7064" t="str">
            <v>A19.24.001.010</v>
          </cell>
          <cell r="E7064" t="str">
            <v>A19.24.001.010</v>
          </cell>
          <cell r="F7064" t="str">
            <v>Механотерапия на механотерапевтических аппаратах со следящим приводом при заболеваниях периферической нервной системы</v>
          </cell>
          <cell r="G7064" t="b">
            <v>1</v>
          </cell>
          <cell r="H7064" t="b">
            <v>1</v>
          </cell>
        </row>
        <row r="7065">
          <cell r="B7065" t="str">
            <v>A19.24.001.011</v>
          </cell>
          <cell r="C7065" t="str">
            <v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v>
          </cell>
          <cell r="D7065" t="str">
            <v>A19.24.001.011</v>
          </cell>
          <cell r="E7065" t="str">
            <v>A19.24.001.011</v>
          </cell>
          <cell r="F7065" t="str">
            <v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v>
          </cell>
          <cell r="G7065" t="b">
            <v>1</v>
          </cell>
          <cell r="H7065" t="b">
            <v>1</v>
          </cell>
        </row>
        <row r="7066">
          <cell r="B7066" t="str">
            <v>A19.24.001.012</v>
          </cell>
          <cell r="C7066" t="str">
            <v>Тренировка с биологической обратной связью по электромиографии при заболеваниях периферической нервной системы</v>
          </cell>
          <cell r="D7066" t="str">
            <v>A19.24.001.012</v>
          </cell>
          <cell r="E7066" t="str">
            <v>A19.24.001.012</v>
          </cell>
          <cell r="F7066" t="str">
            <v>Тренировка с биологической обратной связью по электромиографии (ЭМГ) при заболеваниях периферической нервной системы</v>
          </cell>
          <cell r="G7066" t="b">
            <v>1</v>
          </cell>
          <cell r="H7066" t="b">
            <v>0</v>
          </cell>
          <cell r="I7066" t="str">
            <v>убрано "(ЭМГ)"</v>
          </cell>
        </row>
        <row r="7067">
          <cell r="B7067" t="str">
            <v>A19.24.001.013</v>
          </cell>
          <cell r="C7067" t="str">
            <v>Тренировка с биологической обратной связью по динамографическим показателям (по силе) при заболеваниях периферической нервной системы</v>
          </cell>
          <cell r="D7067" t="str">
            <v>A19.24.001.013</v>
          </cell>
          <cell r="E7067" t="str">
            <v>A19.24.001.013</v>
          </cell>
          <cell r="F7067" t="str">
            <v>Тренировка с биологической обратной связью по динамографическим показателям (по силе) при заболеваниях периферической нервной системы</v>
          </cell>
          <cell r="G7067" t="b">
            <v>1</v>
          </cell>
          <cell r="H7067" t="b">
            <v>1</v>
          </cell>
        </row>
        <row r="7068">
          <cell r="B7068" t="str">
            <v>A19.24.001.014</v>
          </cell>
          <cell r="C7068" t="str">
            <v>Тренировка с биологической обратной связью по опорной реакции при заболеваниях периферической нервной системы</v>
          </cell>
          <cell r="D7068" t="str">
            <v>A19.24.001.014</v>
          </cell>
          <cell r="E7068" t="str">
            <v>A19.24.001.014</v>
          </cell>
          <cell r="F7068" t="str">
            <v>Тренировка с биологической обратной связью по опорной реакции при заболеваниях периферической нервной системы</v>
          </cell>
          <cell r="G7068" t="b">
            <v>1</v>
          </cell>
          <cell r="H7068" t="b">
            <v>1</v>
          </cell>
        </row>
        <row r="7069">
          <cell r="B7069" t="str">
            <v>A19.24.001.015</v>
          </cell>
          <cell r="C7069" t="str">
            <v>Тренировка с биологической обратной связью по подографическим показателям при заболеваниях периферической нервной системы</v>
          </cell>
          <cell r="D7069" t="str">
            <v>A19.24.001.015</v>
          </cell>
          <cell r="E7069" t="str">
            <v>A19.24.001.015</v>
          </cell>
          <cell r="F7069" t="str">
            <v>Тренировка с биологической обратной связью по подографическим показателям при заболеваниях периферической нервной системы</v>
          </cell>
          <cell r="G7069" t="b">
            <v>1</v>
          </cell>
          <cell r="H7069" t="b">
            <v>1</v>
          </cell>
        </row>
        <row r="7070">
          <cell r="B7070" t="str">
            <v>A19.24.001.016</v>
          </cell>
          <cell r="C7070" t="str">
            <v>Тренировка с биологической обратной связью по гониографическим показателям (по суставному углу) при заболеваниях периферической нервной системы</v>
          </cell>
          <cell r="D7070" t="str">
            <v>A19.24.001.016</v>
          </cell>
          <cell r="E7070" t="str">
            <v>A19.24.001.016</v>
          </cell>
          <cell r="F7070" t="str">
            <v>Тренировка с биологической обратной связью по гониографическим показателям (по суставному углу) при заболеваниях периферической нервной системы</v>
          </cell>
          <cell r="G7070" t="b">
            <v>1</v>
          </cell>
          <cell r="H7070" t="b">
            <v>1</v>
          </cell>
        </row>
        <row r="7071">
          <cell r="B7071" t="str">
            <v>A19.24.001.017</v>
          </cell>
          <cell r="C7071" t="str">
            <v>Тренировка с биологической обратной связью по кинезиологическому образу при заболеваниях периферической нервной системы</v>
          </cell>
          <cell r="D7071" t="str">
            <v>A19.24.001.017</v>
          </cell>
          <cell r="E7071" t="str">
            <v>A19.24.001.017</v>
          </cell>
          <cell r="F7071" t="str">
            <v>Тренировка с биологической обратной связью по кинезиологическому образу при заболеваниях периферической нервной системы</v>
          </cell>
          <cell r="G7071" t="b">
            <v>1</v>
          </cell>
          <cell r="H7071" t="b">
            <v>1</v>
          </cell>
        </row>
        <row r="7072">
          <cell r="B7072" t="str">
            <v>A19.24.001.018</v>
          </cell>
          <cell r="C7072" t="str">
            <v>Тренировка с биологической обратной связью по линейной скорости перемещения при заболеваниях периферической нервной системы</v>
          </cell>
          <cell r="D7072" t="str">
            <v>A19.24.001.018</v>
          </cell>
          <cell r="E7072" t="str">
            <v>A19.24.001.018</v>
          </cell>
          <cell r="F7072" t="str">
            <v>Тренировка с биологической обратной связью по линейной скорости перемещения при заболеваниях периферической нервной системы</v>
          </cell>
          <cell r="G7072" t="b">
            <v>1</v>
          </cell>
          <cell r="H7072" t="b">
            <v>1</v>
          </cell>
        </row>
        <row r="7073">
          <cell r="B7073" t="str">
            <v>A19.24.001.019</v>
          </cell>
          <cell r="C7073" t="str">
            <v>Тренировка с биологической обратной связью по угловой скорости перемещения при заболеваниях периферической нервной системы</v>
          </cell>
          <cell r="D7073" t="str">
            <v>A19.24.001.019</v>
          </cell>
          <cell r="E7073" t="str">
            <v>A19.24.001.019</v>
          </cell>
          <cell r="F7073" t="str">
            <v>Тренировка с биологической обратной связью по угловой скорости перемещения при заболеваниях периферической нервной системы</v>
          </cell>
          <cell r="G7073" t="b">
            <v>1</v>
          </cell>
          <cell r="H7073" t="b">
            <v>1</v>
          </cell>
        </row>
        <row r="7074">
          <cell r="B7074" t="str">
            <v>A19.24.001.020</v>
          </cell>
          <cell r="C7074" t="str">
            <v>Тренировка с биологической обратной связью по линейному ускорению при заболеваниях периферической нервной системы</v>
          </cell>
          <cell r="D7074" t="str">
            <v>A19.24.001.020</v>
          </cell>
          <cell r="E7074" t="str">
            <v>A19.24.001.020</v>
          </cell>
          <cell r="F7074" t="str">
            <v>Тренировка с биологической обратной связью по линейному ускорению при заболеваниях периферической нервной системы</v>
          </cell>
          <cell r="G7074" t="b">
            <v>1</v>
          </cell>
          <cell r="H7074" t="b">
            <v>1</v>
          </cell>
        </row>
        <row r="7075">
          <cell r="B7075" t="str">
            <v>A19.24.001.021</v>
          </cell>
          <cell r="C7075" t="str">
            <v>Тренировка с биологической обратной связью по угловому ускорению при заболеваниях периферической нервной системы</v>
          </cell>
          <cell r="D7075" t="str">
            <v>A19.24.001.021</v>
          </cell>
          <cell r="E7075" t="str">
            <v>A19.24.001.021</v>
          </cell>
          <cell r="F7075" t="str">
            <v>Тренировка с биологической обратной связью по угловому ускорению при заболеваниях периферической нервной системы</v>
          </cell>
          <cell r="G7075" t="b">
            <v>1</v>
          </cell>
          <cell r="H7075" t="b">
            <v>1</v>
          </cell>
        </row>
        <row r="7076">
          <cell r="B7076" t="str">
            <v>A19.24.001.022</v>
          </cell>
          <cell r="C7076" t="str">
            <v>Тренировка с биологической обратной связью по электроэнцефалографии при заболеваниях периферической нервной системы</v>
          </cell>
          <cell r="D7076" t="str">
            <v>A19.24.001.022</v>
          </cell>
          <cell r="E7076" t="str">
            <v>A19.24.001.022</v>
          </cell>
          <cell r="F7076" t="str">
            <v>Тренировка с биологической обратной связью по электроэнцефалографии (ЭЭГ) при заболеваниях периферической нервной системы</v>
          </cell>
          <cell r="G7076" t="b">
            <v>1</v>
          </cell>
          <cell r="H7076" t="b">
            <v>0</v>
          </cell>
          <cell r="I7076" t="str">
            <v>убрано "(ЭЭГ)"</v>
          </cell>
        </row>
        <row r="7077">
          <cell r="B7077" t="str">
            <v>A19.24.001.023</v>
          </cell>
          <cell r="C7077" t="str">
            <v>Тренировка с биологической обратной связью по спирографическим показателям при заболеваниях периферической нервной системы</v>
          </cell>
          <cell r="D7077" t="str">
            <v>A19.24.001.023</v>
          </cell>
          <cell r="E7077" t="str">
            <v>A19.24.001.023</v>
          </cell>
          <cell r="F7077" t="str">
            <v>Тренировка с биологической обратной связью по спирографическим показателям при заболеваниях периферической нервной системы</v>
          </cell>
          <cell r="G7077" t="b">
            <v>1</v>
          </cell>
          <cell r="H7077" t="b">
            <v>1</v>
          </cell>
        </row>
        <row r="7078">
          <cell r="B7078" t="str">
            <v>A19.24.001.024</v>
          </cell>
          <cell r="C7078" t="str">
            <v>Тренировка с биологической обратной связью по показателям мышечной механограммы при заболеваниях периферической нервной системы</v>
          </cell>
          <cell r="D7078" t="str">
            <v>A19.24.001.024</v>
          </cell>
          <cell r="E7078" t="str">
            <v>A19.24.001.024</v>
          </cell>
          <cell r="F7078" t="str">
            <v>Тренировка с биологической обратной связью по показателям мышечной механограммы при заболеваниях периферической нервной системы</v>
          </cell>
          <cell r="G7078" t="b">
            <v>1</v>
          </cell>
          <cell r="H7078" t="b">
            <v>1</v>
          </cell>
        </row>
        <row r="7079">
          <cell r="B7079" t="str">
            <v>A19.24.001.025</v>
          </cell>
          <cell r="C7079" t="str">
            <v>Тренировка с биологической обратной связью по гемодинамическим показателям (артериальное давление) при заболеваниях периферической нервной системы</v>
          </cell>
          <cell r="D7079" t="str">
            <v>A19.24.001.025</v>
          </cell>
          <cell r="E7079" t="str">
            <v>A19.24.001.025</v>
          </cell>
          <cell r="F7079" t="str">
            <v>Тренировка с биологической обратной связью по гемодинамическим показателям (артериальное давление) при заболеваниях периферической нервной системы</v>
          </cell>
          <cell r="G7079" t="b">
            <v>1</v>
          </cell>
          <cell r="H7079" t="b">
            <v>1</v>
          </cell>
        </row>
        <row r="7080">
          <cell r="B7080" t="str">
            <v>A19.24.001.026</v>
          </cell>
          <cell r="C7080" t="str">
            <v>Лечебная физкультура с использованием аппаратов и тренажеров при заболеваниях периферической нервной системы</v>
          </cell>
          <cell r="D7080" t="str">
            <v>A19.24.001.026</v>
          </cell>
          <cell r="E7080" t="str">
            <v>A19.24.001.026</v>
          </cell>
          <cell r="F7080" t="str">
            <v>Лечебная физкультура с использованием аппаратов и тренажеров при заболеваниях периферической нервной системы</v>
          </cell>
          <cell r="G7080" t="b">
            <v>1</v>
          </cell>
          <cell r="H7080" t="b">
            <v>1</v>
          </cell>
        </row>
        <row r="7081">
          <cell r="B7081" t="str">
            <v>A19.24.001.027</v>
          </cell>
          <cell r="C7081" t="str">
            <v>Гидрокинезотерапия при заболеваниях периферической нервной системы</v>
          </cell>
          <cell r="D7081" t="str">
            <v>A19.24.001.027</v>
          </cell>
          <cell r="E7081" t="str">
            <v>A19.24.001.027</v>
          </cell>
          <cell r="F7081" t="str">
            <v>Гидрокинезотерапия при заболеваниях периферической нервной системы</v>
          </cell>
          <cell r="G7081" t="b">
            <v>1</v>
          </cell>
          <cell r="H7081" t="b">
            <v>1</v>
          </cell>
        </row>
        <row r="7082">
          <cell r="B7082" t="str">
            <v>A19.24.001.028</v>
          </cell>
          <cell r="C7082" t="str">
            <v>Гидрокинезотерапия с использованием подводных тренажеров при заболеваниях периферической нервной системы</v>
          </cell>
          <cell r="D7082" t="str">
            <v>A19.24.001.028</v>
          </cell>
          <cell r="E7082" t="str">
            <v>A19.24.001.028</v>
          </cell>
          <cell r="F7082" t="str">
            <v>Гидрокинезотерапия с использованием подводных тренажеров при заболеваниях периферической нервной системы</v>
          </cell>
          <cell r="G7082" t="b">
            <v>1</v>
          </cell>
          <cell r="H7082" t="b">
            <v>1</v>
          </cell>
        </row>
        <row r="7083">
          <cell r="B7083" t="str">
            <v>A19.26.001</v>
          </cell>
          <cell r="C7083" t="str">
            <v>Упражнения для восстановления и укрепления бинокулярного зрения</v>
          </cell>
          <cell r="D7083" t="str">
            <v>A19.26.001</v>
          </cell>
          <cell r="E7083" t="str">
            <v>A19.26.001</v>
          </cell>
          <cell r="F7083" t="str">
            <v>Упражнения для восстановления и укрепления бинокулярного зрения</v>
          </cell>
          <cell r="G7083" t="b">
            <v>1</v>
          </cell>
          <cell r="H7083" t="b">
            <v>1</v>
          </cell>
        </row>
        <row r="7084">
          <cell r="B7084" t="str">
            <v>A19.26.002</v>
          </cell>
          <cell r="C7084" t="str">
            <v>Упражнения для тренировки цилиарной мышцы глаза</v>
          </cell>
          <cell r="D7084" t="str">
            <v>A19.26.002</v>
          </cell>
          <cell r="E7084" t="str">
            <v>A19.26.002</v>
          </cell>
          <cell r="F7084" t="str">
            <v>Упражнения для тренировки цилиарной мышцы глаза</v>
          </cell>
          <cell r="G7084" t="b">
            <v>1</v>
          </cell>
          <cell r="H7084" t="b">
            <v>1</v>
          </cell>
        </row>
        <row r="7085">
          <cell r="B7085" t="str">
            <v>A19.28.001</v>
          </cell>
          <cell r="C7085" t="str">
            <v>Лечебная физкультура при заболеваниях почек и мочевыделительного тракта</v>
          </cell>
          <cell r="D7085" t="str">
            <v>A19.28.001</v>
          </cell>
          <cell r="E7085" t="str">
            <v>A19.28.001</v>
          </cell>
          <cell r="F7085" t="str">
            <v>Лечебная физкультура при заболеваниях почек и мочевыделительного тракта</v>
          </cell>
          <cell r="G7085" t="b">
            <v>1</v>
          </cell>
          <cell r="H7085" t="b">
            <v>1</v>
          </cell>
        </row>
        <row r="7086">
          <cell r="B7086" t="str">
            <v>A19.28.001.001</v>
          </cell>
          <cell r="C7086" t="str">
            <v>Индивидуальное занятие лечебной физкультурой при заболеваниях почек и мочевыделительного тракта</v>
          </cell>
          <cell r="D7086" t="str">
            <v>A19.28.001.001</v>
          </cell>
          <cell r="E7086" t="str">
            <v>A19.28.001.001</v>
          </cell>
          <cell r="F7086" t="str">
            <v>Индивидуальное занятие лечебной физкультурой при заболеваниях почек и мочевыделительного тракта</v>
          </cell>
          <cell r="G7086" t="b">
            <v>1</v>
          </cell>
          <cell r="H7086" t="b">
            <v>1</v>
          </cell>
        </row>
        <row r="7087">
          <cell r="B7087" t="str">
            <v>A19.28.001.002</v>
          </cell>
          <cell r="C7087" t="str">
            <v>Групповое занятие лечебной физкультурой при заболеваниях почек и мочевыделительного тракта</v>
          </cell>
          <cell r="D7087" t="str">
            <v>A19.28.001.002</v>
          </cell>
          <cell r="E7087" t="str">
            <v>A19.28.001.002</v>
          </cell>
          <cell r="F7087" t="str">
            <v>Групповое занятие лечебной физкультурой при заболеваниях почек и мочевыделительного тракта</v>
          </cell>
          <cell r="G7087" t="b">
            <v>1</v>
          </cell>
          <cell r="H7087" t="b">
            <v>1</v>
          </cell>
        </row>
        <row r="7088">
          <cell r="B7088" t="str">
            <v>A19.28.001.003</v>
          </cell>
          <cell r="C7088" t="str">
            <v>Лечебная физкультура с биологической обратной связью при заболеваниях почек и мочевыделительного тракта</v>
          </cell>
          <cell r="D7088" t="str">
            <v>A19.28.001.003</v>
          </cell>
          <cell r="E7088" t="str">
            <v>A19.28.001.003</v>
          </cell>
          <cell r="F7088" t="str">
            <v>Лечебная физкультура с биологической обратной связью при заболеваниях почек и мочевыделительного тракта</v>
          </cell>
          <cell r="G7088" t="b">
            <v>1</v>
          </cell>
          <cell r="H7088" t="b">
            <v>1</v>
          </cell>
        </row>
        <row r="7089">
          <cell r="B7089" t="str">
            <v>A19.28.001.004</v>
          </cell>
          <cell r="C7089" t="str">
            <v>Тренировка с биологической обратной связью по электромиографии при заболеваниях почек и мочевыделительного тракта</v>
          </cell>
          <cell r="D7089" t="str">
            <v>A19.28.001.004</v>
          </cell>
          <cell r="E7089" t="str">
            <v>A19.28.001.004</v>
          </cell>
          <cell r="F7089" t="str">
            <v>Тренировка с биологической обратной связью по электромиографии (ЭМГ) при заболеваниях почек и мочевыделительного тракта</v>
          </cell>
          <cell r="G7089" t="b">
            <v>1</v>
          </cell>
          <cell r="H7089" t="b">
            <v>0</v>
          </cell>
          <cell r="I7089" t="str">
            <v>убрано "(ЭМГ)"</v>
          </cell>
        </row>
        <row r="7090">
          <cell r="B7090" t="str">
            <v>A19.28.001.005</v>
          </cell>
          <cell r="C7090" t="str">
            <v>Тренировка с биологической обратной связью по кинезиологическому образу при заболеваниях почек и мочевыделительного тракта</v>
          </cell>
          <cell r="D7090" t="str">
            <v>A19.28.001.005</v>
          </cell>
          <cell r="E7090" t="str">
            <v>A19.28.001.005</v>
          </cell>
          <cell r="F7090" t="str">
            <v>Тренировка с биологической обратной связью по кинезиологическому образу при заболеваниях почек и мочевыделительного тракта</v>
          </cell>
          <cell r="G7090" t="b">
            <v>1</v>
          </cell>
          <cell r="H7090" t="b">
            <v>1</v>
          </cell>
        </row>
        <row r="7091">
          <cell r="B7091" t="str">
            <v>A19.28.001.006</v>
          </cell>
          <cell r="C7091" t="str">
            <v>Тренировка с биологической обратной связью по спирографическим показателям при заболеваниях почек и мочевыделительного тракта</v>
          </cell>
          <cell r="D7091" t="str">
            <v>A19.28.001.006</v>
          </cell>
          <cell r="E7091" t="str">
            <v>A19.28.001.006</v>
          </cell>
          <cell r="F7091" t="str">
            <v>Тренировка с биологической обратной связью по спирографическим показателям при заболеваниях почек и мочевыделительного тракта</v>
          </cell>
          <cell r="G7091" t="b">
            <v>1</v>
          </cell>
          <cell r="H7091" t="b">
            <v>1</v>
          </cell>
        </row>
        <row r="7092">
          <cell r="B7092" t="str">
            <v>A19.28.001.007</v>
          </cell>
          <cell r="C7092" t="str">
            <v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v>
          </cell>
          <cell r="D7092" t="str">
            <v>A19.28.001.007</v>
          </cell>
          <cell r="E7092" t="str">
            <v>A19.28.001.007</v>
          </cell>
          <cell r="F7092" t="str">
            <v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v>
          </cell>
          <cell r="G7092" t="b">
            <v>1</v>
          </cell>
          <cell r="H7092" t="b">
            <v>1</v>
          </cell>
        </row>
        <row r="7093">
          <cell r="B7093" t="str">
            <v>A19.30.001</v>
          </cell>
          <cell r="C7093" t="str">
            <v>Упражнения для укрепления мышц передней брюшной стенки</v>
          </cell>
          <cell r="D7093" t="str">
            <v>A19.30.001</v>
          </cell>
          <cell r="E7093" t="str">
            <v>A19.30.001</v>
          </cell>
          <cell r="F7093" t="str">
            <v>Упражнения для укрепления мышц передней брюшной стенки</v>
          </cell>
          <cell r="G7093" t="b">
            <v>1</v>
          </cell>
          <cell r="H7093" t="b">
            <v>1</v>
          </cell>
        </row>
        <row r="7094">
          <cell r="B7094" t="str">
            <v>A19.30.002</v>
          </cell>
          <cell r="C7094" t="str">
            <v>Упражнения для укрепления мышц диафрагмы</v>
          </cell>
          <cell r="D7094" t="str">
            <v>A19.30.002</v>
          </cell>
          <cell r="E7094" t="str">
            <v>A19.30.002</v>
          </cell>
          <cell r="F7094" t="str">
            <v>Упражнения для укрепления мышц диафрагмы</v>
          </cell>
          <cell r="G7094" t="b">
            <v>1</v>
          </cell>
          <cell r="H7094" t="b">
            <v>1</v>
          </cell>
        </row>
        <row r="7095">
          <cell r="B7095" t="str">
            <v>A19.30.003</v>
          </cell>
          <cell r="C7095" t="str">
            <v>Лечебная гимнастика при заболеваниях опорно-двигательного аппарата у детей</v>
          </cell>
          <cell r="D7095" t="str">
            <v>A19.30.003</v>
          </cell>
          <cell r="E7095" t="str">
            <v>A19.30.003</v>
          </cell>
          <cell r="F7095" t="str">
            <v>Лечебная гимнастика при заболеваниях опорно-двигательного аппарата у детей</v>
          </cell>
          <cell r="G7095" t="b">
            <v>1</v>
          </cell>
          <cell r="H7095" t="b">
            <v>1</v>
          </cell>
        </row>
        <row r="7096">
          <cell r="B7096" t="str">
            <v>A19.30.004</v>
          </cell>
          <cell r="C7096" t="str">
            <v>Лечебная гимнастика при заболеваниях и травмах центральной нервной системы у детей</v>
          </cell>
          <cell r="D7096" t="str">
            <v>A19.30.004</v>
          </cell>
          <cell r="E7096" t="str">
            <v>A19.30.004</v>
          </cell>
          <cell r="F7096" t="str">
            <v>Лечебная гимнастика при заболеваниях и травмах центральной нервной системы у детей</v>
          </cell>
          <cell r="G7096" t="b">
            <v>1</v>
          </cell>
          <cell r="H7096" t="b">
            <v>1</v>
          </cell>
        </row>
        <row r="7097">
          <cell r="B7097" t="str">
            <v>A19.30.005</v>
          </cell>
          <cell r="C7097" t="str">
            <v>Упражнения для укрепления мышц лица и шеи</v>
          </cell>
          <cell r="D7097" t="str">
            <v>A19.30.005</v>
          </cell>
          <cell r="E7097" t="str">
            <v>A19.30.005</v>
          </cell>
          <cell r="F7097" t="str">
            <v>Упражнения для укрепления мышц лица и шеи</v>
          </cell>
          <cell r="G7097" t="b">
            <v>1</v>
          </cell>
          <cell r="H7097" t="b">
            <v>1</v>
          </cell>
        </row>
        <row r="7098">
          <cell r="B7098" t="str">
            <v>A19.30.006</v>
          </cell>
          <cell r="C7098" t="str">
            <v>Механотерапия</v>
          </cell>
          <cell r="D7098" t="str">
            <v>A19.30.006</v>
          </cell>
          <cell r="E7098" t="str">
            <v>A19.30.006</v>
          </cell>
          <cell r="F7098" t="str">
            <v>Механотерапия</v>
          </cell>
          <cell r="G7098" t="b">
            <v>1</v>
          </cell>
          <cell r="H7098" t="b">
            <v>1</v>
          </cell>
        </row>
        <row r="7099">
          <cell r="B7099" t="str">
            <v>A19.30.006.001</v>
          </cell>
          <cell r="C7099" t="str">
            <v>Роботизированная механотерапия</v>
          </cell>
          <cell r="D7099" t="str">
            <v>A19.30.006.001</v>
          </cell>
          <cell r="E7099" t="str">
            <v>A19.30.006.001</v>
          </cell>
          <cell r="F7099" t="str">
            <v>Роботизированная механотерапия</v>
          </cell>
          <cell r="G7099" t="b">
            <v>1</v>
          </cell>
          <cell r="H7099" t="b">
            <v>1</v>
          </cell>
        </row>
        <row r="7100">
          <cell r="B7100" t="str">
            <v>A19.30.006.002</v>
          </cell>
          <cell r="C7100" t="str">
            <v>Аппаратные стато-кинетические нагрузки</v>
          </cell>
          <cell r="D7100" t="str">
            <v>A19.30.006.002</v>
          </cell>
          <cell r="E7100" t="str">
            <v>A19.30.006.002</v>
          </cell>
          <cell r="F7100" t="str">
            <v>Аппаратные стато-кинетические нагрузки</v>
          </cell>
          <cell r="G7100" t="b">
            <v>1</v>
          </cell>
          <cell r="H7100" t="b">
            <v>1</v>
          </cell>
        </row>
        <row r="7101">
          <cell r="B7101" t="str">
            <v>A19.30.007</v>
          </cell>
          <cell r="C7101" t="str">
            <v>Лечебная физкультура с использованием тренажера</v>
          </cell>
          <cell r="D7101" t="str">
            <v>A19.30.007</v>
          </cell>
          <cell r="E7101" t="str">
            <v>A19.30.007</v>
          </cell>
          <cell r="F7101" t="str">
            <v>Лечебная физкультура с использованием тренажера</v>
          </cell>
          <cell r="G7101" t="b">
            <v>1</v>
          </cell>
          <cell r="H7101" t="b">
            <v>1</v>
          </cell>
        </row>
        <row r="7102">
          <cell r="B7102" t="str">
            <v>A19.30.008</v>
          </cell>
          <cell r="C7102" t="str">
            <v>Лечебное плавание в бассейне</v>
          </cell>
          <cell r="D7102" t="str">
            <v>A19.30.008</v>
          </cell>
          <cell r="G7102" t="b">
            <v>0</v>
          </cell>
          <cell r="H7102" t="b">
            <v>0</v>
          </cell>
        </row>
        <row r="7103">
          <cell r="B7103" t="str">
            <v>A19.30.009</v>
          </cell>
          <cell r="C7103" t="str">
            <v>Лечебная физкультура в бассейне</v>
          </cell>
          <cell r="D7103" t="str">
            <v>A19.30.009</v>
          </cell>
          <cell r="G7103" t="b">
            <v>0</v>
          </cell>
          <cell r="H7103" t="b">
            <v>0</v>
          </cell>
        </row>
        <row r="7104">
          <cell r="B7104" t="str">
            <v>A19.30.009.001</v>
          </cell>
          <cell r="C7104" t="str">
            <v>Индивидуальное занятие лечебной физкультурой в бассейне</v>
          </cell>
          <cell r="D7104" t="str">
            <v>A19.30.009.001</v>
          </cell>
          <cell r="G7104" t="b">
            <v>0</v>
          </cell>
          <cell r="H7104" t="b">
            <v>0</v>
          </cell>
        </row>
        <row r="7105">
          <cell r="B7105" t="str">
            <v>A19.30.009.002</v>
          </cell>
          <cell r="C7105" t="str">
            <v>Групповое занятие лечебной физкультурой в бассейне</v>
          </cell>
          <cell r="D7105" t="str">
            <v>A19.30.009.002</v>
          </cell>
          <cell r="G7105" t="b">
            <v>0</v>
          </cell>
          <cell r="H7105" t="b">
            <v>0</v>
          </cell>
        </row>
        <row r="7106">
          <cell r="B7106" t="str">
            <v>A19.30.010</v>
          </cell>
          <cell r="C7106" t="str">
            <v>Лечебная механотерапия в воде</v>
          </cell>
          <cell r="D7106" t="str">
            <v>A19.30.010</v>
          </cell>
          <cell r="G7106" t="b">
            <v>0</v>
          </cell>
          <cell r="H7106" t="b">
            <v>0</v>
          </cell>
        </row>
        <row r="7107">
          <cell r="B7107" t="str">
            <v>A19.30.011</v>
          </cell>
          <cell r="C7107" t="str">
            <v>Тренировка с биологической обратной связью по опорной реакции</v>
          </cell>
          <cell r="D7107" t="str">
            <v>A19.30.011</v>
          </cell>
          <cell r="G7107" t="b">
            <v>0</v>
          </cell>
          <cell r="H7107" t="b">
            <v>0</v>
          </cell>
        </row>
        <row r="7108">
          <cell r="B7108" t="str">
            <v>A19.30.012</v>
          </cell>
          <cell r="C7108" t="str">
            <v>Упражнения лечебной физкультуры с использованием подвесных систем</v>
          </cell>
          <cell r="D7108" t="str">
            <v>A19.30.012</v>
          </cell>
          <cell r="G7108" t="b">
            <v>0</v>
          </cell>
          <cell r="H7108" t="b">
            <v>0</v>
          </cell>
        </row>
        <row r="7109">
          <cell r="B7109" t="str">
            <v>A19.30.013</v>
          </cell>
          <cell r="C7109" t="str">
            <v>Имитация ходьбы со стабилизацией</v>
          </cell>
          <cell r="D7109" t="str">
            <v>A19.30.013</v>
          </cell>
          <cell r="G7109" t="b">
            <v>0</v>
          </cell>
          <cell r="H7109" t="b">
            <v>0</v>
          </cell>
        </row>
        <row r="7110">
          <cell r="B7110" t="str">
            <v>A19.30.014</v>
          </cell>
          <cell r="C7110" t="str">
            <v>Баланстерапия</v>
          </cell>
          <cell r="D7110" t="str">
            <v>A19.30.014</v>
          </cell>
          <cell r="G7110" t="b">
            <v>0</v>
          </cell>
          <cell r="H7110" t="b">
            <v>0</v>
          </cell>
        </row>
        <row r="7111">
          <cell r="B7111" t="str">
            <v>A20.01.001</v>
          </cell>
          <cell r="C7111" t="str">
            <v>Парафиновая маска на кожу</v>
          </cell>
          <cell r="D7111" t="str">
            <v>A20.01.001</v>
          </cell>
          <cell r="G7111" t="b">
            <v>1</v>
          </cell>
          <cell r="H7111" t="b">
            <v>0</v>
          </cell>
          <cell r="I7111" t="str">
            <v>номер услуги в 1664н использован под другую по содержанию услугу</v>
          </cell>
        </row>
        <row r="7112">
          <cell r="B7112" t="str">
            <v>A20.01.002</v>
          </cell>
          <cell r="C7112" t="str">
            <v>Оксигенотерапия при заболеваниях кожи</v>
          </cell>
          <cell r="D7112" t="str">
            <v>A20.01.002</v>
          </cell>
          <cell r="E7112" t="str">
            <v>A20.01.002</v>
          </cell>
          <cell r="F7112" t="str">
            <v>Оксигенотерапия при заболеваниях кожи</v>
          </cell>
          <cell r="G7112" t="b">
            <v>1</v>
          </cell>
          <cell r="H7112" t="b">
            <v>1</v>
          </cell>
        </row>
        <row r="7113">
          <cell r="B7113" t="str">
            <v>A20.01.003</v>
          </cell>
          <cell r="C7113" t="str">
            <v>Парафиновая подтяжка кожи</v>
          </cell>
          <cell r="D7113" t="str">
            <v>A20.01.003</v>
          </cell>
          <cell r="G7113" t="b">
            <v>0</v>
          </cell>
          <cell r="H7113" t="b">
            <v>0</v>
          </cell>
        </row>
        <row r="7114">
          <cell r="B7114" t="str">
            <v>A20.01.004</v>
          </cell>
          <cell r="C7114" t="str">
            <v>Грязевые обертывания для лечения целлюлита</v>
          </cell>
          <cell r="D7114" t="str">
            <v>A20.01.004</v>
          </cell>
          <cell r="G7114" t="b">
            <v>0</v>
          </cell>
          <cell r="H7114" t="b">
            <v>0</v>
          </cell>
        </row>
        <row r="7115">
          <cell r="B7115" t="str">
            <v>A20.01.005</v>
          </cell>
          <cell r="C7115" t="str">
            <v>Фототерапия кожи</v>
          </cell>
          <cell r="D7115" t="str">
            <v>A20.01.005</v>
          </cell>
          <cell r="E7115" t="str">
            <v>A20.01.001</v>
          </cell>
          <cell r="F7115" t="str">
            <v>Фототерапия кожи</v>
          </cell>
          <cell r="G7115" t="b">
            <v>0</v>
          </cell>
          <cell r="H7115" t="b">
            <v>1</v>
          </cell>
          <cell r="I7115" t="str">
            <v>номер услуги изменен с A20.01.001 на A20.01.005</v>
          </cell>
        </row>
        <row r="7116">
          <cell r="B7116" t="str">
            <v>A20.03.001</v>
          </cell>
          <cell r="C7116" t="str">
            <v>Воздействие лечебной грязью при заболеваниях костной системы</v>
          </cell>
          <cell r="D7116" t="str">
            <v>A20.03.001</v>
          </cell>
          <cell r="E7116" t="str">
            <v>A20.03.001</v>
          </cell>
          <cell r="F7116" t="str">
            <v>Воздействие лечебной грязью при заболеваниях костной системы</v>
          </cell>
          <cell r="G7116" t="b">
            <v>1</v>
          </cell>
          <cell r="H7116" t="b">
            <v>1</v>
          </cell>
        </row>
        <row r="7117">
          <cell r="B7117" t="str">
            <v>A20.03.002</v>
          </cell>
          <cell r="C7117" t="str">
            <v>Воздействие парафином при заболеваниях костной системы</v>
          </cell>
          <cell r="D7117" t="str">
            <v>A20.03.002</v>
          </cell>
          <cell r="E7117" t="str">
            <v>A20.03.002</v>
          </cell>
          <cell r="F7117" t="str">
            <v>Воздействие парафином при заболеваниях костной системы</v>
          </cell>
          <cell r="G7117" t="b">
            <v>1</v>
          </cell>
          <cell r="H7117" t="b">
            <v>1</v>
          </cell>
        </row>
        <row r="7118">
          <cell r="B7118" t="str">
            <v>A20.03.003</v>
          </cell>
          <cell r="C7118" t="str">
            <v>Воздействие озокеритом при заболеваниях костной системы</v>
          </cell>
          <cell r="D7118" t="str">
            <v>A20.03.003</v>
          </cell>
          <cell r="E7118" t="str">
            <v>A20.03.003</v>
          </cell>
          <cell r="F7118" t="str">
            <v>Воздействие озокеритом при заболеваниях костной системы</v>
          </cell>
          <cell r="G7118" t="b">
            <v>1</v>
          </cell>
          <cell r="H7118" t="b">
            <v>1</v>
          </cell>
        </row>
        <row r="7119">
          <cell r="B7119" t="str">
            <v>A20.07.001</v>
          </cell>
          <cell r="C7119" t="str">
            <v>Гидроорошение при заболевании полости рта и зубов</v>
          </cell>
          <cell r="D7119" t="str">
            <v>A20.07.001</v>
          </cell>
          <cell r="G7119" t="b">
            <v>0</v>
          </cell>
          <cell r="H7119" t="b">
            <v>0</v>
          </cell>
        </row>
        <row r="7120">
          <cell r="B7120" t="str">
            <v>A20.09.001</v>
          </cell>
          <cell r="C7120" t="str">
            <v>Респираторная терапия</v>
          </cell>
          <cell r="D7120" t="str">
            <v>A20.09.001</v>
          </cell>
          <cell r="E7120" t="str">
            <v>A20.09.001</v>
          </cell>
          <cell r="F7120" t="str">
            <v>Респираторная терапия</v>
          </cell>
          <cell r="G7120" t="b">
            <v>1</v>
          </cell>
          <cell r="H7120" t="b">
            <v>1</v>
          </cell>
        </row>
        <row r="7121">
          <cell r="B7121" t="str">
            <v>A20.09.002</v>
          </cell>
          <cell r="C7121" t="str">
            <v>Оксигенотерапия (гипер-, нормо- или гипобарическая) при заболеваниях легких</v>
          </cell>
          <cell r="D7121" t="str">
            <v>A20.09.002</v>
          </cell>
          <cell r="E7121" t="str">
            <v>A20.09.002</v>
          </cell>
          <cell r="F7121" t="str">
            <v>Оксигенотерапия (гипер-, нормо- или гипобарическая) при заболеваниях легких</v>
          </cell>
          <cell r="G7121" t="b">
            <v>1</v>
          </cell>
          <cell r="H7121" t="b">
            <v>1</v>
          </cell>
        </row>
        <row r="7122">
          <cell r="B7122" t="str">
            <v>A20.09.003</v>
          </cell>
          <cell r="C7122" t="str">
            <v>Воздействие лечебной грязью при заболеваниях нижних дыхательных путей и легочной ткани</v>
          </cell>
          <cell r="D7122" t="str">
            <v>A20.09.003</v>
          </cell>
          <cell r="E7122" t="str">
            <v>A20.09.003</v>
          </cell>
          <cell r="F7122" t="str">
            <v>Воздействие лечебной грязью при заболеваниях нижних дыхательных путей и легочной ткани</v>
          </cell>
          <cell r="G7122" t="b">
            <v>1</v>
          </cell>
          <cell r="H7122" t="b">
            <v>1</v>
          </cell>
        </row>
        <row r="7123">
          <cell r="B7123" t="str">
            <v>A20.09.004</v>
          </cell>
          <cell r="C7123" t="str">
            <v>Воздействие парафином (озокеритом) при заболеваниях нижних дыхательных путей и легочной ткани</v>
          </cell>
          <cell r="D7123" t="str">
            <v>A20.09.004</v>
          </cell>
          <cell r="E7123" t="str">
            <v>A20.09.004</v>
          </cell>
          <cell r="F7123" t="str">
            <v>Воздействие парафином (озокеритом) при заболеваниях нижних дыхательных путей и легочной ткани</v>
          </cell>
          <cell r="G7123" t="b">
            <v>1</v>
          </cell>
          <cell r="H7123" t="b">
            <v>1</v>
          </cell>
        </row>
        <row r="7124">
          <cell r="B7124" t="str">
            <v>A20.10.001</v>
          </cell>
          <cell r="C7124" t="str">
            <v>Оксигенотерапия (гипер- и нормобарическая) при заболеваниях сердца</v>
          </cell>
          <cell r="D7124" t="str">
            <v>A20.10.001</v>
          </cell>
          <cell r="E7124" t="str">
            <v>A20.10.001</v>
          </cell>
          <cell r="F7124" t="str">
            <v>Оксигенотерапия (гипер- и нормобарическая) при заболеваниях сердца</v>
          </cell>
          <cell r="G7124" t="b">
            <v>1</v>
          </cell>
          <cell r="H7124" t="b">
            <v>1</v>
          </cell>
        </row>
        <row r="7125">
          <cell r="B7125" t="str">
            <v>A20.10.002</v>
          </cell>
          <cell r="C7125" t="str">
            <v>Водолечение при заболеваниях сердца и перикарда</v>
          </cell>
          <cell r="D7125" t="str">
            <v>A20.10.002</v>
          </cell>
          <cell r="E7125" t="str">
            <v>A20.10.002</v>
          </cell>
          <cell r="F7125" t="str">
            <v>Водолечение при заболеваниях сердца и перикарда</v>
          </cell>
          <cell r="G7125" t="b">
            <v>1</v>
          </cell>
          <cell r="H7125" t="b">
            <v>1</v>
          </cell>
        </row>
        <row r="7126">
          <cell r="B7126" t="str">
            <v>A20.13.001</v>
          </cell>
          <cell r="C7126" t="str">
            <v>Воздействие лечебной грязью при заболеваниях периферических сосудов</v>
          </cell>
          <cell r="D7126" t="str">
            <v>A20.13.001</v>
          </cell>
          <cell r="G7126" t="b">
            <v>0</v>
          </cell>
          <cell r="H7126" t="b">
            <v>0</v>
          </cell>
        </row>
        <row r="7127">
          <cell r="B7127" t="str">
            <v>A20.14.001</v>
          </cell>
          <cell r="C7127" t="str">
            <v>Воздействие минеральными водами при заболеваниях печени и желчевыводящих путей</v>
          </cell>
          <cell r="D7127" t="str">
            <v>A20.14.001</v>
          </cell>
          <cell r="E7127" t="str">
            <v>A20.14.001</v>
          </cell>
          <cell r="F7127" t="str">
            <v>Воздействие минеральными водами при заболеваниях печени и желчевыводящих путей</v>
          </cell>
          <cell r="G7127" t="b">
            <v>1</v>
          </cell>
          <cell r="H7127" t="b">
            <v>1</v>
          </cell>
        </row>
        <row r="7128">
          <cell r="B7128" t="str">
            <v>A20.14.002</v>
          </cell>
          <cell r="C7128" t="str">
            <v>Воздействие лечебной грязью при заболеваниях печени и желчевыводящих путей</v>
          </cell>
          <cell r="D7128" t="str">
            <v>A20.14.002</v>
          </cell>
          <cell r="E7128" t="str">
            <v>A20.14.002</v>
          </cell>
          <cell r="F7128" t="str">
            <v>Воздействие лечебной грязью при заболеваниях печени и желчевыводящих путей</v>
          </cell>
          <cell r="G7128" t="b">
            <v>1</v>
          </cell>
          <cell r="H7128" t="b">
            <v>1</v>
          </cell>
        </row>
        <row r="7129">
          <cell r="B7129" t="str">
            <v>A20.14.003</v>
          </cell>
          <cell r="C7129" t="str">
            <v>Воздействие парафином (озокеритом) при заболеваниях печени и желчевыводящих путей</v>
          </cell>
          <cell r="D7129" t="str">
            <v>A20.14.003</v>
          </cell>
          <cell r="E7129" t="str">
            <v>A20.14.003</v>
          </cell>
          <cell r="F7129" t="str">
            <v>Воздействие парафином (озокеритом) при заболеваниях печени и желчевыводящих путей</v>
          </cell>
          <cell r="G7129" t="b">
            <v>1</v>
          </cell>
          <cell r="H7129" t="b">
            <v>1</v>
          </cell>
        </row>
        <row r="7130">
          <cell r="B7130" t="str">
            <v>A20.15.001</v>
          </cell>
          <cell r="C7130" t="str">
            <v>Гипербарическая оксигенация при заболеваниях поджелудочной железы</v>
          </cell>
          <cell r="D7130" t="str">
            <v>A20.15.001</v>
          </cell>
          <cell r="E7130" t="str">
            <v>A20.15.001</v>
          </cell>
          <cell r="F7130" t="str">
            <v>Гипербарическая оксигенация при заболеваниях поджелудочной железы</v>
          </cell>
          <cell r="G7130" t="b">
            <v>1</v>
          </cell>
          <cell r="H7130" t="b">
            <v>1</v>
          </cell>
        </row>
        <row r="7131">
          <cell r="B7131" t="str">
            <v>A20.15.002</v>
          </cell>
          <cell r="C7131" t="str">
            <v>Воздействие лечебной грязью при заболеваниях поджелудочной железы</v>
          </cell>
          <cell r="D7131" t="str">
            <v>A20.15.002</v>
          </cell>
          <cell r="E7131" t="str">
            <v>A20.15.002</v>
          </cell>
          <cell r="F7131" t="str">
            <v>Воздействие лечебной грязью при заболеваниях поджелудочной железы</v>
          </cell>
          <cell r="G7131" t="b">
            <v>1</v>
          </cell>
          <cell r="H7131" t="b">
            <v>1</v>
          </cell>
        </row>
        <row r="7132">
          <cell r="B7132" t="str">
            <v>A20.15.003</v>
          </cell>
          <cell r="C7132" t="str">
            <v>Воздействие парафином (озокеритом) при заболеваниях поджелудочной железы</v>
          </cell>
          <cell r="D7132" t="str">
            <v>A20.15.003</v>
          </cell>
          <cell r="E7132" t="str">
            <v>A20.15.003</v>
          </cell>
          <cell r="F7132" t="str">
            <v>Воздействие парафином (озокеритом) при заболеваниях поджелудочной железы</v>
          </cell>
          <cell r="G7132" t="b">
            <v>1</v>
          </cell>
          <cell r="H7132" t="b">
            <v>1</v>
          </cell>
        </row>
        <row r="7133">
          <cell r="B7133" t="str">
            <v>A20.15.004</v>
          </cell>
          <cell r="C7133" t="str">
            <v>Воздействие минеральными водами при заболеваниях поджелудочной железы</v>
          </cell>
          <cell r="D7133" t="str">
            <v>A20.15.004</v>
          </cell>
          <cell r="E7133" t="str">
            <v>A20.15.004</v>
          </cell>
          <cell r="F7133" t="str">
            <v>Воздействие минеральными водами при заболеваниях поджелудочной железы</v>
          </cell>
          <cell r="G7133" t="b">
            <v>1</v>
          </cell>
          <cell r="H7133" t="b">
            <v>1</v>
          </cell>
        </row>
        <row r="7134">
          <cell r="B7134" t="str">
            <v>A20.16.001</v>
          </cell>
          <cell r="C7134" t="str">
            <v>Лечение минеральными водами заболеваний пищевода, желудка, двенадцатиперстной кишки</v>
          </cell>
          <cell r="D7134" t="str">
            <v>A20.16.001</v>
          </cell>
          <cell r="E7134" t="str">
            <v>A20.16.001</v>
          </cell>
          <cell r="F7134" t="str">
            <v>Лечение минеральными водами заболеваний пищевода, желудка, двенадцатиперстной кишки</v>
          </cell>
          <cell r="G7134" t="b">
            <v>1</v>
          </cell>
          <cell r="H7134" t="b">
            <v>1</v>
          </cell>
        </row>
        <row r="7135">
          <cell r="B7135" t="str">
            <v>A20.16.002</v>
          </cell>
          <cell r="C7135" t="str">
            <v>Воздействие лечебной грязью при заболеваниях пищевода, желудка, двенадцатиперстной кишки</v>
          </cell>
          <cell r="D7135" t="str">
            <v>A20.16.002</v>
          </cell>
          <cell r="E7135" t="str">
            <v>A20.16.002</v>
          </cell>
          <cell r="F7135" t="str">
            <v>Воздействие лечебной грязью при заболеваниях пищевода, желудка, двенадцатиперстной кишки</v>
          </cell>
          <cell r="G7135" t="b">
            <v>1</v>
          </cell>
          <cell r="H7135" t="b">
            <v>1</v>
          </cell>
        </row>
        <row r="7136">
          <cell r="B7136" t="str">
            <v>A20.16.003</v>
          </cell>
          <cell r="C7136" t="str">
            <v>Воздействие парафином (озокеритом) при заболеваниях пищевода, желудка, двенадцатиперстной кишки</v>
          </cell>
          <cell r="D7136" t="str">
            <v>A20.16.003</v>
          </cell>
          <cell r="E7136" t="str">
            <v>A20.16.003</v>
          </cell>
          <cell r="F7136" t="str">
            <v>Воздействие парафином (озокеритом) при заболеваниях пищевода, желудка, двенадцатиперстной кишки</v>
          </cell>
          <cell r="G7136" t="b">
            <v>1</v>
          </cell>
          <cell r="H7136" t="b">
            <v>1</v>
          </cell>
        </row>
        <row r="7137">
          <cell r="B7137" t="str">
            <v>A20.16.004</v>
          </cell>
          <cell r="C7137" t="str">
            <v>Гипербарическая оксигенация при заболеваниях желудка</v>
          </cell>
          <cell r="D7137" t="str">
            <v>A20.16.004</v>
          </cell>
          <cell r="G7137" t="b">
            <v>0</v>
          </cell>
          <cell r="H7137" t="b">
            <v>0</v>
          </cell>
        </row>
        <row r="7138">
          <cell r="B7138" t="str">
            <v>A20.18.001</v>
          </cell>
          <cell r="C7138" t="str">
            <v>Лечение минеральными водами заболеваний толстой кишки</v>
          </cell>
          <cell r="D7138" t="str">
            <v>A20.18.001</v>
          </cell>
          <cell r="E7138" t="str">
            <v>A20.18.001</v>
          </cell>
          <cell r="F7138" t="str">
            <v>Лечение минеральными водами заболеваний толстой кишки</v>
          </cell>
          <cell r="G7138" t="b">
            <v>1</v>
          </cell>
          <cell r="H7138" t="b">
            <v>1</v>
          </cell>
        </row>
        <row r="7139">
          <cell r="B7139" t="str">
            <v>A20.18.002</v>
          </cell>
          <cell r="C7139" t="str">
            <v>Гипербарическая оксигенация при заболеваниях толстой кишки</v>
          </cell>
          <cell r="D7139" t="str">
            <v>A20.18.002</v>
          </cell>
          <cell r="E7139" t="str">
            <v>A20.18.002</v>
          </cell>
          <cell r="F7139" t="str">
            <v>Гипербарическая оксигенация при заболеваниях толстой кишки</v>
          </cell>
          <cell r="G7139" t="b">
            <v>1</v>
          </cell>
          <cell r="H7139" t="b">
            <v>1</v>
          </cell>
        </row>
        <row r="7140">
          <cell r="B7140" t="str">
            <v>A20.18.003</v>
          </cell>
          <cell r="C7140" t="str">
            <v>Кишечный лаваж</v>
          </cell>
          <cell r="D7140" t="str">
            <v>A20.18.003</v>
          </cell>
          <cell r="E7140" t="str">
            <v>A20.18.003</v>
          </cell>
          <cell r="F7140" t="str">
            <v>Кишечный лаваж</v>
          </cell>
          <cell r="G7140" t="b">
            <v>1</v>
          </cell>
          <cell r="H7140" t="b">
            <v>1</v>
          </cell>
        </row>
        <row r="7141">
          <cell r="B7141" t="str">
            <v>A20.18.004</v>
          </cell>
          <cell r="C7141" t="str">
            <v>Воздействие лечебной грязью при заболеваниях толстой кишки</v>
          </cell>
          <cell r="D7141" t="str">
            <v>A20.18.004</v>
          </cell>
          <cell r="G7141" t="b">
            <v>0</v>
          </cell>
          <cell r="H7141" t="b">
            <v>0</v>
          </cell>
        </row>
        <row r="7142">
          <cell r="B7142" t="str">
            <v>A20.18.005</v>
          </cell>
          <cell r="C7142" t="str">
            <v>Ванна субаквальная кишечная</v>
          </cell>
          <cell r="D7142" t="str">
            <v>A20.18.005</v>
          </cell>
          <cell r="G7142" t="b">
            <v>0</v>
          </cell>
          <cell r="H7142" t="b">
            <v>0</v>
          </cell>
        </row>
        <row r="7143">
          <cell r="B7143" t="str">
            <v>A20.19.001</v>
          </cell>
          <cell r="C7143" t="str">
            <v>Бальнеологические методы лечения при заболеваниях сигмовидной и прямой кишки</v>
          </cell>
          <cell r="D7143" t="str">
            <v>A20.19.001</v>
          </cell>
          <cell r="E7143" t="str">
            <v>A20.19.001</v>
          </cell>
          <cell r="F7143" t="str">
            <v>Бальнеологические методы лечения при заболеваниях сигмовидной и прямой кишки</v>
          </cell>
          <cell r="G7143" t="b">
            <v>1</v>
          </cell>
          <cell r="H7143" t="b">
            <v>1</v>
          </cell>
        </row>
        <row r="7144">
          <cell r="B7144" t="str">
            <v>A20.19.002</v>
          </cell>
          <cell r="C7144" t="str">
            <v>Воздействие лечебной грязью ректально</v>
          </cell>
          <cell r="D7144" t="str">
            <v>A20.19.002</v>
          </cell>
          <cell r="E7144" t="str">
            <v>A20.19.002</v>
          </cell>
          <cell r="F7144" t="str">
            <v>Воздействие лечебной грязью ректально</v>
          </cell>
          <cell r="G7144" t="b">
            <v>1</v>
          </cell>
          <cell r="H7144" t="b">
            <v>1</v>
          </cell>
        </row>
        <row r="7145">
          <cell r="B7145" t="str">
            <v>A20.20.001</v>
          </cell>
          <cell r="C7145" t="str">
            <v>Воздействие лечебной грязью при заболеваниях женских половых органов</v>
          </cell>
          <cell r="D7145" t="str">
            <v>A20.20.001</v>
          </cell>
          <cell r="E7145" t="str">
            <v>A20.20.001</v>
          </cell>
          <cell r="F7145" t="str">
            <v>Воздействие лечебной грязью при заболеваниях женских половых органов</v>
          </cell>
          <cell r="G7145" t="b">
            <v>1</v>
          </cell>
          <cell r="H7145" t="b">
            <v>1</v>
          </cell>
        </row>
        <row r="7146">
          <cell r="B7146" t="str">
            <v>A20.20.002</v>
          </cell>
          <cell r="C7146" t="str">
            <v>Воздействие парафином (озокеритом) при заболеваниях женских половых органов</v>
          </cell>
          <cell r="D7146" t="str">
            <v>A20.20.002</v>
          </cell>
          <cell r="E7146" t="str">
            <v>A20.20.002</v>
          </cell>
          <cell r="F7146" t="str">
            <v>Воздействие парафином (озокеритом) при заболеваниях женских половых органов</v>
          </cell>
          <cell r="G7146" t="b">
            <v>1</v>
          </cell>
          <cell r="H7146" t="b">
            <v>1</v>
          </cell>
        </row>
        <row r="7147">
          <cell r="B7147" t="str">
            <v>A20.20.002.001</v>
          </cell>
          <cell r="C7147" t="str">
            <v>Воздействие лечебной грязью вагинально или ректально</v>
          </cell>
          <cell r="D7147" t="str">
            <v>A20.20.002.001</v>
          </cell>
          <cell r="E7147" t="str">
            <v>A20.20.002.001</v>
          </cell>
          <cell r="F7147" t="str">
            <v>Воздействие лечебной грязью вагинально или ректально</v>
          </cell>
          <cell r="G7147" t="b">
            <v>1</v>
          </cell>
          <cell r="H7147" t="b">
            <v>1</v>
          </cell>
        </row>
        <row r="7148">
          <cell r="B7148" t="str">
            <v>A20.21.001</v>
          </cell>
          <cell r="C7148" t="str">
            <v>Воздействие лечебной грязью при заболеваниях мужских половых органов</v>
          </cell>
          <cell r="D7148" t="str">
            <v>A20.21.001</v>
          </cell>
          <cell r="E7148" t="str">
            <v>A20.21.001</v>
          </cell>
          <cell r="F7148" t="str">
            <v>Воздействие лечебной грязью при заболеваниях мужских половых органов</v>
          </cell>
          <cell r="G7148" t="b">
            <v>1</v>
          </cell>
          <cell r="H7148" t="b">
            <v>1</v>
          </cell>
        </row>
        <row r="7149">
          <cell r="B7149" t="str">
            <v>A20.21.002</v>
          </cell>
          <cell r="C7149" t="str">
            <v>Воздействие парафином (озокеритом) при заболеваниях мужских половых органов</v>
          </cell>
          <cell r="D7149" t="str">
            <v>A20.21.002</v>
          </cell>
          <cell r="E7149" t="str">
            <v>A20.21.002</v>
          </cell>
          <cell r="F7149" t="str">
            <v>Воздействие парафином (озокеритом) при заболеваниях мужских половых органов</v>
          </cell>
          <cell r="G7149" t="b">
            <v>1</v>
          </cell>
          <cell r="H7149" t="b">
            <v>1</v>
          </cell>
        </row>
        <row r="7150">
          <cell r="B7150" t="str">
            <v>A20.23.001</v>
          </cell>
          <cell r="C7150" t="str">
            <v>Воздействие лечебной грязью при заболеваниях центральной нервной системы и головного мозга (озокерит)</v>
          </cell>
          <cell r="D7150" t="str">
            <v>A20.23.001</v>
          </cell>
          <cell r="E7150" t="str">
            <v>A20.23.001</v>
          </cell>
          <cell r="F7150" t="str">
            <v>Воздействие лечебной грязью при заболеваниях центральной нервной системы и головного мозга (озокерит)</v>
          </cell>
          <cell r="G7150" t="b">
            <v>1</v>
          </cell>
          <cell r="H7150" t="b">
            <v>1</v>
          </cell>
        </row>
        <row r="7151">
          <cell r="B7151" t="str">
            <v>A20.23.002</v>
          </cell>
          <cell r="C7151" t="str">
            <v>Воздействие парафином (озокеритом) при заболеваниях центральной нервной системы</v>
          </cell>
          <cell r="D7151" t="str">
            <v>A20.23.002</v>
          </cell>
          <cell r="E7151" t="str">
            <v>A20.23.002</v>
          </cell>
          <cell r="F7151" t="str">
            <v>Воздействие парафином (озокеритом) при заболеваниях центральной нервной системы</v>
          </cell>
          <cell r="G7151" t="b">
            <v>1</v>
          </cell>
          <cell r="H7151" t="b">
            <v>1</v>
          </cell>
        </row>
        <row r="7152">
          <cell r="B7152" t="str">
            <v>A20.24.001</v>
          </cell>
          <cell r="C7152" t="str">
            <v>Грязелечение заболеваний периферической нервной системы</v>
          </cell>
          <cell r="D7152" t="str">
            <v>A20.24.001</v>
          </cell>
          <cell r="E7152" t="str">
            <v>A20.24.001</v>
          </cell>
          <cell r="F7152" t="str">
            <v>Грязелечение заболеваний периферической нервной системы</v>
          </cell>
          <cell r="G7152" t="b">
            <v>1</v>
          </cell>
          <cell r="H7152" t="b">
            <v>1</v>
          </cell>
        </row>
        <row r="7153">
          <cell r="B7153" t="str">
            <v>A20.24.002</v>
          </cell>
          <cell r="C7153" t="str">
            <v>Парафинотерапия заболеваний периферической нервной системы</v>
          </cell>
          <cell r="D7153" t="str">
            <v>A20.24.002</v>
          </cell>
          <cell r="E7153" t="str">
            <v>A20.24.002</v>
          </cell>
          <cell r="F7153" t="str">
            <v>Парафинотерапия заболеваний периферической нервной системы</v>
          </cell>
          <cell r="G7153" t="b">
            <v>1</v>
          </cell>
          <cell r="H7153" t="b">
            <v>1</v>
          </cell>
        </row>
        <row r="7154">
          <cell r="B7154" t="str">
            <v>A20.24.002.001</v>
          </cell>
          <cell r="C7154" t="str">
            <v>Воздействие парафином на кисти или стопы (парафиновая ванночка)</v>
          </cell>
          <cell r="D7154" t="str">
            <v>A20.24.002.001</v>
          </cell>
          <cell r="E7154" t="str">
            <v>A20.24.002.001</v>
          </cell>
          <cell r="F7154" t="str">
            <v>Воздействие парафином на кисти или стопы (парафиновая ванночка)</v>
          </cell>
          <cell r="G7154" t="b">
            <v>1</v>
          </cell>
          <cell r="H7154" t="b">
            <v>1</v>
          </cell>
        </row>
        <row r="7155">
          <cell r="B7155" t="str">
            <v>A20.24.003</v>
          </cell>
          <cell r="C7155" t="str">
            <v>Озокеритотерапия заболеваний периферической нервной системы</v>
          </cell>
          <cell r="D7155" t="str">
            <v>A20.24.003</v>
          </cell>
          <cell r="E7155" t="str">
            <v>A20.24.003</v>
          </cell>
          <cell r="F7155" t="str">
            <v>Озокеритотерапия заболеваний периферической нервной системы</v>
          </cell>
          <cell r="G7155" t="b">
            <v>1</v>
          </cell>
          <cell r="H7155" t="b">
            <v>1</v>
          </cell>
        </row>
        <row r="7156">
          <cell r="B7156" t="str">
            <v>A20.24.004</v>
          </cell>
          <cell r="C7156" t="str">
            <v>Водолечение заболеваний периферической нервной системы</v>
          </cell>
          <cell r="D7156" t="str">
            <v>A20.24.004</v>
          </cell>
          <cell r="E7156" t="str">
            <v>A20.24.004</v>
          </cell>
          <cell r="F7156" t="str">
            <v>Водолечение заболеваний периферической нервной системы</v>
          </cell>
          <cell r="G7156" t="b">
            <v>1</v>
          </cell>
          <cell r="H7156" t="b">
            <v>1</v>
          </cell>
        </row>
        <row r="7157">
          <cell r="B7157" t="str">
            <v>A20.24.005</v>
          </cell>
          <cell r="C7157" t="str">
            <v>Гипербарическая оксигенация при заболеваниях периферической нервной системы</v>
          </cell>
          <cell r="D7157" t="str">
            <v>A20.24.005</v>
          </cell>
          <cell r="E7157" t="str">
            <v>A20.24.005</v>
          </cell>
          <cell r="F7157" t="str">
            <v>Гипербарическая оксигенация при заболеваниях периферической нервной системы</v>
          </cell>
          <cell r="G7157" t="b">
            <v>1</v>
          </cell>
          <cell r="H7157" t="b">
            <v>1</v>
          </cell>
        </row>
        <row r="7158">
          <cell r="B7158" t="str">
            <v>A20.24.005.001</v>
          </cell>
          <cell r="C7158" t="str">
            <v>Гипербарическая оксигенация при заболеваниях центральной нервной системы</v>
          </cell>
          <cell r="D7158" t="str">
            <v>A20.24.005.001</v>
          </cell>
          <cell r="E7158" t="str">
            <v>A20.24.005.001</v>
          </cell>
          <cell r="F7158" t="str">
            <v>Гипербарическая оксигенация при заболеваниях центральной нервной системы</v>
          </cell>
          <cell r="G7158" t="b">
            <v>1</v>
          </cell>
          <cell r="H7158" t="b">
            <v>1</v>
          </cell>
        </row>
        <row r="7159">
          <cell r="B7159" t="str">
            <v>A20.25.001</v>
          </cell>
          <cell r="C7159" t="str">
            <v>Гипербарическая оксигенация при заболеваниях уха</v>
          </cell>
          <cell r="D7159" t="str">
            <v>A20.25.001</v>
          </cell>
          <cell r="E7159" t="str">
            <v>A20.25.001</v>
          </cell>
          <cell r="F7159" t="str">
            <v>Гипербарическая оксигенация при заболеваниях уха</v>
          </cell>
          <cell r="G7159" t="b">
            <v>1</v>
          </cell>
          <cell r="H7159" t="b">
            <v>1</v>
          </cell>
        </row>
        <row r="7160">
          <cell r="B7160" t="str">
            <v>A20.26.001</v>
          </cell>
          <cell r="C7160" t="str">
            <v>Гипо-, нормо- и гипербарическая оксигенация при заболеваниях органа зрения</v>
          </cell>
          <cell r="D7160" t="str">
            <v>A20.26.001</v>
          </cell>
          <cell r="E7160" t="str">
            <v>A20.26.001</v>
          </cell>
          <cell r="F7160" t="str">
            <v>Гипо-, нормо- и гипербарическая оксигенация при заболеваниях органа зрения</v>
          </cell>
          <cell r="G7160" t="b">
            <v>1</v>
          </cell>
          <cell r="H7160" t="b">
            <v>1</v>
          </cell>
        </row>
        <row r="7161">
          <cell r="B7161" t="str">
            <v>A20.26.002</v>
          </cell>
          <cell r="C7161" t="str">
            <v>Ингаляция карбогена при заболеваниях органа зрения</v>
          </cell>
          <cell r="D7161" t="str">
            <v>A20.26.002</v>
          </cell>
          <cell r="E7161" t="str">
            <v>A20.26.002</v>
          </cell>
          <cell r="F7161" t="str">
            <v>Ингаляция карбогена при заболеваниях органа зрения</v>
          </cell>
          <cell r="G7161" t="b">
            <v>1</v>
          </cell>
          <cell r="H7161" t="b">
            <v>1</v>
          </cell>
        </row>
        <row r="7162">
          <cell r="B7162" t="str">
            <v>A20.26.003</v>
          </cell>
          <cell r="C7162" t="str">
            <v>Горячие ножные ванны при заболеваниях органа зрения</v>
          </cell>
          <cell r="D7162" t="str">
            <v>A20.26.003</v>
          </cell>
          <cell r="E7162" t="str">
            <v>A20.26.003</v>
          </cell>
          <cell r="F7162" t="str">
            <v>Горячие ножные ванны при заболеваниях органа зрения</v>
          </cell>
          <cell r="G7162" t="b">
            <v>1</v>
          </cell>
          <cell r="H7162" t="b">
            <v>1</v>
          </cell>
        </row>
        <row r="7163">
          <cell r="B7163" t="str">
            <v>A20.26.004</v>
          </cell>
          <cell r="C7163" t="str">
            <v>Сухое тепло на глазницу (грелка, инфракрасное облучение)</v>
          </cell>
          <cell r="D7163" t="str">
            <v>A20.26.004</v>
          </cell>
          <cell r="E7163" t="str">
            <v>A20.26.004</v>
          </cell>
          <cell r="F7163" t="str">
            <v>Сухое тепло на глазницу (грелка, инфракрасное облучение)</v>
          </cell>
          <cell r="G7163" t="b">
            <v>1</v>
          </cell>
          <cell r="H7163" t="b">
            <v>1</v>
          </cell>
        </row>
        <row r="7164">
          <cell r="B7164" t="str">
            <v>A20.26.005</v>
          </cell>
          <cell r="C7164" t="str">
            <v>Криопексия оболочек глаза, конъюнктивы, кожи век</v>
          </cell>
          <cell r="D7164" t="str">
            <v>A20.26.005</v>
          </cell>
          <cell r="E7164" t="str">
            <v>A20.26.005</v>
          </cell>
          <cell r="F7164" t="str">
            <v>Криопексия оболочек глаза, конъюнктивы, кожи век</v>
          </cell>
          <cell r="G7164" t="b">
            <v>1</v>
          </cell>
          <cell r="H7164" t="b">
            <v>1</v>
          </cell>
        </row>
        <row r="7165">
          <cell r="B7165" t="str">
            <v>A20.26.006</v>
          </cell>
          <cell r="C7165" t="str">
            <v>Термокоагуляция оболочек глаза, конъюнктивы, кожи век</v>
          </cell>
          <cell r="D7165" t="str">
            <v>A20.26.006</v>
          </cell>
          <cell r="E7165" t="str">
            <v>A20.26.006</v>
          </cell>
          <cell r="F7165" t="str">
            <v>Термокоагуляция оболочек глаза, конъюнктивы, кожи век</v>
          </cell>
          <cell r="G7165" t="b">
            <v>1</v>
          </cell>
          <cell r="H7165" t="b">
            <v>1</v>
          </cell>
        </row>
        <row r="7166">
          <cell r="B7166" t="str">
            <v>A20.26.007</v>
          </cell>
          <cell r="C7166" t="str">
            <v>Холод на область глазницы</v>
          </cell>
          <cell r="D7166" t="str">
            <v>A20.26.007</v>
          </cell>
          <cell r="E7166" t="str">
            <v>A20.26.007</v>
          </cell>
          <cell r="F7166" t="str">
            <v>Холод на область глазницы</v>
          </cell>
          <cell r="G7166" t="b">
            <v>1</v>
          </cell>
          <cell r="H7166" t="b">
            <v>1</v>
          </cell>
        </row>
        <row r="7167">
          <cell r="B7167" t="str">
            <v>A20.28.001</v>
          </cell>
          <cell r="C7167" t="str">
            <v>Грязелечение при заболеваниях почек и мочевыделительного тракта</v>
          </cell>
          <cell r="D7167" t="str">
            <v>A20.28.001</v>
          </cell>
          <cell r="E7167" t="str">
            <v>A20.28.001</v>
          </cell>
          <cell r="F7167" t="str">
            <v>Грязелечение при заболеваниях почек и мочевыделительного тракта</v>
          </cell>
          <cell r="G7167" t="b">
            <v>1</v>
          </cell>
          <cell r="H7167" t="b">
            <v>1</v>
          </cell>
        </row>
        <row r="7168">
          <cell r="B7168" t="str">
            <v>A20.28.002</v>
          </cell>
          <cell r="C7168" t="str">
            <v>Воздействие парафином при заболеваниях почек и мочевыделительного тракта</v>
          </cell>
          <cell r="D7168" t="str">
            <v>A20.28.002</v>
          </cell>
          <cell r="E7168" t="str">
            <v>A20.28.002</v>
          </cell>
          <cell r="F7168" t="str">
            <v>Воздействие парафином при заболеваниях почек и мочевыделительного тракта</v>
          </cell>
          <cell r="G7168" t="b">
            <v>1</v>
          </cell>
          <cell r="H7168" t="b">
            <v>1</v>
          </cell>
        </row>
        <row r="7169">
          <cell r="B7169" t="str">
            <v>A20.28.003</v>
          </cell>
          <cell r="C7169" t="str">
            <v>Воздействие минеральными водами при заболеваниях почек и мочевыделительного тракта</v>
          </cell>
          <cell r="D7169" t="str">
            <v>A20.28.003</v>
          </cell>
          <cell r="E7169" t="str">
            <v>A20.28.003</v>
          </cell>
          <cell r="F7169" t="str">
            <v>Воздействие минеральными водами при заболеваниях почек и мочевыделительного тракта</v>
          </cell>
          <cell r="G7169" t="b">
            <v>1</v>
          </cell>
          <cell r="H7169" t="b">
            <v>1</v>
          </cell>
        </row>
        <row r="7170">
          <cell r="B7170" t="str">
            <v>A20.30.001</v>
          </cell>
          <cell r="C7170" t="str">
            <v>Ванны минеральные лечебные</v>
          </cell>
          <cell r="D7170" t="str">
            <v>A20.30.001</v>
          </cell>
          <cell r="E7170" t="str">
            <v>A20.30.001</v>
          </cell>
          <cell r="F7170" t="str">
            <v>Ванны минеральные лечебные</v>
          </cell>
          <cell r="G7170" t="b">
            <v>1</v>
          </cell>
          <cell r="H7170" t="b">
            <v>1</v>
          </cell>
        </row>
        <row r="7171">
          <cell r="B7171" t="str">
            <v>A20.30.002</v>
          </cell>
          <cell r="C7171" t="str">
            <v>Ванны сероводородные лечебные</v>
          </cell>
          <cell r="D7171" t="str">
            <v>A20.30.002</v>
          </cell>
          <cell r="E7171" t="str">
            <v>A20.30.002</v>
          </cell>
          <cell r="F7171" t="str">
            <v>Ванны сероводородные лечебные</v>
          </cell>
          <cell r="G7171" t="b">
            <v>1</v>
          </cell>
          <cell r="H7171" t="b">
            <v>1</v>
          </cell>
        </row>
        <row r="7172">
          <cell r="B7172" t="str">
            <v>A20.30.003</v>
          </cell>
          <cell r="C7172" t="str">
            <v>Ванны радоновые лечебные</v>
          </cell>
          <cell r="D7172" t="str">
            <v>A20.30.003</v>
          </cell>
          <cell r="E7172" t="str">
            <v>A20.30.003</v>
          </cell>
          <cell r="F7172" t="str">
            <v>Ванны радоновые лечебные</v>
          </cell>
          <cell r="G7172" t="b">
            <v>1</v>
          </cell>
          <cell r="H7172" t="b">
            <v>1</v>
          </cell>
        </row>
        <row r="7173">
          <cell r="B7173" t="str">
            <v>A20.30.004</v>
          </cell>
          <cell r="C7173" t="str">
            <v>Ванны газовые лечебные</v>
          </cell>
          <cell r="D7173" t="str">
            <v>A20.30.004</v>
          </cell>
          <cell r="E7173" t="str">
            <v>A20.30.004</v>
          </cell>
          <cell r="F7173" t="str">
            <v>Ванны газовые лечебные</v>
          </cell>
          <cell r="G7173" t="b">
            <v>1</v>
          </cell>
          <cell r="H7173" t="b">
            <v>1</v>
          </cell>
        </row>
        <row r="7174">
          <cell r="B7174" t="str">
            <v>A20.30.005</v>
          </cell>
          <cell r="C7174" t="str">
            <v>Ванны ароматические лечебные</v>
          </cell>
          <cell r="D7174" t="str">
            <v>A20.30.005</v>
          </cell>
          <cell r="E7174" t="str">
            <v>A20.30.005</v>
          </cell>
          <cell r="F7174" t="str">
            <v>Ванны ароматические лечебные</v>
          </cell>
          <cell r="G7174" t="b">
            <v>1</v>
          </cell>
          <cell r="H7174" t="b">
            <v>1</v>
          </cell>
        </row>
        <row r="7175">
          <cell r="B7175" t="str">
            <v>A20.30.006</v>
          </cell>
          <cell r="C7175" t="str">
            <v>Ванны лекарственные лечебные</v>
          </cell>
          <cell r="D7175" t="str">
            <v>A20.30.006</v>
          </cell>
          <cell r="E7175" t="str">
            <v>A20.30.006</v>
          </cell>
          <cell r="F7175" t="str">
            <v>Ванны лекарственные лечебные</v>
          </cell>
          <cell r="G7175" t="b">
            <v>1</v>
          </cell>
          <cell r="H7175" t="b">
            <v>1</v>
          </cell>
        </row>
        <row r="7176">
          <cell r="B7176" t="str">
            <v>A20.30.007</v>
          </cell>
          <cell r="C7176" t="str">
            <v>Ванны контрастные лечебные</v>
          </cell>
          <cell r="D7176" t="str">
            <v>A20.30.007</v>
          </cell>
          <cell r="E7176" t="str">
            <v>A20.30.007</v>
          </cell>
          <cell r="F7176" t="str">
            <v>Ванны контрастные лечебные</v>
          </cell>
          <cell r="G7176" t="b">
            <v>1</v>
          </cell>
          <cell r="H7176" t="b">
            <v>1</v>
          </cell>
        </row>
        <row r="7177">
          <cell r="B7177" t="str">
            <v>A20.30.008</v>
          </cell>
          <cell r="C7177" t="str">
            <v>Ванны вихревые лечебные</v>
          </cell>
          <cell r="D7177" t="str">
            <v>A20.30.008</v>
          </cell>
          <cell r="E7177" t="str">
            <v>A20.30.008</v>
          </cell>
          <cell r="F7177" t="str">
            <v>Ванны вихревые лечебные</v>
          </cell>
          <cell r="G7177" t="b">
            <v>1</v>
          </cell>
          <cell r="H7177" t="b">
            <v>1</v>
          </cell>
        </row>
        <row r="7178">
          <cell r="B7178" t="str">
            <v>A20.30.009</v>
          </cell>
          <cell r="C7178" t="str">
            <v>Ванны местные (2 - 4-камерные) лечебные</v>
          </cell>
          <cell r="D7178" t="str">
            <v>A20.30.009</v>
          </cell>
          <cell r="E7178" t="str">
            <v>A20.30.009</v>
          </cell>
          <cell r="F7178" t="str">
            <v>Ванны местные (2 - 4-камерные) лечебные</v>
          </cell>
          <cell r="G7178" t="b">
            <v>1</v>
          </cell>
          <cell r="H7178" t="b">
            <v>1</v>
          </cell>
        </row>
        <row r="7179">
          <cell r="B7179" t="str">
            <v>A20.30.010</v>
          </cell>
          <cell r="C7179" t="str">
            <v>Подводный душ-массаж лечебный</v>
          </cell>
          <cell r="D7179" t="str">
            <v>A20.30.010</v>
          </cell>
          <cell r="E7179" t="str">
            <v>A20.30.010</v>
          </cell>
          <cell r="F7179" t="str">
            <v>Подводный душ-массаж лечебный</v>
          </cell>
          <cell r="G7179" t="b">
            <v>1</v>
          </cell>
          <cell r="H7179" t="b">
            <v>1</v>
          </cell>
        </row>
        <row r="7180">
          <cell r="B7180" t="str">
            <v>A20.30.011</v>
          </cell>
          <cell r="C7180" t="str">
            <v>Душ лечебный</v>
          </cell>
          <cell r="D7180" t="str">
            <v>A20.30.011</v>
          </cell>
          <cell r="E7180" t="str">
            <v>A20.30.011</v>
          </cell>
          <cell r="F7180" t="str">
            <v>Душ лечебный</v>
          </cell>
          <cell r="G7180" t="b">
            <v>1</v>
          </cell>
          <cell r="H7180" t="b">
            <v>1</v>
          </cell>
        </row>
        <row r="7181">
          <cell r="B7181" t="str">
            <v>A20.30.012</v>
          </cell>
          <cell r="C7181" t="str">
            <v>Воздействие климатом</v>
          </cell>
          <cell r="D7181" t="str">
            <v>A20.30.012</v>
          </cell>
          <cell r="E7181" t="str">
            <v>A20.30.012</v>
          </cell>
          <cell r="F7181" t="str">
            <v>Воздействие климатом</v>
          </cell>
          <cell r="G7181" t="b">
            <v>1</v>
          </cell>
          <cell r="H7181" t="b">
            <v>1</v>
          </cell>
        </row>
        <row r="7182">
          <cell r="B7182" t="str">
            <v>A20.30.013</v>
          </cell>
          <cell r="C7182" t="str">
            <v>Терренкур</v>
          </cell>
          <cell r="D7182" t="str">
            <v>A20.30.013</v>
          </cell>
          <cell r="E7182" t="str">
            <v>A20.30.013</v>
          </cell>
          <cell r="F7182" t="str">
            <v>Терренкур</v>
          </cell>
          <cell r="G7182" t="b">
            <v>1</v>
          </cell>
          <cell r="H7182" t="b">
            <v>1</v>
          </cell>
        </row>
        <row r="7183">
          <cell r="B7183" t="str">
            <v>A20.30.014</v>
          </cell>
          <cell r="C7183" t="str">
            <v>Грязевые ванны</v>
          </cell>
          <cell r="D7183" t="str">
            <v>A20.30.014</v>
          </cell>
          <cell r="E7183" t="str">
            <v>A20.30.014</v>
          </cell>
          <cell r="F7183" t="str">
            <v>Грязевые ванны</v>
          </cell>
          <cell r="G7183" t="b">
            <v>1</v>
          </cell>
          <cell r="H7183" t="b">
            <v>1</v>
          </cell>
        </row>
        <row r="7184">
          <cell r="B7184" t="str">
            <v>A20.30.015</v>
          </cell>
          <cell r="C7184" t="str">
            <v>Воздействие нафталаном</v>
          </cell>
          <cell r="D7184" t="str">
            <v>A20.30.015</v>
          </cell>
          <cell r="E7184" t="str">
            <v>A20.30.015</v>
          </cell>
          <cell r="F7184" t="str">
            <v>Воздействие нафталаном</v>
          </cell>
          <cell r="G7184" t="b">
            <v>1</v>
          </cell>
          <cell r="H7184" t="b">
            <v>1</v>
          </cell>
        </row>
        <row r="7185">
          <cell r="B7185" t="str">
            <v>A20.30.016</v>
          </cell>
          <cell r="C7185" t="str">
            <v>Термическое воздействие глиной</v>
          </cell>
          <cell r="D7185" t="str">
            <v>A20.30.016</v>
          </cell>
          <cell r="E7185" t="str">
            <v>A20.30.016</v>
          </cell>
          <cell r="F7185" t="str">
            <v>Термическое воздействие глиной</v>
          </cell>
          <cell r="G7185" t="b">
            <v>1</v>
          </cell>
          <cell r="H7185" t="b">
            <v>1</v>
          </cell>
        </row>
        <row r="7186">
          <cell r="B7186" t="str">
            <v>A20.30.017</v>
          </cell>
          <cell r="C7186" t="str">
            <v>Термическое воздействие песком</v>
          </cell>
          <cell r="D7186" t="str">
            <v>A20.30.017</v>
          </cell>
          <cell r="E7186" t="str">
            <v>A20.30.017</v>
          </cell>
          <cell r="F7186" t="str">
            <v>Термическое воздействие песком</v>
          </cell>
          <cell r="G7186" t="b">
            <v>1</v>
          </cell>
          <cell r="H7186" t="b">
            <v>1</v>
          </cell>
        </row>
        <row r="7187">
          <cell r="B7187" t="str">
            <v>A20.30.018</v>
          </cell>
          <cell r="C7187" t="str">
            <v>Спелеовоздействие</v>
          </cell>
          <cell r="D7187" t="str">
            <v>A20.30.018</v>
          </cell>
          <cell r="E7187" t="str">
            <v>A20.30.018</v>
          </cell>
          <cell r="F7187" t="str">
            <v>Спелеовоздействие</v>
          </cell>
          <cell r="G7187" t="b">
            <v>1</v>
          </cell>
          <cell r="H7187" t="b">
            <v>1</v>
          </cell>
        </row>
        <row r="7188">
          <cell r="B7188" t="str">
            <v>A20.30.018.001</v>
          </cell>
          <cell r="C7188" t="str">
            <v>Галотерапия</v>
          </cell>
          <cell r="D7188" t="str">
            <v>A20.30.018.001</v>
          </cell>
          <cell r="G7188" t="b">
            <v>0</v>
          </cell>
          <cell r="H7188" t="b">
            <v>0</v>
          </cell>
        </row>
        <row r="7189">
          <cell r="B7189" t="str">
            <v>A20.30.019</v>
          </cell>
          <cell r="C7189" t="str">
            <v>Аэровоздействие</v>
          </cell>
          <cell r="D7189" t="str">
            <v>A20.30.019</v>
          </cell>
          <cell r="E7189" t="str">
            <v>A20.30.019</v>
          </cell>
          <cell r="F7189" t="str">
            <v>Аэровоздействие</v>
          </cell>
          <cell r="G7189" t="b">
            <v>1</v>
          </cell>
          <cell r="H7189" t="b">
            <v>1</v>
          </cell>
        </row>
        <row r="7190">
          <cell r="B7190" t="str">
            <v>A20.30.019.001</v>
          </cell>
          <cell r="C7190" t="str">
            <v>Воздействие аэроионами</v>
          </cell>
          <cell r="D7190" t="str">
            <v>A20.30.019.001</v>
          </cell>
          <cell r="G7190" t="b">
            <v>0</v>
          </cell>
          <cell r="H7190" t="b">
            <v>0</v>
          </cell>
        </row>
        <row r="7191">
          <cell r="B7191" t="str">
            <v>A20.30.020</v>
          </cell>
          <cell r="C7191" t="str">
            <v>Гипоксивоздействие</v>
          </cell>
          <cell r="D7191" t="str">
            <v>A20.30.020</v>
          </cell>
          <cell r="E7191" t="str">
            <v>A20.30.020</v>
          </cell>
          <cell r="F7191" t="str">
            <v>Гипоксивоздействие</v>
          </cell>
          <cell r="G7191" t="b">
            <v>1</v>
          </cell>
          <cell r="H7191" t="b">
            <v>1</v>
          </cell>
        </row>
        <row r="7192">
          <cell r="B7192" t="str">
            <v>A20.30.021</v>
          </cell>
          <cell r="C7192" t="str">
            <v>Гелиовоздействие</v>
          </cell>
          <cell r="D7192" t="str">
            <v>A20.30.021</v>
          </cell>
          <cell r="E7192" t="str">
            <v>A20.30.021</v>
          </cell>
          <cell r="F7192" t="str">
            <v>Гелиовоздействие</v>
          </cell>
          <cell r="G7192" t="b">
            <v>1</v>
          </cell>
          <cell r="H7192" t="b">
            <v>1</v>
          </cell>
        </row>
        <row r="7193">
          <cell r="B7193" t="str">
            <v>A20.30.022</v>
          </cell>
          <cell r="C7193" t="str">
            <v>Ванны суховоздушные</v>
          </cell>
          <cell r="D7193" t="str">
            <v>A20.30.022</v>
          </cell>
          <cell r="E7193" t="str">
            <v>A20.30.022</v>
          </cell>
          <cell r="F7193" t="str">
            <v>Ванны суховоздушные</v>
          </cell>
          <cell r="G7193" t="b">
            <v>1</v>
          </cell>
          <cell r="H7193" t="b">
            <v>1</v>
          </cell>
        </row>
        <row r="7194">
          <cell r="B7194" t="str">
            <v>A20.30.023</v>
          </cell>
          <cell r="C7194" t="str">
            <v>Термовоздействие</v>
          </cell>
          <cell r="D7194" t="str">
            <v>A20.30.023</v>
          </cell>
          <cell r="E7194" t="str">
            <v>A20.30.023</v>
          </cell>
          <cell r="F7194" t="str">
            <v>Термовоздействие</v>
          </cell>
          <cell r="G7194" t="b">
            <v>1</v>
          </cell>
          <cell r="H7194" t="b">
            <v>1</v>
          </cell>
        </row>
        <row r="7195">
          <cell r="B7195" t="str">
            <v>A20.30.024</v>
          </cell>
          <cell r="C7195" t="str">
            <v>Озонотерапия</v>
          </cell>
          <cell r="D7195" t="str">
            <v>A20.30.024</v>
          </cell>
          <cell r="E7195" t="str">
            <v>A20.30.024</v>
          </cell>
          <cell r="F7195" t="str">
            <v>Озонотерапия</v>
          </cell>
          <cell r="G7195" t="b">
            <v>1</v>
          </cell>
          <cell r="H7195" t="b">
            <v>1</v>
          </cell>
        </row>
        <row r="7196">
          <cell r="B7196" t="str">
            <v>A20.30.024.001</v>
          </cell>
          <cell r="C7196" t="str">
            <v>Питье озонированной воды</v>
          </cell>
          <cell r="D7196" t="str">
            <v>A20.30.024.001</v>
          </cell>
          <cell r="E7196" t="str">
            <v>A20.30.024.001</v>
          </cell>
          <cell r="F7196" t="str">
            <v>Питье озонированной воды</v>
          </cell>
          <cell r="G7196" t="b">
            <v>1</v>
          </cell>
          <cell r="H7196" t="b">
            <v>1</v>
          </cell>
        </row>
        <row r="7197">
          <cell r="B7197" t="str">
            <v>A20.30.024.002</v>
          </cell>
          <cell r="C7197" t="str">
            <v>Наружное и полостное применение озонированного физиологического раствора</v>
          </cell>
          <cell r="D7197" t="str">
            <v>A20.30.024.002</v>
          </cell>
          <cell r="E7197" t="str">
            <v>A20.30.024.002</v>
          </cell>
          <cell r="F7197" t="str">
            <v>Наружное и полостное применение озонированного физиологического раствора</v>
          </cell>
          <cell r="G7197" t="b">
            <v>1</v>
          </cell>
          <cell r="H7197" t="b">
            <v>1</v>
          </cell>
        </row>
        <row r="7198">
          <cell r="B7198" t="str">
            <v>A20.30.024.003</v>
          </cell>
          <cell r="C7198" t="str">
            <v>Наружное применение газовой озонокислородной смеси</v>
          </cell>
          <cell r="D7198" t="str">
            <v>A20.30.024.003</v>
          </cell>
          <cell r="E7198" t="str">
            <v>A20.30.024.003</v>
          </cell>
          <cell r="F7198" t="str">
            <v>Наружное применение газовой озонокислородной смеси</v>
          </cell>
          <cell r="G7198" t="b">
            <v>1</v>
          </cell>
          <cell r="H7198" t="b">
            <v>1</v>
          </cell>
        </row>
        <row r="7199">
          <cell r="B7199" t="str">
            <v>A20.30.024.004</v>
          </cell>
          <cell r="C7199" t="str">
            <v>Подкожное введение газовой озонокислородной смеси</v>
          </cell>
          <cell r="D7199" t="str">
            <v>A20.30.024.004</v>
          </cell>
          <cell r="E7199" t="str">
            <v>A20.30.024.004</v>
          </cell>
          <cell r="F7199" t="str">
            <v>Подкожное введение газовой озонокислородной смеси</v>
          </cell>
          <cell r="G7199" t="b">
            <v>1</v>
          </cell>
          <cell r="H7199" t="b">
            <v>1</v>
          </cell>
        </row>
        <row r="7200">
          <cell r="B7200" t="str">
            <v>A20.30.024.005</v>
          </cell>
          <cell r="C7200" t="str">
            <v>Ректальные инсуффляции газовой озонокислородной смеси</v>
          </cell>
          <cell r="D7200" t="str">
            <v>A20.30.024.005</v>
          </cell>
          <cell r="E7200" t="str">
            <v>A20.30.024.005</v>
          </cell>
          <cell r="F7200" t="str">
            <v>Ректальные инсуффляции газовой озонокислородной смеси</v>
          </cell>
          <cell r="G7200" t="b">
            <v>1</v>
          </cell>
          <cell r="H7200" t="b">
            <v>1</v>
          </cell>
        </row>
        <row r="7201">
          <cell r="B7201" t="str">
            <v>A20.30.024.006</v>
          </cell>
          <cell r="C7201" t="str">
            <v>Внутривенное капельное введение озонированного физиологического раствора</v>
          </cell>
          <cell r="D7201" t="str">
            <v>A20.30.024.006</v>
          </cell>
          <cell r="E7201" t="str">
            <v>A20.30.024.006</v>
          </cell>
          <cell r="F7201" t="str">
            <v>Внутривенное капельное введение озонированного физиологического раствора</v>
          </cell>
          <cell r="G7201" t="b">
            <v>1</v>
          </cell>
          <cell r="H7201" t="b">
            <v>1</v>
          </cell>
        </row>
        <row r="7202">
          <cell r="B7202" t="str">
            <v>A20.30.024.007</v>
          </cell>
          <cell r="C7202" t="str">
            <v>Малая аутогемоозонотерапия</v>
          </cell>
          <cell r="D7202" t="str">
            <v>A20.30.024.007</v>
          </cell>
          <cell r="E7202" t="str">
            <v>A20.30.024.007</v>
          </cell>
          <cell r="F7202" t="str">
            <v>Малая аутогемоозонотерапия</v>
          </cell>
          <cell r="G7202" t="b">
            <v>1</v>
          </cell>
          <cell r="H7202" t="b">
            <v>1</v>
          </cell>
        </row>
        <row r="7203">
          <cell r="B7203" t="str">
            <v>A20.30.024.008</v>
          </cell>
          <cell r="C7203" t="str">
            <v>Озонорефлексотерапия</v>
          </cell>
          <cell r="D7203" t="str">
            <v>A20.30.024.008</v>
          </cell>
          <cell r="E7203" t="str">
            <v>A20.30.024.008</v>
          </cell>
          <cell r="F7203" t="str">
            <v>Озонорефлексотерапия</v>
          </cell>
          <cell r="G7203" t="b">
            <v>1</v>
          </cell>
          <cell r="H7203" t="b">
            <v>1</v>
          </cell>
        </row>
        <row r="7204">
          <cell r="B7204" t="str">
            <v>A20.30.025</v>
          </cell>
          <cell r="C7204" t="str">
            <v>Фитотерапия</v>
          </cell>
          <cell r="D7204" t="str">
            <v>A20.30.025</v>
          </cell>
          <cell r="E7204" t="str">
            <v>A20.30.025</v>
          </cell>
          <cell r="F7204" t="str">
            <v>Фитотерапия</v>
          </cell>
          <cell r="G7204" t="b">
            <v>1</v>
          </cell>
          <cell r="H7204" t="b">
            <v>1</v>
          </cell>
        </row>
        <row r="7205">
          <cell r="B7205" t="str">
            <v>A20.30.026</v>
          </cell>
          <cell r="C7205" t="str">
            <v>Оксигенотерапия</v>
          </cell>
          <cell r="D7205" t="str">
            <v>A20.30.026</v>
          </cell>
          <cell r="E7205" t="str">
            <v>A20.30.026</v>
          </cell>
          <cell r="F7205" t="str">
            <v>Оксигенотерапия</v>
          </cell>
          <cell r="G7205" t="b">
            <v>1</v>
          </cell>
          <cell r="H7205" t="b">
            <v>1</v>
          </cell>
        </row>
        <row r="7206">
          <cell r="B7206" t="str">
            <v>A20.30.026.001</v>
          </cell>
          <cell r="C7206" t="str">
            <v>Оксигенотерапия энтеральная</v>
          </cell>
          <cell r="D7206" t="str">
            <v>A20.30.026.001</v>
          </cell>
          <cell r="G7206" t="b">
            <v>0</v>
          </cell>
          <cell r="H7206" t="b">
            <v>0</v>
          </cell>
        </row>
        <row r="7207">
          <cell r="B7207" t="str">
            <v>A20.30.027</v>
          </cell>
          <cell r="C7207" t="str">
            <v>Прием минеральной воды</v>
          </cell>
          <cell r="D7207" t="str">
            <v>A20.30.027</v>
          </cell>
          <cell r="E7207" t="str">
            <v>A20.30.027</v>
          </cell>
          <cell r="F7207" t="str">
            <v>Прием минеральной воды</v>
          </cell>
          <cell r="G7207" t="b">
            <v>1</v>
          </cell>
          <cell r="H7207" t="b">
            <v>1</v>
          </cell>
        </row>
        <row r="7208">
          <cell r="B7208" t="str">
            <v>A20.30.028</v>
          </cell>
          <cell r="C7208" t="str">
            <v>Гипербарическая оксигенация при синдроме длительного сдавления</v>
          </cell>
          <cell r="D7208" t="str">
            <v>A20.30.028</v>
          </cell>
          <cell r="E7208" t="str">
            <v>A20.30.028</v>
          </cell>
          <cell r="F7208" t="str">
            <v>Гипербарическая оксигенация при синдроме длительного сдавления</v>
          </cell>
          <cell r="G7208" t="b">
            <v>1</v>
          </cell>
          <cell r="H7208" t="b">
            <v>1</v>
          </cell>
        </row>
        <row r="7209">
          <cell r="B7209" t="str">
            <v>A20.30.029</v>
          </cell>
          <cell r="C7209" t="str">
            <v>Воздействие лечебной грязью - пелоидотерапия полостная области десен</v>
          </cell>
          <cell r="D7209" t="str">
            <v>A20.30.029</v>
          </cell>
          <cell r="E7209" t="str">
            <v>A20.30.029</v>
          </cell>
          <cell r="F7209" t="str">
            <v>Воздействие лечебной грязью - пелоидотерапия полостная области десен</v>
          </cell>
          <cell r="G7209" t="b">
            <v>1</v>
          </cell>
          <cell r="H7209" t="b">
            <v>1</v>
          </cell>
        </row>
        <row r="7210">
          <cell r="B7210" t="str">
            <v>A20.30.030</v>
          </cell>
          <cell r="C7210" t="str">
            <v>Ванны воздушно-пузырьковые (жемчужные)</v>
          </cell>
          <cell r="D7210" t="str">
            <v>A20.30.030</v>
          </cell>
          <cell r="E7210" t="str">
            <v>A20.30.030</v>
          </cell>
          <cell r="F7210" t="str">
            <v>Ванны воздушно-пузырьковые (жемчужные)</v>
          </cell>
          <cell r="G7210" t="b">
            <v>1</v>
          </cell>
          <cell r="H7210" t="b">
            <v>1</v>
          </cell>
        </row>
        <row r="7211">
          <cell r="B7211" t="str">
            <v>A20.30.031</v>
          </cell>
          <cell r="C7211" t="str">
            <v>Ванны газовые (кислородные, углекислые, азотные)</v>
          </cell>
          <cell r="D7211" t="str">
            <v>A20.30.031</v>
          </cell>
          <cell r="E7211" t="str">
            <v>A20.30.031</v>
          </cell>
          <cell r="F7211" t="str">
            <v>Ванны газовые (кислородные, углекислые, азотные)</v>
          </cell>
          <cell r="G7211" t="b">
            <v>1</v>
          </cell>
          <cell r="H7211" t="b">
            <v>1</v>
          </cell>
        </row>
        <row r="7212">
          <cell r="B7212" t="str">
            <v>A20.30.036</v>
          </cell>
          <cell r="C7212" t="str">
            <v>Парафино-озокеритовая аппликация</v>
          </cell>
          <cell r="D7212" t="str">
            <v>A20.30.036</v>
          </cell>
          <cell r="G7212" t="b">
            <v>0</v>
          </cell>
          <cell r="H7212" t="b">
            <v>0</v>
          </cell>
        </row>
        <row r="7213">
          <cell r="B7213" t="str">
            <v>A20.30.037</v>
          </cell>
          <cell r="C7213" t="str">
            <v>Сухая иммерсия</v>
          </cell>
          <cell r="D7213" t="str">
            <v>A20.30.037</v>
          </cell>
          <cell r="G7213" t="b">
            <v>0</v>
          </cell>
          <cell r="H7213" t="b">
            <v>0</v>
          </cell>
        </row>
        <row r="7214">
          <cell r="B7214" t="str">
            <v>A20.30.038</v>
          </cell>
          <cell r="C7214" t="str">
            <v>Иодобромная ванна</v>
          </cell>
          <cell r="D7214" t="str">
            <v>A20.30.038</v>
          </cell>
          <cell r="G7214" t="b">
            <v>0</v>
          </cell>
          <cell r="H7214" t="b">
            <v>0</v>
          </cell>
        </row>
        <row r="7215">
          <cell r="B7215" t="str">
            <v>A21.01.001</v>
          </cell>
          <cell r="C7215" t="str">
            <v>Общий массаж медицинский</v>
          </cell>
          <cell r="D7215" t="str">
            <v>A21.01.001</v>
          </cell>
          <cell r="E7215" t="str">
            <v>A21.01.001</v>
          </cell>
          <cell r="F7215" t="str">
            <v>Общий массаж медицинский</v>
          </cell>
          <cell r="G7215" t="b">
            <v>1</v>
          </cell>
          <cell r="H7215" t="b">
            <v>1</v>
          </cell>
        </row>
        <row r="7216">
          <cell r="B7216" t="str">
            <v>A21.01.002</v>
          </cell>
          <cell r="C7216" t="str">
            <v>Массаж лица медицинский</v>
          </cell>
          <cell r="D7216" t="str">
            <v>A21.01.002</v>
          </cell>
          <cell r="E7216" t="str">
            <v>A21.01.002</v>
          </cell>
          <cell r="F7216" t="str">
            <v>Массаж лица медицинский</v>
          </cell>
          <cell r="G7216" t="b">
            <v>1</v>
          </cell>
          <cell r="H7216" t="b">
            <v>1</v>
          </cell>
        </row>
        <row r="7217">
          <cell r="B7217" t="str">
            <v>A21.01.003</v>
          </cell>
          <cell r="C7217" t="str">
            <v>Массаж шеи медицинский</v>
          </cell>
          <cell r="D7217" t="str">
            <v>A21.01.003</v>
          </cell>
          <cell r="E7217" t="str">
            <v>A21.01.003</v>
          </cell>
          <cell r="F7217" t="str">
            <v>Массаж шеи медицинский</v>
          </cell>
          <cell r="G7217" t="b">
            <v>1</v>
          </cell>
          <cell r="H7217" t="b">
            <v>1</v>
          </cell>
        </row>
        <row r="7218">
          <cell r="B7218" t="str">
            <v>A21.01.003.001</v>
          </cell>
          <cell r="C7218" t="str">
            <v>Массаж воротниковой области</v>
          </cell>
          <cell r="D7218" t="str">
            <v>A21.01.003.001</v>
          </cell>
          <cell r="G7218" t="b">
            <v>0</v>
          </cell>
          <cell r="H7218" t="b">
            <v>0</v>
          </cell>
        </row>
        <row r="7219">
          <cell r="B7219" t="str">
            <v>A21.01.004</v>
          </cell>
          <cell r="C7219" t="str">
            <v>Массаж верхней конечности медицинский</v>
          </cell>
          <cell r="D7219" t="str">
            <v>A21.01.004</v>
          </cell>
          <cell r="E7219" t="str">
            <v>A21.01.004</v>
          </cell>
          <cell r="F7219" t="str">
            <v>Массаж рук медицинский</v>
          </cell>
          <cell r="G7219" t="b">
            <v>1</v>
          </cell>
          <cell r="H7219" t="b">
            <v>0</v>
          </cell>
          <cell r="I7219" t="str">
            <v>"рук" заменено на "верхней конечности"</v>
          </cell>
        </row>
        <row r="7220">
          <cell r="B7220" t="str">
            <v>A21.01.004.001</v>
          </cell>
          <cell r="C7220" t="str">
            <v>Массаж верхней конечности, надплечья и области лопатки</v>
          </cell>
          <cell r="D7220" t="str">
            <v>A21.01.004.001</v>
          </cell>
          <cell r="G7220" t="b">
            <v>0</v>
          </cell>
          <cell r="H7220" t="b">
            <v>0</v>
          </cell>
        </row>
        <row r="7221">
          <cell r="B7221" t="str">
            <v>A21.01.004.002</v>
          </cell>
          <cell r="C7221" t="str">
            <v>Массаж плечевого сустава</v>
          </cell>
          <cell r="D7221" t="str">
            <v>A21.01.004.002</v>
          </cell>
          <cell r="G7221" t="b">
            <v>0</v>
          </cell>
          <cell r="H7221" t="b">
            <v>0</v>
          </cell>
        </row>
        <row r="7222">
          <cell r="B7222" t="str">
            <v>A21.01.004.003</v>
          </cell>
          <cell r="C7222" t="str">
            <v>Массаж локтевого сустава</v>
          </cell>
          <cell r="D7222" t="str">
            <v>A21.01.004.003</v>
          </cell>
          <cell r="G7222" t="b">
            <v>0</v>
          </cell>
          <cell r="H7222" t="b">
            <v>0</v>
          </cell>
        </row>
        <row r="7223">
          <cell r="B7223" t="str">
            <v>A21.01.004.004</v>
          </cell>
          <cell r="C7223" t="str">
            <v>Массаж лучезапястного сустава</v>
          </cell>
          <cell r="D7223" t="str">
            <v>A21.01.004.004</v>
          </cell>
          <cell r="G7223" t="b">
            <v>0</v>
          </cell>
          <cell r="H7223" t="b">
            <v>0</v>
          </cell>
        </row>
        <row r="7224">
          <cell r="B7224" t="str">
            <v>A21.01.004.005</v>
          </cell>
          <cell r="C7224" t="str">
            <v>Массаж кисти и предплечья</v>
          </cell>
          <cell r="D7224" t="str">
            <v>A21.01.004.005</v>
          </cell>
          <cell r="G7224" t="b">
            <v>0</v>
          </cell>
          <cell r="H7224" t="b">
            <v>0</v>
          </cell>
        </row>
        <row r="7225">
          <cell r="B7225" t="str">
            <v>A21.01.005</v>
          </cell>
          <cell r="C7225" t="str">
            <v>Массаж волосистой части головы медицинский</v>
          </cell>
          <cell r="D7225" t="str">
            <v>A21.01.005</v>
          </cell>
          <cell r="E7225" t="str">
            <v>A21.01.005</v>
          </cell>
          <cell r="F7225" t="str">
            <v>Массаж волосистой части головы медицинский</v>
          </cell>
          <cell r="G7225" t="b">
            <v>1</v>
          </cell>
          <cell r="H7225" t="b">
            <v>1</v>
          </cell>
        </row>
        <row r="7226">
          <cell r="B7226" t="str">
            <v>A21.01.006</v>
          </cell>
          <cell r="C7226" t="str">
            <v>Пилинг-массаж</v>
          </cell>
          <cell r="D7226" t="str">
            <v>A21.01.006</v>
          </cell>
          <cell r="E7226" t="str">
            <v>A21.01.006</v>
          </cell>
          <cell r="F7226" t="str">
            <v>Пилинг-массаж</v>
          </cell>
          <cell r="G7226" t="b">
            <v>1</v>
          </cell>
          <cell r="H7226" t="b">
            <v>1</v>
          </cell>
        </row>
        <row r="7227">
          <cell r="B7227" t="str">
            <v>A21.01.007</v>
          </cell>
          <cell r="C7227" t="str">
            <v>Вакуумный массаж кожи</v>
          </cell>
          <cell r="D7227" t="str">
            <v>A21.01.007</v>
          </cell>
          <cell r="E7227" t="str">
            <v>A21.01.007</v>
          </cell>
          <cell r="F7227" t="str">
            <v>Вакуумный массаж кожи</v>
          </cell>
          <cell r="G7227" t="b">
            <v>1</v>
          </cell>
          <cell r="H7227" t="b">
            <v>1</v>
          </cell>
        </row>
        <row r="7228">
          <cell r="B7228" t="str">
            <v>A21.01.009</v>
          </cell>
          <cell r="C7228" t="str">
            <v>Массаж нижней конечности медицинский</v>
          </cell>
          <cell r="D7228" t="str">
            <v>A21.01.009</v>
          </cell>
          <cell r="E7228" t="str">
            <v>A21.01.008</v>
          </cell>
          <cell r="F7228" t="str">
            <v>Массаж ног медицинский</v>
          </cell>
          <cell r="G7228" t="b">
            <v>0</v>
          </cell>
          <cell r="H7228" t="b">
            <v>0</v>
          </cell>
          <cell r="I7228" t="str">
            <v>"ног медицинский" заменен на "нижней конечности", номер услуги имзенён с A21.01.008 на A21.01.009</v>
          </cell>
        </row>
        <row r="7229">
          <cell r="B7229" t="str">
            <v>A21.01.009.001</v>
          </cell>
          <cell r="C7229" t="str">
            <v>Массаж нижней конечности и поясницы</v>
          </cell>
          <cell r="D7229" t="str">
            <v>A21.01.009.001</v>
          </cell>
          <cell r="G7229" t="b">
            <v>0</v>
          </cell>
          <cell r="H7229" t="b">
            <v>0</v>
          </cell>
        </row>
        <row r="7230">
          <cell r="B7230" t="str">
            <v>A21.01.009.002</v>
          </cell>
          <cell r="C7230" t="str">
            <v>Массаж тазобедренного сустава и ягодичной области</v>
          </cell>
          <cell r="D7230" t="str">
            <v>A21.01.009.002</v>
          </cell>
          <cell r="G7230" t="b">
            <v>0</v>
          </cell>
          <cell r="H7230" t="b">
            <v>0</v>
          </cell>
        </row>
        <row r="7231">
          <cell r="B7231" t="str">
            <v>A21.01.009.003</v>
          </cell>
          <cell r="C7231" t="str">
            <v>Массаж коленного сустава</v>
          </cell>
          <cell r="D7231" t="str">
            <v>A21.01.009.003</v>
          </cell>
          <cell r="G7231" t="b">
            <v>0</v>
          </cell>
          <cell r="H7231" t="b">
            <v>0</v>
          </cell>
        </row>
        <row r="7232">
          <cell r="B7232" t="str">
            <v>A21.01.009.004</v>
          </cell>
          <cell r="C7232" t="str">
            <v>Массаж голеностопного сустава</v>
          </cell>
          <cell r="D7232" t="str">
            <v>A21.01.009.004</v>
          </cell>
          <cell r="G7232" t="b">
            <v>0</v>
          </cell>
          <cell r="H7232" t="b">
            <v>0</v>
          </cell>
        </row>
        <row r="7233">
          <cell r="B7233" t="str">
            <v>A21.01.009.005</v>
          </cell>
          <cell r="C7233" t="str">
            <v>Массаж стопы и голени</v>
          </cell>
          <cell r="D7233" t="str">
            <v>A21.01.009.005</v>
          </cell>
          <cell r="G7233" t="b">
            <v>0</v>
          </cell>
          <cell r="H7233" t="b">
            <v>0</v>
          </cell>
        </row>
        <row r="7234">
          <cell r="B7234" t="str">
            <v>A21.01.010</v>
          </cell>
          <cell r="C7234" t="str">
            <v>Пирсинг</v>
          </cell>
          <cell r="D7234" t="str">
            <v>A21.01.010</v>
          </cell>
          <cell r="E7234" t="str">
            <v>A21.01.009</v>
          </cell>
          <cell r="F7234" t="str">
            <v>Пирсинг</v>
          </cell>
          <cell r="G7234" t="b">
            <v>0</v>
          </cell>
          <cell r="H7234" t="b">
            <v>1</v>
          </cell>
          <cell r="I7234" t="str">
            <v>номер услуги изменен с A21.01.009 на A21.01.010</v>
          </cell>
        </row>
        <row r="7235">
          <cell r="B7235" t="str">
            <v>A21.01.011</v>
          </cell>
          <cell r="C7235" t="str">
            <v>Рефлексотерапия при заболеваниях кожи и подкожно-жировой клетчатки</v>
          </cell>
          <cell r="D7235" t="str">
            <v>A21.01.011</v>
          </cell>
          <cell r="E7235" t="str">
            <v>A21.01.010</v>
          </cell>
          <cell r="F7235" t="str">
            <v>Рефлексотерапия при заболеваниях кожи и подкожно-жировой клетчатки</v>
          </cell>
          <cell r="G7235" t="b">
            <v>0</v>
          </cell>
          <cell r="H7235" t="b">
            <v>1</v>
          </cell>
          <cell r="I7235" t="str">
            <v>номер услуги изменен с A21.01.010 на A21.01.011</v>
          </cell>
        </row>
        <row r="7236">
          <cell r="B7236" t="str">
            <v>A21.03.001</v>
          </cell>
          <cell r="C7236" t="str">
            <v>Массаж при переломе костей</v>
          </cell>
          <cell r="D7236" t="str">
            <v>A21.03.001</v>
          </cell>
          <cell r="E7236" t="str">
            <v>A21.03.001</v>
          </cell>
          <cell r="F7236" t="str">
            <v>Массаж при переломе костей</v>
          </cell>
          <cell r="G7236" t="b">
            <v>1</v>
          </cell>
          <cell r="H7236" t="b">
            <v>1</v>
          </cell>
        </row>
        <row r="7237">
          <cell r="B7237" t="str">
            <v>A21.03.002</v>
          </cell>
          <cell r="C7237" t="str">
            <v>Массаж при заболеваниях позвоночника</v>
          </cell>
          <cell r="D7237" t="str">
            <v>A21.03.002</v>
          </cell>
          <cell r="E7237" t="str">
            <v>A21.03.002</v>
          </cell>
          <cell r="F7237" t="str">
            <v>Массаж при заболеваниях позвоночника</v>
          </cell>
          <cell r="G7237" t="b">
            <v>1</v>
          </cell>
          <cell r="H7237" t="b">
            <v>1</v>
          </cell>
        </row>
        <row r="7238">
          <cell r="B7238" t="str">
            <v>A21.03.002.001</v>
          </cell>
          <cell r="C7238" t="str">
            <v>Массаж пояснично-крестцовой области</v>
          </cell>
          <cell r="D7238" t="str">
            <v>A21.03.002.001</v>
          </cell>
          <cell r="G7238" t="b">
            <v>0</v>
          </cell>
          <cell r="H7238" t="b">
            <v>0</v>
          </cell>
        </row>
        <row r="7239">
          <cell r="B7239" t="str">
            <v>A21.03.002.002</v>
          </cell>
          <cell r="C7239" t="str">
            <v>Сегментарный массаж пояснично-крестцовой области</v>
          </cell>
          <cell r="D7239" t="str">
            <v>A21.03.002.002</v>
          </cell>
          <cell r="G7239" t="b">
            <v>0</v>
          </cell>
          <cell r="H7239" t="b">
            <v>0</v>
          </cell>
        </row>
        <row r="7240">
          <cell r="B7240" t="str">
            <v>A21.03.002.003</v>
          </cell>
          <cell r="C7240" t="str">
            <v>Сегментарный массаж шейно-грудного отдела позвоночника</v>
          </cell>
          <cell r="D7240" t="str">
            <v>A21.03.002.003</v>
          </cell>
          <cell r="G7240" t="b">
            <v>0</v>
          </cell>
          <cell r="H7240" t="b">
            <v>0</v>
          </cell>
        </row>
        <row r="7241">
          <cell r="B7241" t="str">
            <v>A21.03.002.004</v>
          </cell>
          <cell r="C7241" t="str">
            <v>Массаж пояснично-крестцового отдела позвоночника</v>
          </cell>
          <cell r="D7241" t="str">
            <v>A21.03.002.004</v>
          </cell>
          <cell r="G7241" t="b">
            <v>0</v>
          </cell>
          <cell r="H7241" t="b">
            <v>0</v>
          </cell>
        </row>
        <row r="7242">
          <cell r="B7242" t="str">
            <v>A21.03.002.005</v>
          </cell>
          <cell r="C7242" t="str">
            <v>Массаж шейно-грудного отдела позвоночника</v>
          </cell>
          <cell r="D7242" t="str">
            <v>A21.03.002.005</v>
          </cell>
          <cell r="G7242" t="b">
            <v>0</v>
          </cell>
          <cell r="H7242" t="b">
            <v>0</v>
          </cell>
        </row>
        <row r="7243">
          <cell r="B7243" t="str">
            <v>A21.03.002.006</v>
          </cell>
          <cell r="C7243" t="str">
            <v>Термовибромассаж паравертебральных мышц</v>
          </cell>
          <cell r="D7243" t="str">
            <v>A21.03.002.006</v>
          </cell>
          <cell r="G7243" t="b">
            <v>0</v>
          </cell>
          <cell r="H7243" t="b">
            <v>0</v>
          </cell>
        </row>
        <row r="7244">
          <cell r="B7244" t="str">
            <v>A21.03.003</v>
          </cell>
          <cell r="C7244" t="str">
            <v>Рефлексотерапия при заболеваниях костной системы</v>
          </cell>
          <cell r="D7244" t="str">
            <v>A21.03.003</v>
          </cell>
          <cell r="E7244" t="str">
            <v>A21.03.003</v>
          </cell>
          <cell r="F7244" t="str">
            <v>Рефлексотерапия при заболеваниях костной системы</v>
          </cell>
          <cell r="G7244" t="b">
            <v>1</v>
          </cell>
          <cell r="H7244" t="b">
            <v>1</v>
          </cell>
        </row>
        <row r="7245">
          <cell r="B7245" t="str">
            <v>A21.03.004</v>
          </cell>
          <cell r="C7245" t="str">
            <v>Мануальная терапия при заболеваниях костной системы</v>
          </cell>
          <cell r="D7245" t="str">
            <v>A21.03.004</v>
          </cell>
          <cell r="E7245" t="str">
            <v>A21.03.004</v>
          </cell>
          <cell r="F7245" t="str">
            <v>Мануальная терапия при заболеваниях костной системы</v>
          </cell>
          <cell r="G7245" t="b">
            <v>1</v>
          </cell>
          <cell r="H7245" t="b">
            <v>1</v>
          </cell>
        </row>
        <row r="7246">
          <cell r="B7246" t="str">
            <v>A21.03.005</v>
          </cell>
          <cell r="C7246" t="str">
            <v>Скелетное вытяжение</v>
          </cell>
          <cell r="D7246" t="str">
            <v>A21.03.005</v>
          </cell>
          <cell r="E7246" t="str">
            <v>A21.03.005</v>
          </cell>
          <cell r="F7246" t="str">
            <v>Скелетное вытяжение</v>
          </cell>
          <cell r="G7246" t="b">
            <v>1</v>
          </cell>
          <cell r="H7246" t="b">
            <v>1</v>
          </cell>
        </row>
        <row r="7247">
          <cell r="B7247" t="str">
            <v>A21.03.006</v>
          </cell>
          <cell r="C7247" t="str">
            <v>Мануальная терапия при заболеваниях позвоночника</v>
          </cell>
          <cell r="D7247" t="str">
            <v>A21.03.006</v>
          </cell>
          <cell r="G7247" t="b">
            <v>0</v>
          </cell>
          <cell r="H7247" t="b">
            <v>0</v>
          </cell>
        </row>
        <row r="7248">
          <cell r="B7248" t="str">
            <v>A21.03.007</v>
          </cell>
          <cell r="C7248" t="str">
            <v>Массаж спины медицинский</v>
          </cell>
          <cell r="D7248" t="str">
            <v>A21.03.007</v>
          </cell>
          <cell r="G7248" t="b">
            <v>0</v>
          </cell>
          <cell r="H7248" t="b">
            <v>0</v>
          </cell>
        </row>
        <row r="7249">
          <cell r="B7249" t="str">
            <v>A21.03.008</v>
          </cell>
          <cell r="C7249" t="str">
            <v>Тракционное вытяжение позвоночника</v>
          </cell>
          <cell r="D7249" t="str">
            <v>A21.03.008</v>
          </cell>
          <cell r="G7249" t="b">
            <v>0</v>
          </cell>
          <cell r="H7249" t="b">
            <v>0</v>
          </cell>
        </row>
        <row r="7250">
          <cell r="B7250" t="str">
            <v>A21.03.009</v>
          </cell>
          <cell r="C7250" t="str">
            <v>Остеопатия при заболеваниях костной системы</v>
          </cell>
          <cell r="D7250" t="str">
            <v>A21.03.009</v>
          </cell>
          <cell r="G7250" t="b">
            <v>0</v>
          </cell>
          <cell r="H7250" t="b">
            <v>0</v>
          </cell>
        </row>
        <row r="7251">
          <cell r="B7251" t="str">
            <v>A21.03.010</v>
          </cell>
          <cell r="C7251" t="str">
            <v>Подводное вытяжение позвоночника</v>
          </cell>
          <cell r="D7251" t="str">
            <v>A21.03.010</v>
          </cell>
          <cell r="G7251" t="b">
            <v>0</v>
          </cell>
          <cell r="H7251" t="b">
            <v>0</v>
          </cell>
        </row>
        <row r="7252">
          <cell r="B7252" t="str">
            <v>A21.04.001</v>
          </cell>
          <cell r="C7252" t="str">
            <v>Мануальная терапия при заболеваниях суставов</v>
          </cell>
          <cell r="D7252" t="str">
            <v>A21.04.001</v>
          </cell>
          <cell r="G7252" t="b">
            <v>0</v>
          </cell>
          <cell r="H7252" t="b">
            <v>0</v>
          </cell>
        </row>
        <row r="7253">
          <cell r="B7253" t="str">
            <v>A21.05.001</v>
          </cell>
          <cell r="C7253" t="str">
            <v>Рефлексотерапия при заболеваниях органов системы кроветворения и крови</v>
          </cell>
          <cell r="D7253" t="str">
            <v>A21.05.001</v>
          </cell>
          <cell r="E7253" t="str">
            <v>A21.05.001</v>
          </cell>
          <cell r="F7253" t="str">
            <v>Рефлексотерапия при заболеваниях органов системы кроветворения и крови</v>
          </cell>
          <cell r="G7253" t="b">
            <v>1</v>
          </cell>
          <cell r="H7253" t="b">
            <v>1</v>
          </cell>
        </row>
        <row r="7254">
          <cell r="B7254" t="str">
            <v>A21.05.002</v>
          </cell>
          <cell r="C7254" t="str">
            <v>Массаж при заболеваниях органов системы кроветворения и крови</v>
          </cell>
          <cell r="D7254" t="str">
            <v>A21.05.002</v>
          </cell>
          <cell r="E7254" t="str">
            <v>A21.05.002</v>
          </cell>
          <cell r="F7254" t="str">
            <v>Массаж при заболеваниях органов системы кроветворения и крови</v>
          </cell>
          <cell r="G7254" t="b">
            <v>1</v>
          </cell>
          <cell r="H7254" t="b">
            <v>1</v>
          </cell>
        </row>
        <row r="7255">
          <cell r="B7255" t="str">
            <v>A21.07.001</v>
          </cell>
          <cell r="C7255" t="str">
            <v>Вакуум-терапия в стоматологии</v>
          </cell>
          <cell r="D7255" t="str">
            <v>A21.07.001</v>
          </cell>
          <cell r="G7255" t="b">
            <v>0</v>
          </cell>
          <cell r="H7255" t="b">
            <v>0</v>
          </cell>
        </row>
        <row r="7256">
          <cell r="B7256" t="str">
            <v>A21.08.001</v>
          </cell>
          <cell r="C7256" t="str">
            <v>Рефлексотерапия при заболеваниях верхних дыхательных путей</v>
          </cell>
          <cell r="D7256" t="str">
            <v>A21.08.001</v>
          </cell>
          <cell r="E7256" t="str">
            <v>A21.08.001</v>
          </cell>
          <cell r="F7256" t="str">
            <v>Рефлексотерапия при заболеваниях верхних дыхательных путей</v>
          </cell>
          <cell r="G7256" t="b">
            <v>1</v>
          </cell>
          <cell r="H7256" t="b">
            <v>1</v>
          </cell>
        </row>
        <row r="7257">
          <cell r="B7257" t="str">
            <v>A21.08.002</v>
          </cell>
          <cell r="C7257" t="str">
            <v>Лечебная физкультура при заболеваниях верхних дыхательных путей</v>
          </cell>
          <cell r="D7257" t="str">
            <v>A21.08.002</v>
          </cell>
          <cell r="E7257" t="str">
            <v>A21.08.002</v>
          </cell>
          <cell r="F7257" t="str">
            <v>Лечебная физкультура при заболеваниях верхних дыхательных путей</v>
          </cell>
          <cell r="G7257" t="b">
            <v>1</v>
          </cell>
          <cell r="H7257" t="b">
            <v>1</v>
          </cell>
        </row>
        <row r="7258">
          <cell r="B7258" t="str">
            <v>A21.09.001</v>
          </cell>
          <cell r="C7258" t="str">
            <v>Рефлексотерапия при заболеваниях нижних дыхательных путей и легочной ткани</v>
          </cell>
          <cell r="D7258" t="str">
            <v>A21.09.001</v>
          </cell>
          <cell r="E7258" t="str">
            <v>A21.09.001</v>
          </cell>
          <cell r="F7258" t="str">
            <v>Рефлексотерапия при заболеваниях нижних дыхательных путей и легочной ткани</v>
          </cell>
          <cell r="G7258" t="b">
            <v>1</v>
          </cell>
          <cell r="H7258" t="b">
            <v>1</v>
          </cell>
        </row>
        <row r="7259">
          <cell r="B7259" t="str">
            <v>A21.09.002</v>
          </cell>
          <cell r="C7259" t="str">
            <v>Массаж при хронических неспецифических заболеваниях легких</v>
          </cell>
          <cell r="D7259" t="str">
            <v>A21.09.002</v>
          </cell>
          <cell r="E7259" t="str">
            <v>A21.09.002</v>
          </cell>
          <cell r="F7259" t="str">
            <v>Массаж при хронических неспецифических заболеваниях легких</v>
          </cell>
          <cell r="G7259" t="b">
            <v>1</v>
          </cell>
          <cell r="H7259" t="b">
            <v>1</v>
          </cell>
        </row>
        <row r="7260">
          <cell r="B7260" t="str">
            <v>A21.09.003</v>
          </cell>
          <cell r="C7260" t="str">
            <v>Мануальная терапия при заболеваниях нижних дыхательных путей и легочной ткани</v>
          </cell>
          <cell r="D7260" t="str">
            <v>A21.09.003</v>
          </cell>
          <cell r="E7260" t="str">
            <v>A21.09.003</v>
          </cell>
          <cell r="F7260" t="str">
            <v>Мануальная терапия при заболеваниях нижних дыхательных путей и легочной ткани</v>
          </cell>
          <cell r="G7260" t="b">
            <v>1</v>
          </cell>
          <cell r="H7260" t="b">
            <v>1</v>
          </cell>
        </row>
        <row r="7261">
          <cell r="B7261" t="str">
            <v>A21.10.001</v>
          </cell>
          <cell r="C7261" t="str">
            <v>Массаж сердца</v>
          </cell>
          <cell r="D7261" t="str">
            <v>A21.10.001</v>
          </cell>
          <cell r="E7261" t="str">
            <v>A21.10.001</v>
          </cell>
          <cell r="F7261" t="str">
            <v>Массаж сердца</v>
          </cell>
          <cell r="G7261" t="b">
            <v>1</v>
          </cell>
          <cell r="H7261" t="b">
            <v>1</v>
          </cell>
        </row>
        <row r="7262">
          <cell r="B7262" t="str">
            <v>A21.10.002</v>
          </cell>
          <cell r="C7262" t="str">
            <v>Массаж при заболеваниях сердца и перикарда</v>
          </cell>
          <cell r="D7262" t="str">
            <v>A21.10.002</v>
          </cell>
          <cell r="E7262" t="str">
            <v>A21.10.002</v>
          </cell>
          <cell r="F7262" t="str">
            <v>Массаж при заболеваниях сердца и перикарда</v>
          </cell>
          <cell r="G7262" t="b">
            <v>1</v>
          </cell>
          <cell r="H7262" t="b">
            <v>1</v>
          </cell>
        </row>
        <row r="7263">
          <cell r="B7263" t="str">
            <v>A21.10.003</v>
          </cell>
          <cell r="C7263" t="str">
            <v>Мануальная терапия при заболеваниях сердца и перикарда</v>
          </cell>
          <cell r="D7263" t="str">
            <v>A21.10.003</v>
          </cell>
          <cell r="E7263" t="str">
            <v>A21.10.003</v>
          </cell>
          <cell r="F7263" t="str">
            <v>Мануальная терапия при заболеваниях сердца и перикарда</v>
          </cell>
          <cell r="G7263" t="b">
            <v>1</v>
          </cell>
          <cell r="H7263" t="b">
            <v>1</v>
          </cell>
        </row>
        <row r="7264">
          <cell r="B7264" t="str">
            <v>A21.10.004</v>
          </cell>
          <cell r="C7264" t="str">
            <v>Рефлексотерапия при заболеваниях сердца и перикарда</v>
          </cell>
          <cell r="D7264" t="str">
            <v>A21.10.004</v>
          </cell>
          <cell r="E7264" t="str">
            <v>A21.10.004</v>
          </cell>
          <cell r="F7264" t="str">
            <v>Рефлексотерапия при заболеваниях сердца и перикарда</v>
          </cell>
          <cell r="G7264" t="b">
            <v>1</v>
          </cell>
          <cell r="H7264" t="b">
            <v>1</v>
          </cell>
        </row>
        <row r="7265">
          <cell r="B7265" t="str">
            <v>A21.10.005</v>
          </cell>
          <cell r="C7265" t="str">
            <v>Остеопатия при заболеваниях сердечно-сосудистой системы и перикарда</v>
          </cell>
          <cell r="D7265" t="str">
            <v>A21.10.005</v>
          </cell>
          <cell r="G7265" t="b">
            <v>0</v>
          </cell>
          <cell r="H7265" t="b">
            <v>0</v>
          </cell>
        </row>
        <row r="7266">
          <cell r="B7266" t="str">
            <v>A21.12.001</v>
          </cell>
          <cell r="C7266" t="str">
            <v>Массаж при заболеваниях крупных кровеносных сосудов</v>
          </cell>
          <cell r="D7266" t="str">
            <v>A21.12.001</v>
          </cell>
          <cell r="E7266" t="str">
            <v>A21.12.001</v>
          </cell>
          <cell r="F7266" t="str">
            <v>Массаж при заболеваниях крупных кровеносных сосудов</v>
          </cell>
          <cell r="G7266" t="b">
            <v>1</v>
          </cell>
          <cell r="H7266" t="b">
            <v>1</v>
          </cell>
        </row>
        <row r="7267">
          <cell r="B7267" t="str">
            <v>A21.12.002</v>
          </cell>
          <cell r="C7267" t="str">
            <v>Перемежающаяся пневмокомпрессия</v>
          </cell>
          <cell r="D7267" t="str">
            <v>A21.12.002</v>
          </cell>
          <cell r="E7267" t="str">
            <v>A21.12.002</v>
          </cell>
          <cell r="F7267" t="str">
            <v>Перемежающаяся пневмокомпрессия</v>
          </cell>
          <cell r="G7267" t="b">
            <v>1</v>
          </cell>
          <cell r="H7267" t="b">
            <v>1</v>
          </cell>
        </row>
        <row r="7268">
          <cell r="B7268" t="str">
            <v>A21.12.002.001</v>
          </cell>
          <cell r="C7268" t="str">
            <v>Пневмокомпрессия синхронизированная с диастолической фазой сердечного ритма с использованием биологической обратной связи</v>
          </cell>
          <cell r="D7268" t="str">
            <v>A21.12.002.001</v>
          </cell>
          <cell r="E7268" t="str">
            <v>A21.12.002.001</v>
          </cell>
          <cell r="F7268" t="str">
            <v>Пневмокомпрессия синхронизированная с диастолической фазой сердечного ритма с использованием биологической обратной связи</v>
          </cell>
          <cell r="G7268" t="b">
            <v>1</v>
          </cell>
          <cell r="H7268" t="b">
            <v>1</v>
          </cell>
        </row>
        <row r="7269">
          <cell r="B7269" t="str">
            <v>A21.12.003</v>
          </cell>
          <cell r="C7269" t="str">
            <v>Рефлексотерапия при заболеваниях крупных кровеносных сосудов</v>
          </cell>
          <cell r="D7269" t="str">
            <v>A21.12.003</v>
          </cell>
          <cell r="E7269" t="str">
            <v>A21.12.003</v>
          </cell>
          <cell r="F7269" t="str">
            <v>Рефлексотерапия при заболеваниях крупных кровеносных сосудов</v>
          </cell>
          <cell r="G7269" t="b">
            <v>1</v>
          </cell>
          <cell r="H7269" t="b">
            <v>1</v>
          </cell>
        </row>
        <row r="7270">
          <cell r="B7270" t="str">
            <v>A21.13.001</v>
          </cell>
          <cell r="C7270" t="str">
            <v>Массаж при заболеваниях периферических сосудов</v>
          </cell>
          <cell r="D7270" t="str">
            <v>A21.13.001</v>
          </cell>
          <cell r="E7270" t="str">
            <v>A21.13.001</v>
          </cell>
          <cell r="F7270" t="str">
            <v>Массаж при заболеваниях периферических сосудов</v>
          </cell>
          <cell r="G7270" t="b">
            <v>1</v>
          </cell>
          <cell r="H7270" t="b">
            <v>1</v>
          </cell>
        </row>
        <row r="7271">
          <cell r="B7271" t="str">
            <v>A21.13.002</v>
          </cell>
          <cell r="C7271" t="str">
            <v>Рефлексотерапия при заболеваниях периферических сосудов</v>
          </cell>
          <cell r="D7271" t="str">
            <v>A21.13.002</v>
          </cell>
          <cell r="E7271" t="str">
            <v>A21.13.002</v>
          </cell>
          <cell r="F7271" t="str">
            <v>Рефлексотерапия при заболеваниях периферических сосудов</v>
          </cell>
          <cell r="G7271" t="b">
            <v>1</v>
          </cell>
          <cell r="H7271" t="b">
            <v>1</v>
          </cell>
        </row>
        <row r="7272">
          <cell r="B7272" t="str">
            <v>A21.13.003</v>
          </cell>
          <cell r="C7272" t="str">
            <v>Мануальная терапия при заболеваниях периферических сосудов</v>
          </cell>
          <cell r="D7272" t="str">
            <v>A21.13.003</v>
          </cell>
          <cell r="E7272" t="str">
            <v>A21.13.003</v>
          </cell>
          <cell r="F7272" t="str">
            <v>Мануальная терапия при заболеваниях периферических сосудов</v>
          </cell>
          <cell r="G7272" t="b">
            <v>1</v>
          </cell>
          <cell r="H7272" t="b">
            <v>1</v>
          </cell>
        </row>
        <row r="7273">
          <cell r="B7273" t="str">
            <v>A21.14.001</v>
          </cell>
          <cell r="C7273" t="str">
            <v>Массаж при заболеваниях печени, желчного пузыря, желчевыводящих путей</v>
          </cell>
          <cell r="D7273" t="str">
            <v>A21.14.001</v>
          </cell>
          <cell r="E7273" t="str">
            <v>A21.14.001</v>
          </cell>
          <cell r="F7273" t="str">
            <v>Массаж при заболеваниях печени, желчного пузыря, желчевыводящих путей</v>
          </cell>
          <cell r="G7273" t="b">
            <v>1</v>
          </cell>
          <cell r="H7273" t="b">
            <v>1</v>
          </cell>
        </row>
        <row r="7274">
          <cell r="B7274" t="str">
            <v>A21.14.002</v>
          </cell>
          <cell r="C7274" t="str">
            <v>Рефлексотерапия при заболеваниях печени, желчевыводящих путей</v>
          </cell>
          <cell r="D7274" t="str">
            <v>A21.14.002</v>
          </cell>
          <cell r="E7274" t="str">
            <v>A21.14.002</v>
          </cell>
          <cell r="F7274" t="str">
            <v>Рефлексотерапия при заболеваниях печени, желчевыводящих путей</v>
          </cell>
          <cell r="G7274" t="b">
            <v>1</v>
          </cell>
          <cell r="H7274" t="b">
            <v>1</v>
          </cell>
        </row>
        <row r="7275">
          <cell r="B7275" t="str">
            <v>A21.15.001</v>
          </cell>
          <cell r="C7275" t="str">
            <v>Рефлексотерапия при заболеваниях поджелудочной железы</v>
          </cell>
          <cell r="D7275" t="str">
            <v>A21.15.001</v>
          </cell>
          <cell r="E7275" t="str">
            <v>A21.15.001</v>
          </cell>
          <cell r="F7275" t="str">
            <v>Рефлексотерапия при заболеваниях поджелудочной железы</v>
          </cell>
          <cell r="G7275" t="b">
            <v>1</v>
          </cell>
          <cell r="H7275" t="b">
            <v>1</v>
          </cell>
        </row>
        <row r="7276">
          <cell r="B7276" t="str">
            <v>A21.16.001</v>
          </cell>
          <cell r="C7276" t="str">
            <v>Рефлексотерапия при заболеваниях пищевода, желудка и двенадцатиперстной кишки</v>
          </cell>
          <cell r="D7276" t="str">
            <v>A21.16.001</v>
          </cell>
          <cell r="E7276" t="str">
            <v>A21.16.001</v>
          </cell>
          <cell r="F7276" t="str">
            <v>Рефлексотерапия при заболеваниях пищевода, желудка и двенадцатиперстной кишки</v>
          </cell>
          <cell r="G7276" t="b">
            <v>1</v>
          </cell>
          <cell r="H7276" t="b">
            <v>1</v>
          </cell>
        </row>
        <row r="7277">
          <cell r="B7277" t="str">
            <v>A21.16.002</v>
          </cell>
          <cell r="C7277" t="str">
            <v>Массаж при заболеваниях пищевода, желудка, двенадцатиперстной кишки</v>
          </cell>
          <cell r="D7277" t="str">
            <v>A21.16.002</v>
          </cell>
          <cell r="E7277" t="str">
            <v>A21.16.002</v>
          </cell>
          <cell r="F7277" t="str">
            <v>Массаж при заболеваниях пищевода, желудка, двенадцатиперстной кишки</v>
          </cell>
          <cell r="G7277" t="b">
            <v>1</v>
          </cell>
          <cell r="H7277" t="b">
            <v>1</v>
          </cell>
        </row>
        <row r="7278">
          <cell r="B7278" t="str">
            <v>A21.16.003</v>
          </cell>
          <cell r="C7278" t="str">
            <v>Мануальная терапия при заболеваниях пищевода, желудка и двенадцатиперстной кишки</v>
          </cell>
          <cell r="D7278" t="str">
            <v>A21.16.003</v>
          </cell>
          <cell r="E7278" t="str">
            <v>A21.16.003</v>
          </cell>
          <cell r="F7278" t="str">
            <v>Мануальная терапия при заболеваниях пищевода, желудка и двенадцатиперстной кишки</v>
          </cell>
          <cell r="G7278" t="b">
            <v>1</v>
          </cell>
          <cell r="H7278" t="b">
            <v>1</v>
          </cell>
        </row>
        <row r="7279">
          <cell r="B7279" t="str">
            <v>A21.16.004</v>
          </cell>
          <cell r="C7279" t="str">
            <v>Остеопатия при заболеваниях пищеварительной системы</v>
          </cell>
          <cell r="D7279" t="str">
            <v>A21.16.004</v>
          </cell>
          <cell r="G7279" t="b">
            <v>0</v>
          </cell>
          <cell r="H7279" t="b">
            <v>0</v>
          </cell>
        </row>
        <row r="7280">
          <cell r="B7280" t="str">
            <v>A21.18.001</v>
          </cell>
          <cell r="C7280" t="str">
            <v>Массаж при заболеваниях толстой кишки</v>
          </cell>
          <cell r="D7280" t="str">
            <v>A21.18.001</v>
          </cell>
          <cell r="E7280" t="str">
            <v>A21.18.001</v>
          </cell>
          <cell r="F7280" t="str">
            <v>Массаж при заболеваниях толстой кишки</v>
          </cell>
          <cell r="G7280" t="b">
            <v>1</v>
          </cell>
          <cell r="H7280" t="b">
            <v>1</v>
          </cell>
        </row>
        <row r="7281">
          <cell r="B7281" t="str">
            <v>A21.20.001</v>
          </cell>
          <cell r="C7281" t="str">
            <v>Массаж при заболеваниях женских половых органов</v>
          </cell>
          <cell r="D7281" t="str">
            <v>A21.20.001</v>
          </cell>
          <cell r="E7281" t="str">
            <v>A21.20.001</v>
          </cell>
          <cell r="F7281" t="str">
            <v>Массаж при заболеваниях женских половых органов</v>
          </cell>
          <cell r="G7281" t="b">
            <v>1</v>
          </cell>
          <cell r="H7281" t="b">
            <v>1</v>
          </cell>
        </row>
        <row r="7282">
          <cell r="B7282" t="str">
            <v>A21.20.002</v>
          </cell>
          <cell r="C7282" t="str">
            <v>Ручное обследование матки послеродовое</v>
          </cell>
          <cell r="D7282" t="str">
            <v>A21.20.002</v>
          </cell>
          <cell r="E7282" t="str">
            <v>A21.20.002</v>
          </cell>
          <cell r="F7282" t="str">
            <v>Ручное обследование матки послеродовое</v>
          </cell>
          <cell r="G7282" t="b">
            <v>1</v>
          </cell>
          <cell r="H7282" t="b">
            <v>1</v>
          </cell>
        </row>
        <row r="7283">
          <cell r="B7283" t="str">
            <v>A21.20.003</v>
          </cell>
          <cell r="C7283" t="str">
            <v>Рефлексотерапия при заболеваниях женских половых органов</v>
          </cell>
          <cell r="D7283" t="str">
            <v>A21.20.003</v>
          </cell>
          <cell r="E7283" t="str">
            <v>A21.20.003</v>
          </cell>
          <cell r="F7283" t="str">
            <v>Рефлексотерапия при заболеваниях женских половых органов</v>
          </cell>
          <cell r="G7283" t="b">
            <v>1</v>
          </cell>
          <cell r="H7283" t="b">
            <v>1</v>
          </cell>
        </row>
        <row r="7284">
          <cell r="B7284" t="str">
            <v>A21.20.004</v>
          </cell>
          <cell r="C7284" t="str">
            <v>Остеопатия при заболеваниях женских половых органов</v>
          </cell>
          <cell r="D7284" t="str">
            <v>A21.20.004</v>
          </cell>
          <cell r="G7284" t="b">
            <v>0</v>
          </cell>
          <cell r="H7284" t="b">
            <v>0</v>
          </cell>
        </row>
        <row r="7285">
          <cell r="B7285" t="str">
            <v>A21.21.001</v>
          </cell>
          <cell r="C7285" t="str">
            <v>Массаж простаты</v>
          </cell>
          <cell r="D7285" t="str">
            <v>A21.21.001</v>
          </cell>
          <cell r="E7285" t="str">
            <v>A21.21.001</v>
          </cell>
          <cell r="F7285" t="str">
            <v>Массаж простаты</v>
          </cell>
          <cell r="G7285" t="b">
            <v>1</v>
          </cell>
          <cell r="H7285" t="b">
            <v>1</v>
          </cell>
        </row>
        <row r="7286">
          <cell r="B7286" t="str">
            <v>A21.21.002</v>
          </cell>
          <cell r="C7286" t="str">
            <v>Рефлексотерапия при заболеваниях мужских половых органов</v>
          </cell>
          <cell r="D7286" t="str">
            <v>A21.21.002</v>
          </cell>
          <cell r="E7286" t="str">
            <v>A21.21.002</v>
          </cell>
          <cell r="F7286" t="str">
            <v>Рефлексотерапия при заболеваниях мужских половых органов</v>
          </cell>
          <cell r="G7286" t="b">
            <v>1</v>
          </cell>
          <cell r="H7286" t="b">
            <v>1</v>
          </cell>
        </row>
        <row r="7287">
          <cell r="B7287" t="str">
            <v>A21.21.003</v>
          </cell>
          <cell r="C7287" t="str">
            <v>Остеопатия при заболеваниях мужских половых органов</v>
          </cell>
          <cell r="D7287" t="str">
            <v>A21.21.003</v>
          </cell>
          <cell r="G7287" t="b">
            <v>0</v>
          </cell>
          <cell r="H7287" t="b">
            <v>0</v>
          </cell>
        </row>
        <row r="7288">
          <cell r="B7288" t="str">
            <v>A21.22.001</v>
          </cell>
          <cell r="C7288" t="str">
            <v>Массаж при заболеваниях желез внутренней секреции</v>
          </cell>
          <cell r="D7288" t="str">
            <v>A21.22.001</v>
          </cell>
          <cell r="E7288" t="str">
            <v>A21.22.001</v>
          </cell>
          <cell r="F7288" t="str">
            <v>Массаж при заболеваниях желез внутренней секреции</v>
          </cell>
          <cell r="G7288" t="b">
            <v>1</v>
          </cell>
          <cell r="H7288" t="b">
            <v>1</v>
          </cell>
        </row>
        <row r="7289">
          <cell r="B7289" t="str">
            <v>A21.22.002</v>
          </cell>
          <cell r="C7289" t="str">
            <v>Рефлексотерапия при заболеваниях желез внутренней секреции</v>
          </cell>
          <cell r="D7289" t="str">
            <v>A21.22.002</v>
          </cell>
          <cell r="E7289" t="str">
            <v>A21.22.002</v>
          </cell>
          <cell r="F7289" t="str">
            <v>Рефлексотерапия при заболеваниях желез внутренней секреции</v>
          </cell>
          <cell r="G7289" t="b">
            <v>1</v>
          </cell>
          <cell r="H7289" t="b">
            <v>1</v>
          </cell>
        </row>
        <row r="7290">
          <cell r="B7290" t="str">
            <v>A21.22.003</v>
          </cell>
          <cell r="C7290" t="str">
            <v>Остеопатия при заболеваниях желез внутренней секреции</v>
          </cell>
          <cell r="D7290" t="str">
            <v>A21.22.003</v>
          </cell>
          <cell r="G7290" t="b">
            <v>0</v>
          </cell>
          <cell r="H7290" t="b">
            <v>0</v>
          </cell>
        </row>
        <row r="7291">
          <cell r="B7291" t="str">
            <v>A21.23.001</v>
          </cell>
          <cell r="C7291" t="str">
            <v>Массаж при заболеваниях центральной нервной системы</v>
          </cell>
          <cell r="D7291" t="str">
            <v>A21.23.001</v>
          </cell>
          <cell r="E7291" t="str">
            <v>A21.23.001</v>
          </cell>
          <cell r="F7291" t="str">
            <v>Массаж при заболеваниях центральной нервной системы</v>
          </cell>
          <cell r="G7291" t="b">
            <v>1</v>
          </cell>
          <cell r="H7291" t="b">
            <v>1</v>
          </cell>
        </row>
        <row r="7292">
          <cell r="B7292" t="str">
            <v>A21.23.002</v>
          </cell>
          <cell r="C7292" t="str">
            <v>Рефлексотерапия при заболеваниях центральной нервной системы</v>
          </cell>
          <cell r="D7292" t="str">
            <v>A21.23.002</v>
          </cell>
          <cell r="E7292" t="str">
            <v>A21.23.002</v>
          </cell>
          <cell r="F7292" t="str">
            <v>Рефлексотерапия при заболеваниях центральной нервной системы</v>
          </cell>
          <cell r="G7292" t="b">
            <v>1</v>
          </cell>
          <cell r="H7292" t="b">
            <v>1</v>
          </cell>
        </row>
        <row r="7293">
          <cell r="B7293" t="str">
            <v>A21.23.003</v>
          </cell>
          <cell r="C7293" t="str">
            <v>Мануальная терапия при заболеваниях центральной нервной системы</v>
          </cell>
          <cell r="D7293" t="str">
            <v>A21.23.003</v>
          </cell>
          <cell r="E7293" t="str">
            <v>A21.23.003</v>
          </cell>
          <cell r="F7293" t="str">
            <v>Мануальная терапия при заболеваниях центральной нервной системы</v>
          </cell>
          <cell r="G7293" t="b">
            <v>1</v>
          </cell>
          <cell r="H7293" t="b">
            <v>1</v>
          </cell>
        </row>
        <row r="7294">
          <cell r="B7294" t="str">
            <v>A21.23.004</v>
          </cell>
          <cell r="C7294" t="str">
            <v>Составление индивидуальной программы нейропсихологической реабилитации</v>
          </cell>
          <cell r="D7294" t="str">
            <v>A21.23.004</v>
          </cell>
          <cell r="E7294" t="str">
            <v>A21.23.004</v>
          </cell>
          <cell r="F7294" t="str">
            <v>Составление индивидуальной программы нейропсихологической реабилитации</v>
          </cell>
          <cell r="G7294" t="b">
            <v>1</v>
          </cell>
          <cell r="H7294" t="b">
            <v>1</v>
          </cell>
        </row>
        <row r="7295">
          <cell r="B7295" t="str">
            <v>A21.23.005</v>
          </cell>
          <cell r="C7295" t="str">
            <v>Нейропсихологическая реабилитация</v>
          </cell>
          <cell r="D7295" t="str">
            <v>A21.23.005</v>
          </cell>
          <cell r="E7295" t="str">
            <v>A21.23.005</v>
          </cell>
          <cell r="F7295" t="str">
            <v>Нейропсихологическая реабилитация</v>
          </cell>
          <cell r="G7295" t="b">
            <v>1</v>
          </cell>
          <cell r="H7295" t="b">
            <v>1</v>
          </cell>
        </row>
        <row r="7296">
          <cell r="B7296" t="str">
            <v>A21.23.006</v>
          </cell>
          <cell r="C7296" t="str">
            <v>Обучение родственников пациента тактике и методам восстановления когнитивных функций больных</v>
          </cell>
          <cell r="D7296" t="str">
            <v>A21.23.006</v>
          </cell>
          <cell r="E7296" t="str">
            <v>A21.23.006</v>
          </cell>
          <cell r="F7296" t="str">
            <v>Обучение родственников пациента тактике и методам восстановления когнитивных функций больных</v>
          </cell>
          <cell r="G7296" t="b">
            <v>1</v>
          </cell>
          <cell r="H7296" t="b">
            <v>1</v>
          </cell>
        </row>
        <row r="7297">
          <cell r="B7297" t="str">
            <v>A21.23.007</v>
          </cell>
          <cell r="C7297" t="str">
            <v>Остеопатия при заболеваниях центральной нервной системы</v>
          </cell>
          <cell r="D7297" t="str">
            <v>A21.23.007</v>
          </cell>
          <cell r="G7297" t="b">
            <v>0</v>
          </cell>
          <cell r="H7297" t="b">
            <v>0</v>
          </cell>
        </row>
        <row r="7298">
          <cell r="B7298" t="str">
            <v>A21.24.001</v>
          </cell>
          <cell r="C7298" t="str">
            <v>Мануальная терапия при заболеваниях периферической нервной системы</v>
          </cell>
          <cell r="D7298" t="str">
            <v>A21.24.001</v>
          </cell>
          <cell r="E7298" t="str">
            <v>A21.24.001</v>
          </cell>
          <cell r="F7298" t="str">
            <v>Мануальная терапия при заболеваниях периферической нервной системы</v>
          </cell>
          <cell r="G7298" t="b">
            <v>1</v>
          </cell>
          <cell r="H7298" t="b">
            <v>1</v>
          </cell>
        </row>
        <row r="7299">
          <cell r="B7299" t="str">
            <v>A21.24.002</v>
          </cell>
          <cell r="C7299" t="str">
            <v>Рефлексотерапия при заболеваниях периферической нервной системы</v>
          </cell>
          <cell r="D7299" t="str">
            <v>A21.24.002</v>
          </cell>
          <cell r="E7299" t="str">
            <v>A21.24.002</v>
          </cell>
          <cell r="F7299" t="str">
            <v>Рефлексотерапия при заболеваниях периферической нервной системы</v>
          </cell>
          <cell r="G7299" t="b">
            <v>1</v>
          </cell>
          <cell r="H7299" t="b">
            <v>1</v>
          </cell>
        </row>
        <row r="7300">
          <cell r="B7300" t="str">
            <v>A21.24.003</v>
          </cell>
          <cell r="C7300" t="str">
            <v>Вытяжение при заболеваниях периферической нервной системы</v>
          </cell>
          <cell r="D7300" t="str">
            <v>A21.24.003</v>
          </cell>
          <cell r="E7300" t="str">
            <v>A21.24.003</v>
          </cell>
          <cell r="F7300" t="str">
            <v>Вытяжение при заболеваниях периферической нервной системы</v>
          </cell>
          <cell r="G7300" t="b">
            <v>1</v>
          </cell>
          <cell r="H7300" t="b">
            <v>1</v>
          </cell>
        </row>
        <row r="7301">
          <cell r="B7301" t="str">
            <v>A21.24.004</v>
          </cell>
          <cell r="C7301" t="str">
            <v>Массаж при заболеваниях периферической нервной системы</v>
          </cell>
          <cell r="D7301" t="str">
            <v>A21.24.004</v>
          </cell>
          <cell r="E7301" t="str">
            <v>A21.24.004</v>
          </cell>
          <cell r="F7301" t="str">
            <v>Массаж при заболеваниях периферической нервной системы</v>
          </cell>
          <cell r="G7301" t="b">
            <v>1</v>
          </cell>
          <cell r="H7301" t="b">
            <v>1</v>
          </cell>
        </row>
        <row r="7302">
          <cell r="B7302" t="str">
            <v>A21.24.005</v>
          </cell>
          <cell r="C7302" t="str">
            <v>Остеопатия при заболеваниях периферической нервной системы</v>
          </cell>
          <cell r="D7302" t="str">
            <v>A21.24.005</v>
          </cell>
          <cell r="G7302" t="b">
            <v>0</v>
          </cell>
          <cell r="H7302" t="b">
            <v>0</v>
          </cell>
        </row>
        <row r="7303">
          <cell r="B7303" t="str">
            <v>A21.25.001</v>
          </cell>
          <cell r="C7303" t="str">
            <v>Рефлексотерапия при заболеваниях органа слуха</v>
          </cell>
          <cell r="D7303" t="str">
            <v>A21.25.001</v>
          </cell>
          <cell r="E7303" t="str">
            <v>A21.25.001</v>
          </cell>
          <cell r="F7303" t="str">
            <v>Рефлексотерапия при заболеваниях органа слуха</v>
          </cell>
          <cell r="G7303" t="b">
            <v>1</v>
          </cell>
          <cell r="H7303" t="b">
            <v>1</v>
          </cell>
        </row>
        <row r="7304">
          <cell r="B7304" t="str">
            <v>A21.25.002</v>
          </cell>
          <cell r="C7304" t="str">
            <v>Массаж барабанных перепонок</v>
          </cell>
          <cell r="D7304" t="str">
            <v>A21.25.002</v>
          </cell>
          <cell r="G7304" t="b">
            <v>0</v>
          </cell>
          <cell r="H7304" t="b">
            <v>0</v>
          </cell>
        </row>
        <row r="7305">
          <cell r="B7305" t="str">
            <v>A21.26.001</v>
          </cell>
          <cell r="C7305" t="str">
            <v>Массаж век медицинский</v>
          </cell>
          <cell r="D7305" t="str">
            <v>A21.26.001</v>
          </cell>
          <cell r="E7305" t="str">
            <v>A21.26.001</v>
          </cell>
          <cell r="F7305" t="str">
            <v>Массаж век медицинский</v>
          </cell>
          <cell r="G7305" t="b">
            <v>1</v>
          </cell>
          <cell r="H7305" t="b">
            <v>1</v>
          </cell>
        </row>
        <row r="7306">
          <cell r="B7306" t="str">
            <v>A21.26.002</v>
          </cell>
          <cell r="C7306" t="str">
            <v>Массаж глазного яблока</v>
          </cell>
          <cell r="D7306" t="str">
            <v>A21.26.002</v>
          </cell>
          <cell r="E7306" t="str">
            <v>A21.26.002</v>
          </cell>
          <cell r="F7306" t="str">
            <v>Массаж глазного яблока</v>
          </cell>
          <cell r="G7306" t="b">
            <v>1</v>
          </cell>
          <cell r="H7306" t="b">
            <v>1</v>
          </cell>
        </row>
        <row r="7307">
          <cell r="B7307" t="str">
            <v>A21.26.003</v>
          </cell>
          <cell r="C7307" t="str">
            <v>Рефлексотерапия при заболеваниях органа зрения</v>
          </cell>
          <cell r="D7307" t="str">
            <v>A21.26.003</v>
          </cell>
          <cell r="E7307" t="str">
            <v>A21.26.003</v>
          </cell>
          <cell r="F7307" t="str">
            <v>Рефлексотерапия при заболеваниях органа зрения</v>
          </cell>
          <cell r="G7307" t="b">
            <v>1</v>
          </cell>
          <cell r="H7307" t="b">
            <v>1</v>
          </cell>
        </row>
        <row r="7308">
          <cell r="B7308" t="str">
            <v>A21.28.001</v>
          </cell>
          <cell r="C7308" t="str">
            <v>Рефлексотерапия при заболеваниях почек и мочевыделительного тракта</v>
          </cell>
          <cell r="D7308" t="str">
            <v>A21.28.001</v>
          </cell>
          <cell r="E7308" t="str">
            <v>A21.28.001</v>
          </cell>
          <cell r="F7308" t="str">
            <v>Рефлексотерапия при заболеваниях почек и мочевыделительного тракта</v>
          </cell>
          <cell r="G7308" t="b">
            <v>1</v>
          </cell>
          <cell r="H7308" t="b">
            <v>1</v>
          </cell>
        </row>
        <row r="7309">
          <cell r="B7309" t="str">
            <v>A21.28.002</v>
          </cell>
          <cell r="C7309" t="str">
            <v>Массаж при заболеваниях почек и мочевыделительного тракта</v>
          </cell>
          <cell r="D7309" t="str">
            <v>A21.28.002</v>
          </cell>
          <cell r="E7309" t="str">
            <v>A21.28.002</v>
          </cell>
          <cell r="F7309" t="str">
            <v>Массаж при заболеваниях почек и мочевыделительного тракта</v>
          </cell>
          <cell r="G7309" t="b">
            <v>1</v>
          </cell>
          <cell r="H7309" t="b">
            <v>1</v>
          </cell>
        </row>
        <row r="7310">
          <cell r="B7310" t="str">
            <v>A21.28.003</v>
          </cell>
          <cell r="C7310" t="str">
            <v>Массаж уретры</v>
          </cell>
          <cell r="D7310" t="str">
            <v>A21.28.003</v>
          </cell>
          <cell r="G7310" t="b">
            <v>0</v>
          </cell>
          <cell r="H7310" t="b">
            <v>0</v>
          </cell>
        </row>
        <row r="7311">
          <cell r="B7311" t="str">
            <v>A21.30.001</v>
          </cell>
          <cell r="C7311" t="str">
            <v>Массаж передней брюшной стенки медицинский</v>
          </cell>
          <cell r="D7311" t="str">
            <v>A21.30.001</v>
          </cell>
          <cell r="E7311" t="str">
            <v>A21.30.001</v>
          </cell>
          <cell r="F7311" t="str">
            <v>Массаж живота медицинский</v>
          </cell>
          <cell r="G7311" t="b">
            <v>1</v>
          </cell>
          <cell r="H7311" t="b">
            <v>0</v>
          </cell>
          <cell r="I7311" t="str">
            <v>"живота" заменено на "передней брюшной стенки"</v>
          </cell>
        </row>
        <row r="7312">
          <cell r="B7312" t="str">
            <v>A21.30.002</v>
          </cell>
          <cell r="C7312" t="str">
            <v>Общий массаж и гимнастика у детей раннего возраста</v>
          </cell>
          <cell r="D7312" t="str">
            <v>A21.30.002</v>
          </cell>
          <cell r="E7312" t="str">
            <v>A21.30.002</v>
          </cell>
          <cell r="F7312" t="str">
            <v>Массаж и гимнастика у детей раннего возраста</v>
          </cell>
          <cell r="G7312" t="b">
            <v>1</v>
          </cell>
          <cell r="H7312" t="b">
            <v>0</v>
          </cell>
          <cell r="I7312" t="str">
            <v>добавлено "Общий"</v>
          </cell>
        </row>
        <row r="7313">
          <cell r="B7313" t="str">
            <v>A21.30.003</v>
          </cell>
          <cell r="C7313" t="str">
            <v>Массаж при заболеваниях нервной системы у детей раннего возраста</v>
          </cell>
          <cell r="D7313" t="str">
            <v>A21.30.003</v>
          </cell>
          <cell r="E7313" t="str">
            <v>A21.30.003</v>
          </cell>
          <cell r="F7313" t="str">
            <v>Массаж при заболеваниях нервной системы у детей раннего возраста</v>
          </cell>
          <cell r="G7313" t="b">
            <v>1</v>
          </cell>
          <cell r="H7313" t="b">
            <v>1</v>
          </cell>
        </row>
        <row r="7314">
          <cell r="B7314" t="str">
            <v>A21.30.004</v>
          </cell>
          <cell r="C7314" t="str">
            <v>Массаж при заболеваниях опорно-двигательного аппарата у детей раннего возраста</v>
          </cell>
          <cell r="D7314" t="str">
            <v>A21.30.004</v>
          </cell>
          <cell r="E7314" t="str">
            <v>A21.30.004</v>
          </cell>
          <cell r="F7314" t="str">
            <v>Массаж при заболеваниях опорно-двигательного аппарата у детей раннего возраста</v>
          </cell>
          <cell r="G7314" t="b">
            <v>1</v>
          </cell>
          <cell r="H7314" t="b">
            <v>1</v>
          </cell>
        </row>
        <row r="7315">
          <cell r="B7315" t="str">
            <v>A21.30.005</v>
          </cell>
          <cell r="C7315" t="str">
            <v>Массаж грудной клетки медицинский</v>
          </cell>
          <cell r="D7315" t="str">
            <v>A21.30.005</v>
          </cell>
          <cell r="E7315" t="str">
            <v>A21.30.005</v>
          </cell>
          <cell r="F7315" t="str">
            <v>Массаж грудной клетки медицинский</v>
          </cell>
          <cell r="G7315" t="b">
            <v>1</v>
          </cell>
          <cell r="H7315" t="b">
            <v>1</v>
          </cell>
        </row>
        <row r="7316">
          <cell r="B7316" t="str">
            <v>A21.30.006</v>
          </cell>
          <cell r="C7316" t="str">
            <v>Эрготерапия</v>
          </cell>
          <cell r="D7316" t="str">
            <v>A21.30.006</v>
          </cell>
          <cell r="E7316" t="str">
            <v>A21.30.006</v>
          </cell>
          <cell r="F7316" t="str">
            <v>Эрготерапия</v>
          </cell>
          <cell r="G7316" t="b">
            <v>1</v>
          </cell>
          <cell r="H7316" t="b">
            <v>1</v>
          </cell>
        </row>
        <row r="7317">
          <cell r="B7317" t="str">
            <v>A21.30.007</v>
          </cell>
          <cell r="C7317" t="str">
            <v>Контрпульсация наружная</v>
          </cell>
          <cell r="D7317" t="str">
            <v>A21.30.007</v>
          </cell>
          <cell r="G7317" t="b">
            <v>0</v>
          </cell>
          <cell r="H7317" t="b">
            <v>0</v>
          </cell>
        </row>
        <row r="7318">
          <cell r="B7318" t="str">
            <v>A21.30.008</v>
          </cell>
          <cell r="C7318" t="str">
            <v>Остеопатическая коррекция соматических дисфункций</v>
          </cell>
          <cell r="D7318" t="str">
            <v>A21.30.008</v>
          </cell>
          <cell r="G7318" t="b">
            <v>0</v>
          </cell>
          <cell r="H7318" t="b">
            <v>0</v>
          </cell>
        </row>
        <row r="7319">
          <cell r="B7319" t="str">
            <v>A21.30.008.001</v>
          </cell>
          <cell r="C7319" t="str">
            <v>Остеопатическая коррекция соматических дисфункций глобальных биомеханических</v>
          </cell>
          <cell r="D7319" t="str">
            <v>A21.30.008.001</v>
          </cell>
          <cell r="G7319" t="b">
            <v>0</v>
          </cell>
          <cell r="H7319" t="b">
            <v>0</v>
          </cell>
        </row>
        <row r="7320">
          <cell r="B7320" t="str">
            <v>A21.30.008.002</v>
          </cell>
          <cell r="C7320" t="str">
            <v>Остеопатическая коррекция соматических дисфункций глобальных ритмогенных</v>
          </cell>
          <cell r="D7320" t="str">
            <v>A21.30.008.002</v>
          </cell>
          <cell r="G7320" t="b">
            <v>0</v>
          </cell>
          <cell r="H7320" t="b">
            <v>0</v>
          </cell>
        </row>
        <row r="7321">
          <cell r="B7321" t="str">
            <v>A21.30.008.003</v>
          </cell>
          <cell r="C7321" t="str">
            <v>Остеопатическая коррекция соматических дисфункций глобальных нейро динамических</v>
          </cell>
          <cell r="D7321" t="str">
            <v>A21.30.008.003</v>
          </cell>
          <cell r="G7321" t="b">
            <v>0</v>
          </cell>
          <cell r="H7321" t="b">
            <v>0</v>
          </cell>
        </row>
        <row r="7322">
          <cell r="B7322" t="str">
            <v>A21.30.008.004</v>
          </cell>
          <cell r="C7322" t="str">
            <v>Остеопатическая коррекция соматических дисфункций региона головы</v>
          </cell>
          <cell r="D7322" t="str">
            <v>A21.30.008.004</v>
          </cell>
          <cell r="G7322" t="b">
            <v>0</v>
          </cell>
          <cell r="H7322" t="b">
            <v>0</v>
          </cell>
        </row>
        <row r="7323">
          <cell r="B7323" t="str">
            <v>A21.30.008.005</v>
          </cell>
          <cell r="C7323" t="str">
            <v>Остеопатическая коррекция соматических дисфункций региона шеи</v>
          </cell>
          <cell r="D7323" t="str">
            <v>A21.30.008.005</v>
          </cell>
          <cell r="G7323" t="b">
            <v>0</v>
          </cell>
          <cell r="H7323" t="b">
            <v>0</v>
          </cell>
        </row>
        <row r="7324">
          <cell r="B7324" t="str">
            <v>A21.30.008.006</v>
          </cell>
          <cell r="C7324" t="str">
            <v>Остеопатическая коррекция соматических дисфункций региона грудного</v>
          </cell>
          <cell r="D7324" t="str">
            <v>A21.30.008.006</v>
          </cell>
          <cell r="G7324" t="b">
            <v>0</v>
          </cell>
          <cell r="H7324" t="b">
            <v>0</v>
          </cell>
        </row>
        <row r="7325">
          <cell r="B7325" t="str">
            <v>A21.30.008.007</v>
          </cell>
          <cell r="C7325" t="str">
            <v>Остеопатическая коррекция соматических дисфункций региона поясничного</v>
          </cell>
          <cell r="D7325" t="str">
            <v>A21.30.008.007</v>
          </cell>
          <cell r="G7325" t="b">
            <v>0</v>
          </cell>
          <cell r="H7325" t="b">
            <v>0</v>
          </cell>
        </row>
        <row r="7326">
          <cell r="B7326" t="str">
            <v>A21.30.008.008</v>
          </cell>
          <cell r="C7326" t="str">
            <v>Остеопатическая коррекция соматических дисфункций региона таза</v>
          </cell>
          <cell r="D7326" t="str">
            <v>A21.30.008.008</v>
          </cell>
          <cell r="G7326" t="b">
            <v>0</v>
          </cell>
          <cell r="H7326" t="b">
            <v>0</v>
          </cell>
        </row>
        <row r="7327">
          <cell r="B7327" t="str">
            <v>A21.30.008.009</v>
          </cell>
          <cell r="C7327" t="str">
            <v>Остеопатическая коррекция соматических дисфункций региона верхних конечностей</v>
          </cell>
          <cell r="D7327" t="str">
            <v>A21.30.008.009</v>
          </cell>
          <cell r="G7327" t="b">
            <v>0</v>
          </cell>
          <cell r="H7327" t="b">
            <v>0</v>
          </cell>
        </row>
        <row r="7328">
          <cell r="B7328" t="str">
            <v>A21.30.008.010</v>
          </cell>
          <cell r="C7328" t="str">
            <v>Остеопатическая коррекция соматических дисфункций региона нижних конечностей</v>
          </cell>
          <cell r="D7328" t="str">
            <v>A21.30.008.010</v>
          </cell>
          <cell r="G7328" t="b">
            <v>0</v>
          </cell>
          <cell r="H7328" t="b">
            <v>0</v>
          </cell>
        </row>
        <row r="7329">
          <cell r="B7329" t="str">
            <v>A21.30.008.011</v>
          </cell>
          <cell r="C7329" t="str">
            <v>Остеопатическая коррекция соматических дисфункций региона твердой мозговой оболочки</v>
          </cell>
          <cell r="D7329" t="str">
            <v>A21.30.008.011</v>
          </cell>
          <cell r="G7329" t="b">
            <v>0</v>
          </cell>
          <cell r="H7329" t="b">
            <v>0</v>
          </cell>
        </row>
        <row r="7330">
          <cell r="B7330" t="str">
            <v>A21.30.008.012</v>
          </cell>
          <cell r="C7330" t="str">
            <v>Остеопатическая коррекция соматических дисфункций региональных нейро динамических</v>
          </cell>
          <cell r="D7330" t="str">
            <v>A21.30.008.012</v>
          </cell>
          <cell r="G7330" t="b">
            <v>0</v>
          </cell>
          <cell r="H7330" t="b">
            <v>0</v>
          </cell>
        </row>
        <row r="7331">
          <cell r="B7331" t="str">
            <v>A21.30.008.013</v>
          </cell>
          <cell r="C7331" t="str">
            <v>Остеопатическая коррекция локальных соматических дисфункций верхних конечностей</v>
          </cell>
          <cell r="D7331" t="str">
            <v>A21.30.008.013</v>
          </cell>
          <cell r="G7331" t="b">
            <v>0</v>
          </cell>
          <cell r="H7331" t="b">
            <v>0</v>
          </cell>
        </row>
        <row r="7332">
          <cell r="B7332" t="str">
            <v>A21.30.008.014</v>
          </cell>
          <cell r="C7332" t="str">
            <v>Остеопатическая коррекция локальных соматических дисфункций нижних конечностей</v>
          </cell>
          <cell r="D7332" t="str">
            <v>A21.30.008.014</v>
          </cell>
          <cell r="G7332" t="b">
            <v>0</v>
          </cell>
          <cell r="H7332" t="b">
            <v>0</v>
          </cell>
        </row>
        <row r="7333">
          <cell r="B7333" t="str">
            <v>A21.30.008.015</v>
          </cell>
          <cell r="C7333" t="str">
            <v>Остеопатическая коррекция локальных соматических дисфункций костей и сочленений таза</v>
          </cell>
          <cell r="D7333" t="str">
            <v>A21.30.008.015</v>
          </cell>
          <cell r="G7333" t="b">
            <v>0</v>
          </cell>
          <cell r="H7333" t="b">
            <v>0</v>
          </cell>
        </row>
        <row r="7334">
          <cell r="B7334" t="str">
            <v>A21.30.008.016</v>
          </cell>
          <cell r="C7334" t="str">
            <v>Остеопатическая коррекция локальных соматических дисфункций грудной клетки</v>
          </cell>
          <cell r="D7334" t="str">
            <v>A21.30.008.016</v>
          </cell>
          <cell r="G7334" t="b">
            <v>0</v>
          </cell>
          <cell r="H7334" t="b">
            <v>0</v>
          </cell>
        </row>
        <row r="7335">
          <cell r="B7335" t="str">
            <v>A21.30.008.017</v>
          </cell>
          <cell r="C7335" t="str">
            <v>Остеопатическая коррекция локальных соматических дисфункций краниосакральной системы и органов головы</v>
          </cell>
          <cell r="D7335" t="str">
            <v>A21.30.008.017</v>
          </cell>
          <cell r="G7335" t="b">
            <v>0</v>
          </cell>
          <cell r="H7335" t="b">
            <v>0</v>
          </cell>
        </row>
        <row r="7336">
          <cell r="B7336" t="str">
            <v>A21.30.008.018</v>
          </cell>
          <cell r="C7336" t="str">
            <v>Остеопатическая коррекция локальных соматических дисфункций нервной и эндокринной систем</v>
          </cell>
          <cell r="D7336" t="str">
            <v>A21.30.008.018</v>
          </cell>
          <cell r="G7336" t="b">
            <v>0</v>
          </cell>
          <cell r="H7336" t="b">
            <v>0</v>
          </cell>
        </row>
        <row r="7337">
          <cell r="B7337" t="str">
            <v>A21.30.008.019</v>
          </cell>
          <cell r="C7337" t="str">
            <v>Остеопатическая коррекция локальных соматических дисфункций внутренних органов</v>
          </cell>
          <cell r="D7337" t="str">
            <v>A21.30.008.019</v>
          </cell>
          <cell r="G7337" t="b">
            <v>0</v>
          </cell>
          <cell r="H7337" t="b">
            <v>0</v>
          </cell>
        </row>
        <row r="7338">
          <cell r="B7338" t="str">
            <v>A22.01.001</v>
          </cell>
          <cell r="C7338" t="str">
            <v>Ультразвуковое лечение кожи</v>
          </cell>
          <cell r="D7338" t="str">
            <v>A22.01.001</v>
          </cell>
          <cell r="E7338" t="str">
            <v>A22.01.001</v>
          </cell>
          <cell r="F7338" t="str">
            <v>Ультразвуковое лечение кожи</v>
          </cell>
          <cell r="G7338" t="b">
            <v>1</v>
          </cell>
          <cell r="H7338" t="b">
            <v>1</v>
          </cell>
        </row>
        <row r="7339">
          <cell r="B7339" t="str">
            <v>A22.01.001.001</v>
          </cell>
          <cell r="C7339" t="str">
            <v>Ультрафонофорез лекарственный кожи</v>
          </cell>
          <cell r="D7339" t="str">
            <v>A22.01.001.001</v>
          </cell>
          <cell r="E7339" t="str">
            <v>A22.01.001.001</v>
          </cell>
          <cell r="F7339" t="str">
            <v>Ультрафонофорез лекарственный кожи</v>
          </cell>
          <cell r="G7339" t="b">
            <v>1</v>
          </cell>
          <cell r="H7339" t="b">
            <v>1</v>
          </cell>
        </row>
        <row r="7340">
          <cell r="B7340" t="str">
            <v>A22.01.001.002</v>
          </cell>
          <cell r="C7340" t="str">
            <v>Ультразвуковой пилинг</v>
          </cell>
          <cell r="D7340" t="str">
            <v>A22.01.001.002</v>
          </cell>
          <cell r="E7340" t="str">
            <v>A22.01.001.002</v>
          </cell>
          <cell r="F7340" t="str">
            <v>Ультразвуковой пилинг</v>
          </cell>
          <cell r="G7340" t="b">
            <v>1</v>
          </cell>
          <cell r="H7340" t="b">
            <v>1</v>
          </cell>
        </row>
        <row r="7341">
          <cell r="B7341" t="str">
            <v>A22.01.001.003</v>
          </cell>
          <cell r="C7341" t="str">
            <v>Обработка кожи стоп с помощью ультразвука</v>
          </cell>
          <cell r="D7341" t="str">
            <v>A22.01.001.003</v>
          </cell>
          <cell r="G7341" t="b">
            <v>0</v>
          </cell>
          <cell r="H7341" t="b">
            <v>0</v>
          </cell>
        </row>
        <row r="7342">
          <cell r="B7342" t="str">
            <v>A22.01.002</v>
          </cell>
          <cell r="C7342" t="str">
            <v>Лазерная шлифовка кожи</v>
          </cell>
          <cell r="D7342" t="str">
            <v>A22.01.002</v>
          </cell>
          <cell r="E7342" t="str">
            <v>A22.01.002</v>
          </cell>
          <cell r="F7342" t="str">
            <v>Лазерная шлифовка кожи</v>
          </cell>
          <cell r="G7342" t="b">
            <v>1</v>
          </cell>
          <cell r="H7342" t="b">
            <v>1</v>
          </cell>
        </row>
        <row r="7343">
          <cell r="B7343" t="str">
            <v>A22.01.003</v>
          </cell>
          <cell r="C7343" t="str">
            <v>Лазерная деструкция ткани кожи</v>
          </cell>
          <cell r="D7343" t="str">
            <v>A22.01.003</v>
          </cell>
          <cell r="E7343" t="str">
            <v>A22.01.003</v>
          </cell>
          <cell r="F7343" t="str">
            <v>Лазерная деструкция ткани кожи</v>
          </cell>
          <cell r="G7343" t="b">
            <v>1</v>
          </cell>
          <cell r="H7343" t="b">
            <v>1</v>
          </cell>
        </row>
        <row r="7344">
          <cell r="B7344" t="str">
            <v>A22.01.004</v>
          </cell>
          <cell r="C7344" t="str">
            <v>Лазерная коагуляция телеангиоэктазий</v>
          </cell>
          <cell r="D7344" t="str">
            <v>A22.01.004</v>
          </cell>
          <cell r="E7344" t="str">
            <v>A22.01.004</v>
          </cell>
          <cell r="F7344" t="str">
            <v>Лазерная коагуляция телеангиоэктазий</v>
          </cell>
          <cell r="G7344" t="b">
            <v>1</v>
          </cell>
          <cell r="H7344" t="b">
            <v>1</v>
          </cell>
        </row>
        <row r="7345">
          <cell r="B7345" t="str">
            <v>A22.01.005</v>
          </cell>
          <cell r="C7345" t="str">
            <v>Низкоинтенсивное лазерное облучение кожи</v>
          </cell>
          <cell r="D7345" t="str">
            <v>A22.01.005</v>
          </cell>
          <cell r="E7345" t="str">
            <v>A22.01.005</v>
          </cell>
          <cell r="F7345" t="str">
            <v>Низкоинтенсивное лазерное облучение кожи</v>
          </cell>
          <cell r="G7345" t="b">
            <v>1</v>
          </cell>
          <cell r="H7345" t="b">
            <v>1</v>
          </cell>
        </row>
        <row r="7346">
          <cell r="B7346" t="str">
            <v>A22.01.006</v>
          </cell>
          <cell r="C7346" t="str">
            <v>Ультрафиолетовое облучение кожи</v>
          </cell>
          <cell r="D7346" t="str">
            <v>A22.01.006</v>
          </cell>
          <cell r="E7346" t="str">
            <v>A22.01.006</v>
          </cell>
          <cell r="F7346" t="str">
            <v>Ультрафиолетовое облучение кожи</v>
          </cell>
          <cell r="G7346" t="b">
            <v>1</v>
          </cell>
          <cell r="H7346" t="b">
            <v>1</v>
          </cell>
        </row>
        <row r="7347">
          <cell r="B7347" t="str">
            <v>A22.01.006.001</v>
          </cell>
          <cell r="C7347" t="str">
            <v>Ультрафиолетовое облучение кожи. Локальные ПУВА-ванны</v>
          </cell>
          <cell r="D7347" t="str">
            <v>A22.01.006.001</v>
          </cell>
          <cell r="E7347" t="str">
            <v>A22.01.006.001</v>
          </cell>
          <cell r="F7347" t="str">
            <v>Ультрафиолетовое облучение кожи. Локальные ПУВА-ванны</v>
          </cell>
          <cell r="G7347" t="b">
            <v>1</v>
          </cell>
          <cell r="H7347" t="b">
            <v>1</v>
          </cell>
        </row>
        <row r="7348">
          <cell r="B7348" t="str">
            <v>A22.01.006.002</v>
          </cell>
          <cell r="C7348" t="str">
            <v>Ультрафиолетовое облучение кожи. Общая узкополосная средневолновая ультрафиолетовая терапия</v>
          </cell>
          <cell r="D7348" t="str">
            <v>A22.01.006.002</v>
          </cell>
          <cell r="E7348" t="str">
            <v>A22.01.006.002</v>
          </cell>
          <cell r="F7348" t="str">
            <v>Ультрафиолетовое облучение кожи. Узкополосная средневолновая ультрафиолетовая терапия</v>
          </cell>
          <cell r="G7348" t="b">
            <v>1</v>
          </cell>
          <cell r="H7348" t="b">
            <v>0</v>
          </cell>
          <cell r="I7348" t="str">
            <v>добавлено "Общая"</v>
          </cell>
        </row>
        <row r="7349">
          <cell r="B7349" t="str">
            <v>A22.01.006.003</v>
          </cell>
          <cell r="C7349" t="str">
            <v>Ультрафиолетовое облучение кожи. Общая ультрафиолетовая терапия дальнего длинноволнового диапазона</v>
          </cell>
          <cell r="D7349" t="str">
            <v>A22.01.006.003</v>
          </cell>
          <cell r="E7349" t="str">
            <v>A22.01.006.003</v>
          </cell>
          <cell r="F7349" t="str">
            <v>Ультрафиолетовое облучение кожи. Ультрафиолетовая терапия дальнего длинноволнового диапазона</v>
          </cell>
          <cell r="G7349" t="b">
            <v>1</v>
          </cell>
          <cell r="H7349" t="b">
            <v>0</v>
          </cell>
          <cell r="I7349" t="str">
            <v>добавлено "Общая"</v>
          </cell>
        </row>
        <row r="7350">
          <cell r="B7350" t="str">
            <v>A22.01.006.004</v>
          </cell>
          <cell r="C7350" t="str">
            <v>Ультрафиолетовое облучение кожи. Фотохимиотерапия с внутренним применением фотосенсибилизаторов (ПУВА)</v>
          </cell>
          <cell r="D7350" t="str">
            <v>A22.01.006.004</v>
          </cell>
          <cell r="E7350" t="str">
            <v>A22.01.006.004</v>
          </cell>
          <cell r="F7350" t="str">
            <v>Ультрафиолетовое облучение кожи. Фотохимиотерапия с внутренним применением фотосенсибилизаторов (ПУВА)</v>
          </cell>
          <cell r="G7350" t="b">
            <v>1</v>
          </cell>
          <cell r="H7350" t="b">
            <v>1</v>
          </cell>
        </row>
        <row r="7351">
          <cell r="B7351" t="str">
            <v>A22.01.006.005</v>
          </cell>
          <cell r="C7351" t="str">
            <v>Ультрафиолетовое облучение кожи. Фотохимиотерапия с наружным применением фотосенсибилизаторов</v>
          </cell>
          <cell r="D7351" t="str">
            <v>A22.01.006.005</v>
          </cell>
          <cell r="E7351" t="str">
            <v>A22.01.006.005</v>
          </cell>
          <cell r="F7351" t="str">
            <v>Ультрафиолетовое облучение кожи. Фотохимиотерапия с наружным применением фотосенсибилизаторов</v>
          </cell>
          <cell r="G7351" t="b">
            <v>1</v>
          </cell>
          <cell r="H7351" t="b">
            <v>1</v>
          </cell>
        </row>
        <row r="7352">
          <cell r="B7352" t="str">
            <v>A22.01.006.006</v>
          </cell>
          <cell r="C7352" t="str">
            <v>Ультрафиолетовое облучение кожи. Общие ПУВА-ванны</v>
          </cell>
          <cell r="D7352" t="str">
            <v>A22.01.006.006</v>
          </cell>
          <cell r="E7352" t="str">
            <v>A22.01.006.006</v>
          </cell>
          <cell r="F7352" t="str">
            <v>Ультрафиолетовое облучение кожи. Общие ПУВА-ванны</v>
          </cell>
          <cell r="G7352" t="b">
            <v>1</v>
          </cell>
          <cell r="H7352" t="b">
            <v>1</v>
          </cell>
        </row>
        <row r="7353">
          <cell r="B7353" t="str">
            <v>A22.01.006.007</v>
          </cell>
          <cell r="C7353" t="str">
            <v>Ультрафиолетовое облучение кожи. Селективная фототерапия (широкополосная ультрафиолетовая терапия)</v>
          </cell>
          <cell r="D7353" t="str">
            <v>A22.01.006.007</v>
          </cell>
          <cell r="E7353" t="str">
            <v>A22.01.006.007</v>
          </cell>
          <cell r="F7353" t="str">
            <v>Ультрафиолетовое облучение кожи. Селективная фототерапия (широкополосная ультрафиолетовая терапия)</v>
          </cell>
          <cell r="G7353" t="b">
            <v>1</v>
          </cell>
          <cell r="H7353" t="b">
            <v>1</v>
          </cell>
        </row>
        <row r="7354">
          <cell r="B7354" t="str">
            <v>A22.01.006.008</v>
          </cell>
          <cell r="C7354" t="str">
            <v>Ультрафиолетовое облучение кожи. Локальная узкополосная средневолновая ультрафиолетовая терапия</v>
          </cell>
          <cell r="D7354" t="str">
            <v>A22.01.006.008</v>
          </cell>
          <cell r="G7354" t="b">
            <v>0</v>
          </cell>
          <cell r="H7354" t="b">
            <v>0</v>
          </cell>
        </row>
        <row r="7355">
          <cell r="B7355" t="str">
            <v>A22.01.006.009</v>
          </cell>
          <cell r="C7355" t="str">
            <v>Ультрафиолетовое облучение кожи. Локальная ультрафиолетовая терапия дальнего длинноволнового диапазона</v>
          </cell>
          <cell r="D7355" t="str">
            <v>A22.01.006.009</v>
          </cell>
          <cell r="G7355" t="b">
            <v>0</v>
          </cell>
          <cell r="H7355" t="b">
            <v>0</v>
          </cell>
        </row>
        <row r="7356">
          <cell r="B7356" t="str">
            <v>A22.01.007</v>
          </cell>
          <cell r="C7356" t="str">
            <v>Фотодинамическая терапия при заболеваниях кожи, подкожно-жировой клетчатки, придатков кожи</v>
          </cell>
          <cell r="D7356" t="str">
            <v>A22.01.007</v>
          </cell>
          <cell r="E7356" t="str">
            <v>A22.01.007</v>
          </cell>
          <cell r="F7356" t="str">
            <v>Фотодинамическая терапия при заболеваниях кожи, подкожно-жировой клетчатки, придатков кожи</v>
          </cell>
          <cell r="G7356" t="b">
            <v>1</v>
          </cell>
          <cell r="H7356" t="b">
            <v>1</v>
          </cell>
        </row>
        <row r="7357">
          <cell r="B7357" t="str">
            <v>A22.01.007.001</v>
          </cell>
          <cell r="C7357" t="str">
            <v>Фотодинамическая терапия при новообразованиях кожи, подкожной клетчатки, придатков кожи интраоперационная</v>
          </cell>
          <cell r="D7357" t="str">
            <v>A22.01.007.001</v>
          </cell>
          <cell r="G7357" t="b">
            <v>0</v>
          </cell>
          <cell r="H7357" t="b">
            <v>0</v>
          </cell>
        </row>
        <row r="7358">
          <cell r="B7358" t="str">
            <v>A22.01.008</v>
          </cell>
          <cell r="C7358" t="str">
            <v>Флюоресцентное спектроскопическое исследование при заболеваниях кожи, подкожно-жировой клетчатки, придатков кожи</v>
          </cell>
          <cell r="D7358" t="str">
            <v>A22.01.008</v>
          </cell>
          <cell r="E7358" t="str">
            <v>A22.01.008</v>
          </cell>
          <cell r="F7358" t="str">
            <v>Флюоресцентное спектроскопическое исследование при заболеваниях кожи, подкожно-жировой клетчатки, придатков кожи</v>
          </cell>
          <cell r="G7358" t="b">
            <v>1</v>
          </cell>
          <cell r="H7358" t="b">
            <v>1</v>
          </cell>
        </row>
        <row r="7359">
          <cell r="B7359" t="str">
            <v>A22.02.001</v>
          </cell>
          <cell r="C7359" t="str">
            <v>Воздействие низкоинтенсивным лазерным излучением при заболеваниях мышц</v>
          </cell>
          <cell r="D7359" t="str">
            <v>A22.02.001</v>
          </cell>
          <cell r="E7359" t="str">
            <v>A22.02.001</v>
          </cell>
          <cell r="F7359" t="str">
            <v>Воздействие низкоинтенсивным лазерным излучением при заболеваниях мышц</v>
          </cell>
          <cell r="G7359" t="b">
            <v>1</v>
          </cell>
          <cell r="H7359" t="b">
            <v>1</v>
          </cell>
        </row>
        <row r="7360">
          <cell r="B7360" t="str">
            <v>A22.02.002</v>
          </cell>
          <cell r="C7360" t="str">
            <v>Ультрафонофорез лекарственный при заболеваниях мышц</v>
          </cell>
          <cell r="D7360" t="str">
            <v>A22.02.002</v>
          </cell>
          <cell r="E7360" t="str">
            <v>A22.02.002</v>
          </cell>
          <cell r="F7360" t="str">
            <v>Ультрафонофорез лекарственный при заболеваниях мышц</v>
          </cell>
          <cell r="G7360" t="b">
            <v>1</v>
          </cell>
          <cell r="H7360" t="b">
            <v>1</v>
          </cell>
        </row>
        <row r="7361">
          <cell r="B7361" t="str">
            <v>A22.03.001</v>
          </cell>
          <cell r="C7361" t="str">
            <v>Лазерная хирургия при новообразованиях костей</v>
          </cell>
          <cell r="D7361" t="str">
            <v>A22.03.001</v>
          </cell>
          <cell r="E7361" t="str">
            <v>A22.03.001</v>
          </cell>
          <cell r="F7361" t="str">
            <v>Лазерная хирургия при новообразованиях костей</v>
          </cell>
          <cell r="G7361" t="b">
            <v>1</v>
          </cell>
          <cell r="H7361" t="b">
            <v>1</v>
          </cell>
        </row>
        <row r="7362">
          <cell r="B7362" t="str">
            <v>A22.03.002</v>
          </cell>
          <cell r="C7362" t="str">
            <v>Абляция при новообразованиях костей</v>
          </cell>
          <cell r="D7362" t="str">
            <v>A22.03.002</v>
          </cell>
          <cell r="G7362" t="b">
            <v>0</v>
          </cell>
          <cell r="H7362" t="b">
            <v>0</v>
          </cell>
        </row>
        <row r="7363">
          <cell r="B7363" t="str">
            <v>A22.03.002.001</v>
          </cell>
          <cell r="C7363" t="str">
            <v>Радиочастотная абляция новообразований костей с ультразвуковой и/или компьютерно-томографической навигацией</v>
          </cell>
          <cell r="D7363" t="str">
            <v>A22.03.002.001</v>
          </cell>
          <cell r="G7363" t="b">
            <v>0</v>
          </cell>
          <cell r="H7363" t="b">
            <v>0</v>
          </cell>
        </row>
        <row r="7364">
          <cell r="B7364" t="str">
            <v>A22.04.001</v>
          </cell>
          <cell r="C7364" t="str">
            <v>Внутрисуставная лазеротерапия</v>
          </cell>
          <cell r="D7364" t="str">
            <v>A22.04.001</v>
          </cell>
          <cell r="E7364" t="str">
            <v>A22.04.001</v>
          </cell>
          <cell r="F7364" t="str">
            <v>Внутрисуставная лазеротерапия</v>
          </cell>
          <cell r="G7364" t="b">
            <v>1</v>
          </cell>
          <cell r="H7364" t="b">
            <v>1</v>
          </cell>
        </row>
        <row r="7365">
          <cell r="B7365" t="str">
            <v>A22.04.002</v>
          </cell>
          <cell r="C7365" t="str">
            <v>Воздействие ультразвуком при заболеваниях суставов</v>
          </cell>
          <cell r="D7365" t="str">
            <v>A22.04.002</v>
          </cell>
          <cell r="E7365" t="str">
            <v>A22.04.002</v>
          </cell>
          <cell r="F7365" t="str">
            <v>Воздействие ультразвуком при заболеваниях суставов</v>
          </cell>
          <cell r="G7365" t="b">
            <v>1</v>
          </cell>
          <cell r="H7365" t="b">
            <v>1</v>
          </cell>
        </row>
        <row r="7366">
          <cell r="B7366" t="str">
            <v>A22.04.002.001</v>
          </cell>
          <cell r="C7366" t="str">
            <v>Ультрафонофорез лекарственный при заболеваниях суставов</v>
          </cell>
          <cell r="D7366" t="str">
            <v>A22.04.002.001</v>
          </cell>
          <cell r="E7366" t="str">
            <v>A22.04.002.001</v>
          </cell>
          <cell r="F7366" t="str">
            <v>Ультрафонофорез лекарственный при заболеваниях суставов</v>
          </cell>
          <cell r="G7366" t="b">
            <v>1</v>
          </cell>
          <cell r="H7366" t="b">
            <v>1</v>
          </cell>
        </row>
        <row r="7367">
          <cell r="B7367" t="str">
            <v>A22.04.003</v>
          </cell>
          <cell r="C7367" t="str">
            <v>Воздействие низкоинтенсивным лазерным излучением при заболеваниях суставов</v>
          </cell>
          <cell r="D7367" t="str">
            <v>A22.04.003</v>
          </cell>
          <cell r="E7367" t="str">
            <v>A22.04.003</v>
          </cell>
          <cell r="F7367" t="str">
            <v>Воздействие низкоинтенсивным лазерным излучением при заболеваниях суставов</v>
          </cell>
          <cell r="G7367" t="b">
            <v>1</v>
          </cell>
          <cell r="H7367" t="b">
            <v>1</v>
          </cell>
        </row>
        <row r="7368">
          <cell r="B7368" t="str">
            <v>A22.04.004</v>
          </cell>
          <cell r="C7368" t="str">
            <v>Ультрафиолетовое облучение при заболеваниях суставов</v>
          </cell>
          <cell r="D7368" t="str">
            <v>A22.04.004</v>
          </cell>
          <cell r="E7368" t="str">
            <v>A22.04.004</v>
          </cell>
          <cell r="F7368" t="str">
            <v>Ультрафиолетовое облучение при заболеваниях суставов</v>
          </cell>
          <cell r="G7368" t="b">
            <v>1</v>
          </cell>
          <cell r="H7368" t="b">
            <v>1</v>
          </cell>
        </row>
        <row r="7369">
          <cell r="B7369" t="str">
            <v>A22.04.005</v>
          </cell>
          <cell r="C7369" t="str">
            <v>Лазерная вапоризация межпозвонкового диска</v>
          </cell>
          <cell r="D7369" t="str">
            <v>A22.04.005</v>
          </cell>
          <cell r="G7369" t="b">
            <v>0</v>
          </cell>
          <cell r="H7369" t="b">
            <v>0</v>
          </cell>
        </row>
        <row r="7370">
          <cell r="B7370" t="str">
            <v>A22.04.006</v>
          </cell>
          <cell r="C7370" t="str">
            <v>Высокочастотная денервация фасеточных суставов</v>
          </cell>
          <cell r="D7370" t="str">
            <v>A22.04.006</v>
          </cell>
          <cell r="G7370" t="b">
            <v>0</v>
          </cell>
          <cell r="H7370" t="b">
            <v>0</v>
          </cell>
        </row>
        <row r="7371">
          <cell r="B7371" t="str">
            <v>A22.04.007</v>
          </cell>
          <cell r="C7371" t="str">
            <v>Абляция межпозвонкового диска</v>
          </cell>
          <cell r="D7371" t="str">
            <v>A22.04.007</v>
          </cell>
          <cell r="G7371" t="b">
            <v>0</v>
          </cell>
          <cell r="H7371" t="b">
            <v>0</v>
          </cell>
        </row>
        <row r="7372">
          <cell r="B7372" t="str">
            <v>A22.05.001</v>
          </cell>
          <cell r="C7372" t="str">
            <v>Воздействие низкоинтенсивным лазерным излучением при заболеваниях органов кроветворения и крови</v>
          </cell>
          <cell r="D7372" t="str">
            <v>A22.05.001</v>
          </cell>
          <cell r="E7372" t="str">
            <v>A22.05.001</v>
          </cell>
          <cell r="F7372" t="str">
            <v>Воздействие низкоинтенсивным лазерным излучением при заболеваниях органов кроветворения и крови</v>
          </cell>
          <cell r="G7372" t="b">
            <v>1</v>
          </cell>
          <cell r="H7372" t="b">
            <v>1</v>
          </cell>
        </row>
        <row r="7373">
          <cell r="B7373" t="str">
            <v>A22.07.001</v>
          </cell>
          <cell r="C7373" t="str">
            <v>Ультразвуковая обработка пародонтального кармана в области зуба</v>
          </cell>
          <cell r="D7373" t="str">
            <v>A22.07.001</v>
          </cell>
          <cell r="E7373" t="str">
            <v>A22.07.001</v>
          </cell>
          <cell r="F7373" t="str">
            <v>Ультразвуковая обработка патологических зубодесневых карманов</v>
          </cell>
          <cell r="G7373" t="b">
            <v>1</v>
          </cell>
          <cell r="H7373" t="b">
            <v>0</v>
          </cell>
          <cell r="I7373" t="str">
            <v>"патологических зубодесневых карманов" заменено на "пародонтального кармана в области зуба"</v>
          </cell>
        </row>
        <row r="7374">
          <cell r="B7374" t="str">
            <v>A22.07.002</v>
          </cell>
          <cell r="C7374" t="str">
            <v>Ультразвуковое удаление наддесневых и поддесневых зубных отложений в области зуба</v>
          </cell>
          <cell r="D7374" t="str">
            <v>A22.07.002</v>
          </cell>
          <cell r="E7374" t="str">
            <v>A22.07.002</v>
          </cell>
          <cell r="F7374" t="str">
            <v>Ультразвуковое удаление наддесневых и поддесневых зубных отложений</v>
          </cell>
          <cell r="G7374" t="b">
            <v>1</v>
          </cell>
          <cell r="H7374" t="b">
            <v>0</v>
          </cell>
          <cell r="I7374" t="str">
            <v>добавлено "в области зуба"</v>
          </cell>
        </row>
        <row r="7375">
          <cell r="B7375" t="str">
            <v>A22.07.003</v>
          </cell>
          <cell r="C7375" t="str">
            <v>Лазерная физиотерапия челюстно-лицевой области</v>
          </cell>
          <cell r="D7375" t="str">
            <v>A22.07.003</v>
          </cell>
          <cell r="E7375" t="str">
            <v>A22.07.003</v>
          </cell>
          <cell r="F7375" t="str">
            <v>Лазерная физиотерапия челюстно-лицевой области</v>
          </cell>
          <cell r="G7375" t="b">
            <v>1</v>
          </cell>
          <cell r="H7375" t="b">
            <v>1</v>
          </cell>
        </row>
        <row r="7376">
          <cell r="B7376" t="str">
            <v>A22.07.004</v>
          </cell>
          <cell r="C7376" t="str">
            <v>Ультразвуковое расширение корневого канала зуба</v>
          </cell>
          <cell r="D7376" t="str">
            <v>A22.07.004</v>
          </cell>
          <cell r="E7376" t="str">
            <v>A22.07.004</v>
          </cell>
          <cell r="F7376" t="str">
            <v>Ультразвуковое расширение корневого канала зуба</v>
          </cell>
          <cell r="G7376" t="b">
            <v>1</v>
          </cell>
          <cell r="H7376" t="b">
            <v>1</v>
          </cell>
        </row>
        <row r="7377">
          <cell r="B7377" t="str">
            <v>A22.07.005</v>
          </cell>
          <cell r="C7377" t="str">
            <v>Ультрафиолетовое облучение ротоглотки</v>
          </cell>
          <cell r="D7377" t="str">
            <v>A22.07.005</v>
          </cell>
          <cell r="E7377" t="str">
            <v>A22.07.005</v>
          </cell>
          <cell r="F7377" t="str">
            <v>Ультрафиолетовое облучение ротоглотки</v>
          </cell>
          <cell r="G7377" t="b">
            <v>1</v>
          </cell>
          <cell r="H7377" t="b">
            <v>1</v>
          </cell>
        </row>
        <row r="7378">
          <cell r="B7378" t="str">
            <v>A22.07.006</v>
          </cell>
          <cell r="C7378" t="str">
            <v>Воздействие ультразвуком на область десен</v>
          </cell>
          <cell r="D7378" t="str">
            <v>A22.07.006</v>
          </cell>
          <cell r="E7378" t="str">
            <v>A22.07.006</v>
          </cell>
          <cell r="F7378" t="str">
            <v>Воздействие ультразвуком на область десен</v>
          </cell>
          <cell r="G7378" t="b">
            <v>1</v>
          </cell>
          <cell r="H7378" t="b">
            <v>1</v>
          </cell>
        </row>
        <row r="7379">
          <cell r="B7379" t="str">
            <v>A22.07.007</v>
          </cell>
          <cell r="C7379" t="str">
            <v>Ультрафонофорез лекарственных препаратов на область десен</v>
          </cell>
          <cell r="D7379" t="str">
            <v>A22.07.007</v>
          </cell>
          <cell r="E7379" t="str">
            <v>A22.07.007</v>
          </cell>
          <cell r="F7379" t="str">
            <v>Ультрафонофорез лекарственных препаратов на область десен</v>
          </cell>
          <cell r="G7379" t="b">
            <v>1</v>
          </cell>
          <cell r="H7379" t="b">
            <v>1</v>
          </cell>
        </row>
        <row r="7380">
          <cell r="B7380" t="str">
            <v>A22.07.008</v>
          </cell>
          <cell r="C7380" t="str">
            <v>Воздействие лазерным низкоинтенсивным излучением на область десен</v>
          </cell>
          <cell r="D7380" t="str">
            <v>A22.07.008</v>
          </cell>
          <cell r="E7380" t="str">
            <v>A22.07.008</v>
          </cell>
          <cell r="F7380" t="str">
            <v>Воздействие лазерным низкоинтенсивным излучением на область десен</v>
          </cell>
          <cell r="G7380" t="b">
            <v>1</v>
          </cell>
          <cell r="H7380" t="b">
            <v>1</v>
          </cell>
        </row>
        <row r="7381">
          <cell r="B7381" t="str">
            <v>A22.07.009</v>
          </cell>
          <cell r="C7381" t="str">
            <v>Лазерная хирургия при злокачественных новообразованиях языка</v>
          </cell>
          <cell r="D7381" t="str">
            <v>A22.07.009</v>
          </cell>
          <cell r="E7381" t="str">
            <v>A22.07.009</v>
          </cell>
          <cell r="F7381" t="str">
            <v>Лазерная хирургия при злокачественных новообразованиях языка</v>
          </cell>
          <cell r="G7381" t="b">
            <v>1</v>
          </cell>
          <cell r="H7381" t="b">
            <v>1</v>
          </cell>
        </row>
        <row r="7382">
          <cell r="B7382" t="str">
            <v>A22.07.010</v>
          </cell>
          <cell r="C7382" t="str">
            <v>Фотодинамическая терапия при злокачественных новообразованиях языка</v>
          </cell>
          <cell r="D7382" t="str">
            <v>A22.07.010</v>
          </cell>
          <cell r="E7382" t="str">
            <v>A22.07.010</v>
          </cell>
          <cell r="F7382" t="str">
            <v>Фотодинамическая терапия при злокачественных новообразованиях языка</v>
          </cell>
          <cell r="G7382" t="b">
            <v>1</v>
          </cell>
          <cell r="H7382" t="b">
            <v>1</v>
          </cell>
        </row>
        <row r="7383">
          <cell r="B7383" t="str">
            <v>A22.08.001</v>
          </cell>
          <cell r="C7383" t="str">
            <v>Ультразвуковая дезинтеграция нижних носовых раковин</v>
          </cell>
          <cell r="D7383" t="str">
            <v>A22.08.001</v>
          </cell>
          <cell r="E7383" t="str">
            <v>A22.08.001</v>
          </cell>
          <cell r="F7383" t="str">
            <v>Ультразвуковая дезинтеграция нижних носовых раковин</v>
          </cell>
          <cell r="G7383" t="b">
            <v>1</v>
          </cell>
          <cell r="H7383" t="b">
            <v>1</v>
          </cell>
        </row>
        <row r="7384">
          <cell r="B7384" t="str">
            <v>A22.08.002</v>
          </cell>
          <cell r="C7384" t="str">
            <v>Воздействие ультразвуком при заболеваниях верхних дыхательных путей</v>
          </cell>
          <cell r="D7384" t="str">
            <v>A22.08.002</v>
          </cell>
          <cell r="E7384" t="str">
            <v>A22.08.002</v>
          </cell>
          <cell r="F7384" t="str">
            <v>Воздействие ультразвуком при заболеваниях верхних дыхательных путей</v>
          </cell>
          <cell r="G7384" t="b">
            <v>1</v>
          </cell>
          <cell r="H7384" t="b">
            <v>1</v>
          </cell>
        </row>
        <row r="7385">
          <cell r="B7385" t="str">
            <v>A22.08.003</v>
          </cell>
          <cell r="C7385" t="str">
            <v>Воздействие лазерным низкоинтенсивным излучением на область зева</v>
          </cell>
          <cell r="D7385" t="str">
            <v>A22.08.003</v>
          </cell>
          <cell r="E7385" t="str">
            <v>A22.08.003</v>
          </cell>
          <cell r="F7385" t="str">
            <v>Воздействие лазерным низкоинтенсивным излучением на область зева</v>
          </cell>
          <cell r="G7385" t="b">
            <v>1</v>
          </cell>
          <cell r="H7385" t="b">
            <v>1</v>
          </cell>
        </row>
        <row r="7386">
          <cell r="B7386" t="str">
            <v>A22.08.004</v>
          </cell>
          <cell r="C7386" t="str">
            <v>Воздействие лазерным низкоинтенсивным излучением эндоназально</v>
          </cell>
          <cell r="D7386" t="str">
            <v>A22.08.004</v>
          </cell>
          <cell r="E7386" t="str">
            <v>A22.08.004</v>
          </cell>
          <cell r="F7386" t="str">
            <v>Воздействие лазерным низкоинтенсивным излучением эндоназально</v>
          </cell>
          <cell r="G7386" t="b">
            <v>1</v>
          </cell>
          <cell r="H7386" t="b">
            <v>1</v>
          </cell>
        </row>
        <row r="7387">
          <cell r="B7387" t="str">
            <v>A22.08.005</v>
          </cell>
          <cell r="C7387" t="str">
            <v>Ультрафонофорез лекарственный при заболеваниях верхних дыхательных путей</v>
          </cell>
          <cell r="D7387" t="str">
            <v>A22.08.005</v>
          </cell>
          <cell r="E7387" t="str">
            <v>A22.08.005</v>
          </cell>
          <cell r="F7387" t="str">
            <v>Ультрафонофорез лекарственный при заболеваниях верхних дыхательных путей</v>
          </cell>
          <cell r="G7387" t="b">
            <v>1</v>
          </cell>
          <cell r="H7387" t="b">
            <v>1</v>
          </cell>
        </row>
        <row r="7388">
          <cell r="B7388" t="str">
            <v>A22.08.006</v>
          </cell>
          <cell r="C7388" t="str">
            <v>Воздействие коротким ультрафиолетовым светом при заболеваниях верхних дыхательных путей</v>
          </cell>
          <cell r="D7388" t="str">
            <v>A22.08.006</v>
          </cell>
          <cell r="E7388" t="str">
            <v>A22.08.006</v>
          </cell>
          <cell r="F7388" t="str">
            <v>Воздействие коротким ультрафиолетовым светом при заболеваниях верхних дыхательных путей</v>
          </cell>
          <cell r="G7388" t="b">
            <v>1</v>
          </cell>
          <cell r="H7388" t="b">
            <v>1</v>
          </cell>
        </row>
        <row r="7389">
          <cell r="B7389" t="str">
            <v>A22.08.007</v>
          </cell>
          <cell r="C7389" t="str">
            <v>Воздействие низкоинтенсивным лазерным излучением при заболеваниях верхних дыхательных путей</v>
          </cell>
          <cell r="D7389" t="str">
            <v>A22.08.007</v>
          </cell>
          <cell r="E7389" t="str">
            <v>A22.08.007</v>
          </cell>
          <cell r="F7389" t="str">
            <v>Воздействие низкоинтенсивным лазерным излучением при заболеваниях верхних дыхательных путей</v>
          </cell>
          <cell r="G7389" t="b">
            <v>1</v>
          </cell>
          <cell r="H7389" t="b">
            <v>1</v>
          </cell>
        </row>
        <row r="7390">
          <cell r="B7390" t="str">
            <v>A22.08.008</v>
          </cell>
          <cell r="C7390" t="str">
            <v>Эндоскопическая фотодинамическая терапия новообразований верхних дыхательных путей</v>
          </cell>
          <cell r="D7390" t="str">
            <v>A22.08.008</v>
          </cell>
          <cell r="E7390" t="str">
            <v>A22.08.008</v>
          </cell>
          <cell r="F7390" t="str">
            <v>Эндоскопическая фотодинамическая терапия злокачественных новообразований верхних дыхательных путей</v>
          </cell>
          <cell r="G7390" t="b">
            <v>1</v>
          </cell>
          <cell r="H7390" t="b">
            <v>0</v>
          </cell>
          <cell r="I7390" t="str">
            <v>убрано "злокачественных"</v>
          </cell>
        </row>
        <row r="7391">
          <cell r="B7391" t="str">
            <v>A22.08.009</v>
          </cell>
          <cell r="C7391" t="str">
            <v>Эндоскопическая лазерная хирургия при заболеваниях трахеи</v>
          </cell>
          <cell r="D7391" t="str">
            <v>A22.08.009</v>
          </cell>
          <cell r="E7391" t="str">
            <v>A22.08.009</v>
          </cell>
          <cell r="F7391" t="str">
            <v>Эндоскопическая лазерная хирургия при заболеваниях трахеи</v>
          </cell>
          <cell r="G7391" t="b">
            <v>1</v>
          </cell>
          <cell r="H7391" t="b">
            <v>1</v>
          </cell>
        </row>
        <row r="7392">
          <cell r="B7392" t="str">
            <v>A22.08.009.001</v>
          </cell>
          <cell r="C7392" t="str">
            <v>Поднаркозная эндоскопическая фотодинамическая терапия опухоли трахеи</v>
          </cell>
          <cell r="D7392" t="str">
            <v>A22.08.009.001</v>
          </cell>
          <cell r="E7392" t="str">
            <v>A22.08.009.001</v>
          </cell>
          <cell r="F7392" t="str">
            <v>Поднаркозная эндоскопическая фотодинамическая терапия опухоли трахеи</v>
          </cell>
          <cell r="G7392" t="b">
            <v>1</v>
          </cell>
          <cell r="H7392" t="b">
            <v>1</v>
          </cell>
        </row>
        <row r="7393">
          <cell r="B7393" t="str">
            <v>A22.08.009.002</v>
          </cell>
          <cell r="C7393" t="str">
            <v>Эндоскопическая комбинированная операция: электрорезекция, аргоноплазменная коагуляция и фотодинамическая терапия опухоли трахеи</v>
          </cell>
          <cell r="D7393" t="str">
            <v>A22.08.009.002</v>
          </cell>
          <cell r="E7393" t="str">
            <v>A22.08.009.002</v>
          </cell>
          <cell r="F7393" t="str">
            <v>Эндоскопическая комбинированная операция: электрорезекция, аргоноплазменная коагуляция и фотодинамическая терапия опухоли трахеи</v>
          </cell>
          <cell r="G7393" t="b">
            <v>1</v>
          </cell>
          <cell r="H7393" t="b">
            <v>1</v>
          </cell>
        </row>
        <row r="7394">
          <cell r="B7394" t="str">
            <v>A22.08.009.003</v>
          </cell>
          <cell r="C7394" t="str">
            <v>Эндоскопическая фотодинамическая терапия опухоли трахеи</v>
          </cell>
          <cell r="D7394" t="str">
            <v>A22.08.009.003</v>
          </cell>
          <cell r="E7394" t="str">
            <v>A22.08.009.003</v>
          </cell>
          <cell r="F7394" t="str">
            <v>Эндоскопическая фотодинамическая терапия опухоли трахеи</v>
          </cell>
          <cell r="G7394" t="b">
            <v>1</v>
          </cell>
          <cell r="H7394" t="b">
            <v>1</v>
          </cell>
        </row>
        <row r="7395">
          <cell r="B7395" t="str">
            <v>A22.08.009.004</v>
          </cell>
          <cell r="C7395" t="str">
            <v>Эндоскопическая лазерная реканализация и устранение дыхательной недостаточности при стенозирующей опухоли трахеи</v>
          </cell>
          <cell r="D7395" t="str">
            <v>A22.08.009.004</v>
          </cell>
          <cell r="E7395" t="str">
            <v>A22.08.009.004</v>
          </cell>
          <cell r="F7395" t="str">
            <v>Эндоскопическая лазерная реканализация и устранение дыхательной недостаточности при стенозирующей опухоли трахеи</v>
          </cell>
          <cell r="G7395" t="b">
            <v>1</v>
          </cell>
          <cell r="H7395" t="b">
            <v>1</v>
          </cell>
        </row>
        <row r="7396">
          <cell r="B7396" t="str">
            <v>A22.08.009.005</v>
          </cell>
          <cell r="C7396" t="str">
            <v>Эндоскопическая реканализация и эндопротезирование трахеи как этап комбинированного лечения</v>
          </cell>
          <cell r="D7396" t="str">
            <v>A22.08.009.005</v>
          </cell>
          <cell r="E7396" t="str">
            <v>A22.08.009.005</v>
          </cell>
          <cell r="F7396" t="str">
            <v>Эндоскопическая реканализация и эндопротезирование трахеи как этап комбинированного лечения</v>
          </cell>
          <cell r="G7396" t="b">
            <v>1</v>
          </cell>
          <cell r="H7396" t="b">
            <v>1</v>
          </cell>
        </row>
        <row r="7397">
          <cell r="B7397" t="str">
            <v>A22.08.010</v>
          </cell>
          <cell r="C7397" t="str">
            <v>Лазерная хирургия при злокачественных новообразованиях верхних дыхательных путей</v>
          </cell>
          <cell r="D7397" t="str">
            <v>A22.08.010</v>
          </cell>
          <cell r="E7397" t="str">
            <v>A22.08.010</v>
          </cell>
          <cell r="F7397" t="str">
            <v>Лазерная хирургия при злокачественных новообразованиях верхних дыхательных путей</v>
          </cell>
          <cell r="G7397" t="b">
            <v>1</v>
          </cell>
          <cell r="H7397" t="b">
            <v>1</v>
          </cell>
        </row>
        <row r="7398">
          <cell r="B7398" t="str">
            <v>A22.08.011</v>
          </cell>
          <cell r="C7398" t="str">
            <v>Лазерная хирургия при злокачественных новообразованиях полости рта</v>
          </cell>
          <cell r="D7398" t="str">
            <v>A22.08.011</v>
          </cell>
          <cell r="E7398" t="str">
            <v>A22.08.011</v>
          </cell>
          <cell r="F7398" t="str">
            <v>Лазерная хирургия при злокачественных новообразованиях полости рта</v>
          </cell>
          <cell r="G7398" t="b">
            <v>1</v>
          </cell>
          <cell r="H7398" t="b">
            <v>1</v>
          </cell>
        </row>
        <row r="7399">
          <cell r="B7399" t="str">
            <v>A22.08.012</v>
          </cell>
          <cell r="C7399" t="str">
            <v>Фотодинамическая терапия при злокачественных новообразованиях полости рта</v>
          </cell>
          <cell r="D7399" t="str">
            <v>A22.08.012</v>
          </cell>
          <cell r="E7399" t="str">
            <v>A22.08.012</v>
          </cell>
          <cell r="F7399" t="str">
            <v>Фотодинамическая терапия при злокачественных новообразованиях полости рта</v>
          </cell>
          <cell r="G7399" t="b">
            <v>1</v>
          </cell>
          <cell r="H7399" t="b">
            <v>1</v>
          </cell>
        </row>
        <row r="7400">
          <cell r="B7400" t="str">
            <v>A22.08.013</v>
          </cell>
          <cell r="C7400" t="str">
            <v>Фото динамическая терапия при заболеваниях верхних дыхательных путей</v>
          </cell>
          <cell r="D7400" t="str">
            <v>A22.08.013</v>
          </cell>
          <cell r="G7400" t="b">
            <v>0</v>
          </cell>
          <cell r="H7400" t="b">
            <v>0</v>
          </cell>
        </row>
        <row r="7401">
          <cell r="B7401" t="str">
            <v>A22.08.013.001</v>
          </cell>
          <cell r="C7401" t="str">
            <v>Фотодинамическая терапия при новообразованиях полости носа интраоперационная</v>
          </cell>
          <cell r="D7401" t="str">
            <v>A22.08.013.001</v>
          </cell>
          <cell r="G7401" t="b">
            <v>0</v>
          </cell>
          <cell r="H7401" t="b">
            <v>0</v>
          </cell>
        </row>
        <row r="7402">
          <cell r="B7402" t="str">
            <v>A22.08.013.002</v>
          </cell>
          <cell r="C7402" t="str">
            <v>Фотодинамическая терапия при новообразованиях придаточных пазух интраоперационная</v>
          </cell>
          <cell r="D7402" t="str">
            <v>A22.08.013.002</v>
          </cell>
          <cell r="G7402" t="b">
            <v>0</v>
          </cell>
          <cell r="H7402" t="b">
            <v>0</v>
          </cell>
        </row>
        <row r="7403">
          <cell r="B7403" t="str">
            <v>A22.08.013.003</v>
          </cell>
          <cell r="C7403" t="str">
            <v>Фотодинамическая терапия при новообразованиях гортани интраоперационная</v>
          </cell>
          <cell r="D7403" t="str">
            <v>A22.08.013.003</v>
          </cell>
          <cell r="G7403" t="b">
            <v>0</v>
          </cell>
          <cell r="H7403" t="b">
            <v>0</v>
          </cell>
        </row>
        <row r="7404">
          <cell r="B7404" t="str">
            <v>A22.08.013.004</v>
          </cell>
          <cell r="C7404" t="str">
            <v>Эндоскопическая фотодинамическая терапия при новообразованиях полости носа</v>
          </cell>
          <cell r="D7404" t="str">
            <v>A22.08.013.004</v>
          </cell>
          <cell r="G7404" t="b">
            <v>0</v>
          </cell>
          <cell r="H7404" t="b">
            <v>0</v>
          </cell>
        </row>
        <row r="7405">
          <cell r="B7405" t="str">
            <v>A22.08.013.005</v>
          </cell>
          <cell r="C7405" t="str">
            <v>Эндоскопическая фотодинамическая терапия при новообразованиях придаточных пазух</v>
          </cell>
          <cell r="D7405" t="str">
            <v>A22.08.013.005</v>
          </cell>
          <cell r="G7405" t="b">
            <v>0</v>
          </cell>
          <cell r="H7405" t="b">
            <v>0</v>
          </cell>
        </row>
        <row r="7406">
          <cell r="B7406" t="str">
            <v>A22.08.013.006</v>
          </cell>
          <cell r="C7406" t="str">
            <v>Эндоскопическая фотодинамическая терапия при новообразованиях гортани</v>
          </cell>
          <cell r="D7406" t="str">
            <v>A22.08.013.006</v>
          </cell>
          <cell r="G7406" t="b">
            <v>0</v>
          </cell>
          <cell r="H7406" t="b">
            <v>0</v>
          </cell>
        </row>
        <row r="7407">
          <cell r="B7407" t="str">
            <v>A22.08.014</v>
          </cell>
          <cell r="C7407" t="str">
            <v>Радиочастотная термоабляция при новообразованиях полости носа</v>
          </cell>
          <cell r="D7407" t="str">
            <v>A22.08.014</v>
          </cell>
          <cell r="G7407" t="b">
            <v>0</v>
          </cell>
          <cell r="H7407" t="b">
            <v>0</v>
          </cell>
        </row>
        <row r="7408">
          <cell r="B7408" t="str">
            <v>A22.08.015</v>
          </cell>
          <cell r="C7408" t="str">
            <v>Радиочастотная термоабляция при новообразованиях придаточных пазух</v>
          </cell>
          <cell r="D7408" t="str">
            <v>A22.08.015</v>
          </cell>
          <cell r="G7408" t="b">
            <v>0</v>
          </cell>
          <cell r="H7408" t="b">
            <v>0</v>
          </cell>
        </row>
        <row r="7409">
          <cell r="B7409" t="str">
            <v>A22.08.016</v>
          </cell>
          <cell r="C7409" t="str">
            <v>Радиочастотная термоабляция при новообразованиях гортани</v>
          </cell>
          <cell r="D7409" t="str">
            <v>A22.08.016</v>
          </cell>
          <cell r="G7409" t="b">
            <v>0</v>
          </cell>
          <cell r="H7409" t="b">
            <v>0</v>
          </cell>
        </row>
        <row r="7410">
          <cell r="B7410" t="str">
            <v>A22.08.017</v>
          </cell>
          <cell r="C7410" t="str">
            <v>Эндоскопическая аргоноплазменная коагуляция при новообразованиях полости носа</v>
          </cell>
          <cell r="D7410" t="str">
            <v>A22.08.017</v>
          </cell>
          <cell r="G7410" t="b">
            <v>0</v>
          </cell>
          <cell r="H7410" t="b">
            <v>0</v>
          </cell>
        </row>
        <row r="7411">
          <cell r="B7411" t="str">
            <v>A22.08.018</v>
          </cell>
          <cell r="C7411" t="str">
            <v>Эндоскопическая аргоноплазменная коагуляция при новообразованиях придаточных пазух</v>
          </cell>
          <cell r="D7411" t="str">
            <v>A22.08.018</v>
          </cell>
          <cell r="G7411" t="b">
            <v>0</v>
          </cell>
          <cell r="H7411" t="b">
            <v>0</v>
          </cell>
        </row>
        <row r="7412">
          <cell r="B7412" t="str">
            <v>A22.08.019</v>
          </cell>
          <cell r="C7412" t="str">
            <v>Эндоскопическая аргоноплазменная коагуляция при новообразованиях гортани</v>
          </cell>
          <cell r="D7412" t="str">
            <v>A22.08.019</v>
          </cell>
          <cell r="G7412" t="b">
            <v>0</v>
          </cell>
          <cell r="H7412" t="b">
            <v>0</v>
          </cell>
        </row>
        <row r="7413">
          <cell r="B7413" t="str">
            <v>A22.08.020</v>
          </cell>
          <cell r="C7413" t="str">
            <v>Эндоскопическая Nd:YAG лазерная коагуляция при новообразованиях полости носа</v>
          </cell>
          <cell r="D7413" t="str">
            <v>A22.08.020</v>
          </cell>
          <cell r="G7413" t="b">
            <v>0</v>
          </cell>
          <cell r="H7413" t="b">
            <v>0</v>
          </cell>
        </row>
        <row r="7414">
          <cell r="B7414" t="str">
            <v>A22.08.021</v>
          </cell>
          <cell r="C7414" t="str">
            <v>Эндоскопическая Nd:YAG лазерная коагуляция при новообразованиях придаточных пазух</v>
          </cell>
          <cell r="D7414" t="str">
            <v>A22.08.021</v>
          </cell>
          <cell r="G7414" t="b">
            <v>0</v>
          </cell>
          <cell r="H7414" t="b">
            <v>0</v>
          </cell>
        </row>
        <row r="7415">
          <cell r="B7415" t="str">
            <v>A22.08.022</v>
          </cell>
          <cell r="C7415" t="str">
            <v>Эндоскопическая Nd:YAG лазерная коагуляция при новообразованиях гортани</v>
          </cell>
          <cell r="D7415" t="str">
            <v>A22.08.022</v>
          </cell>
          <cell r="G7415" t="b">
            <v>0</v>
          </cell>
          <cell r="H7415" t="b">
            <v>0</v>
          </cell>
        </row>
        <row r="7416">
          <cell r="B7416" t="str">
            <v>A22.08.023</v>
          </cell>
          <cell r="C7416" t="str">
            <v>Лазерная конхотомия</v>
          </cell>
          <cell r="D7416" t="str">
            <v>A22.08.023</v>
          </cell>
          <cell r="G7416" t="b">
            <v>0</v>
          </cell>
          <cell r="H7416" t="b">
            <v>0</v>
          </cell>
        </row>
        <row r="7417">
          <cell r="B7417" t="str">
            <v>A22.08.024</v>
          </cell>
          <cell r="C7417" t="str">
            <v>Низкоинтенсивная лазерная терапия интраларингеальная</v>
          </cell>
          <cell r="D7417" t="str">
            <v>A22.08.024</v>
          </cell>
          <cell r="G7417" t="b">
            <v>0</v>
          </cell>
          <cell r="H7417" t="b">
            <v>0</v>
          </cell>
        </row>
        <row r="7418">
          <cell r="B7418" t="str">
            <v>A22.08.025</v>
          </cell>
          <cell r="C7418" t="str">
            <v>Лазерная коагуляция миндалин глотки</v>
          </cell>
          <cell r="D7418" t="str">
            <v>A22.08.025</v>
          </cell>
          <cell r="G7418" t="b">
            <v>0</v>
          </cell>
          <cell r="H7418" t="b">
            <v>0</v>
          </cell>
        </row>
        <row r="7419">
          <cell r="B7419" t="str">
            <v>A22.09.001</v>
          </cell>
          <cell r="C7419" t="str">
            <v>Эндобронхиальное воздействие низкоинтенсивным лазерным излучением при заболеваниях нижних дыхательных путей</v>
          </cell>
          <cell r="D7419" t="str">
            <v>A22.09.001</v>
          </cell>
          <cell r="E7419" t="str">
            <v>A22.09.001</v>
          </cell>
          <cell r="F7419" t="str">
            <v>Эндобронхиальное воздействие низкоинтенсивным лазерным излучением при заболеваниях нижних дыхательных путей</v>
          </cell>
          <cell r="G7419" t="b">
            <v>1</v>
          </cell>
          <cell r="H7419" t="b">
            <v>1</v>
          </cell>
        </row>
        <row r="7420">
          <cell r="B7420" t="str">
            <v>A22.09.002</v>
          </cell>
          <cell r="C7420" t="str">
            <v>Эндоскопическая фотодинамическая терапия новообразований нижних дыхательных путей и легочной ткани</v>
          </cell>
          <cell r="D7420" t="str">
            <v>A22.09.002</v>
          </cell>
          <cell r="E7420" t="str">
            <v>A22.09.002</v>
          </cell>
          <cell r="F7420" t="str">
            <v>Эндоскопическая фотодинамическая терапия злокачественных новообразований верхних дыхательных путей и легочной ткани</v>
          </cell>
          <cell r="G7420" t="b">
            <v>1</v>
          </cell>
          <cell r="H7420" t="b">
            <v>0</v>
          </cell>
          <cell r="I7420" t="str">
            <v>убрано "злокачественных", "верхних" заменено на "нижних"</v>
          </cell>
        </row>
        <row r="7421">
          <cell r="B7421" t="str">
            <v>A22.09.003</v>
          </cell>
          <cell r="C7421" t="str">
            <v>Эндоскопическая лазерная хирургия при заболеваниях бронхов</v>
          </cell>
          <cell r="D7421" t="str">
            <v>A22.09.003</v>
          </cell>
          <cell r="E7421" t="str">
            <v>A22.09.003</v>
          </cell>
          <cell r="F7421" t="str">
            <v>Эндоскопическая лазерная хирургия при заболеваниях бронхов</v>
          </cell>
          <cell r="G7421" t="b">
            <v>1</v>
          </cell>
          <cell r="H7421" t="b">
            <v>1</v>
          </cell>
        </row>
        <row r="7422">
          <cell r="B7422" t="str">
            <v>A22.09.003.001</v>
          </cell>
          <cell r="C7422" t="str">
            <v>Эндоскопическое электрохирургическое удаление опухоли бронхов</v>
          </cell>
          <cell r="D7422" t="str">
            <v>A22.09.003.001</v>
          </cell>
          <cell r="E7422" t="str">
            <v>A22.09.003.001</v>
          </cell>
          <cell r="F7422" t="str">
            <v>Эндоскопическое электрохирургическое удаление опухоли бронхов</v>
          </cell>
          <cell r="G7422" t="b">
            <v>1</v>
          </cell>
          <cell r="H7422" t="b">
            <v>1</v>
          </cell>
        </row>
        <row r="7423">
          <cell r="B7423" t="str">
            <v>A22.09.003.002</v>
          </cell>
          <cell r="C7423" t="str">
            <v>Эндоскопическая аргоноплазменная коагуляция опухоли бронхов</v>
          </cell>
          <cell r="D7423" t="str">
            <v>A22.09.003.002</v>
          </cell>
          <cell r="E7423" t="str">
            <v>A22.09.003.002</v>
          </cell>
          <cell r="F7423" t="str">
            <v>Эндоскопическая аргоноплазменная коагуляция опухоли бронхов</v>
          </cell>
          <cell r="G7423" t="b">
            <v>1</v>
          </cell>
          <cell r="H7423" t="b">
            <v>1</v>
          </cell>
        </row>
        <row r="7424">
          <cell r="B7424" t="str">
            <v>A22.09.003.003</v>
          </cell>
          <cell r="C7424" t="str">
            <v>Эндоскопическая лазерная деструкция злокачественных опухолей бронхов</v>
          </cell>
          <cell r="D7424" t="str">
            <v>A22.09.003.003</v>
          </cell>
          <cell r="E7424" t="str">
            <v>A22.09.003.003</v>
          </cell>
          <cell r="F7424" t="str">
            <v>Эндоскопическая лазерная деструкция злокачественных опухолей бронхов</v>
          </cell>
          <cell r="G7424" t="b">
            <v>1</v>
          </cell>
          <cell r="H7424" t="b">
            <v>1</v>
          </cell>
        </row>
        <row r="7425">
          <cell r="B7425" t="str">
            <v>A22.09.003.004</v>
          </cell>
          <cell r="C7425" t="str">
            <v>Эндоскопическая фотодинамическая терапия опухоли бронхов</v>
          </cell>
          <cell r="D7425" t="str">
            <v>A22.09.003.004</v>
          </cell>
          <cell r="E7425" t="str">
            <v>A22.09.003.004</v>
          </cell>
          <cell r="F7425" t="str">
            <v>Эндоскопическая фотодинамическая терапия опухоли бронхов</v>
          </cell>
          <cell r="G7425" t="b">
            <v>1</v>
          </cell>
          <cell r="H7425" t="b">
            <v>1</v>
          </cell>
        </row>
        <row r="7426">
          <cell r="B7426" t="str">
            <v>A22.09.003.005</v>
          </cell>
          <cell r="C7426" t="str">
            <v>Поднаркозная эндоскопическая фотодинамическая терапия опухоли бронхов</v>
          </cell>
          <cell r="D7426" t="str">
            <v>A22.09.003.005</v>
          </cell>
          <cell r="E7426" t="str">
            <v>A22.09.003.005</v>
          </cell>
          <cell r="F7426" t="str">
            <v>Поднаркозная эндоскопическая фотодинамическая терапия опухоли бронхов</v>
          </cell>
          <cell r="G7426" t="b">
            <v>1</v>
          </cell>
          <cell r="H7426" t="b">
            <v>1</v>
          </cell>
        </row>
        <row r="7427">
          <cell r="B7427" t="str">
            <v>A22.09.003.006</v>
          </cell>
          <cell r="C7427" t="str">
            <v>Эндоскопическая комбинированная операция: электрорезекция, аргоноплазменная коагуляция и фотодинамическая терапия опухоли бронхов</v>
          </cell>
          <cell r="D7427" t="str">
            <v>A22.09.003.006</v>
          </cell>
          <cell r="E7427" t="str">
            <v>A22.09.003.006</v>
          </cell>
          <cell r="F7427" t="str">
            <v>Эндоскопическая комбинированная операция: электрорезекция, аргоноплазменная коагуляция и фотодинамическая терапия опухоли бронхов</v>
          </cell>
          <cell r="G7427" t="b">
            <v>1</v>
          </cell>
          <cell r="H7427" t="b">
            <v>1</v>
          </cell>
        </row>
        <row r="7428">
          <cell r="B7428" t="str">
            <v>A22.09.003.007</v>
          </cell>
          <cell r="C7428" t="str">
            <v>Эндоскопическая лазерная реканализация и устранение дыхательной недостаточности при стенозирующей опухоли бронхов</v>
          </cell>
          <cell r="D7428" t="str">
            <v>A22.09.003.007</v>
          </cell>
          <cell r="E7428" t="str">
            <v>A22.09.003.007</v>
          </cell>
          <cell r="F7428" t="str">
            <v>Эндоскопическая лазерная реканализация и устранение дыхательной недостаточности при стенозирующей опухоли бронхов</v>
          </cell>
          <cell r="G7428" t="b">
            <v>1</v>
          </cell>
          <cell r="H7428" t="b">
            <v>1</v>
          </cell>
        </row>
        <row r="7429">
          <cell r="B7429" t="str">
            <v>A22.09.003.008</v>
          </cell>
          <cell r="C7429" t="str">
            <v>Эндоскопическая реканализация и эндопротезирование бронха как этап комбинированного лечения</v>
          </cell>
          <cell r="D7429" t="str">
            <v>A22.09.003.008</v>
          </cell>
          <cell r="E7429" t="str">
            <v>A22.09.003.008</v>
          </cell>
          <cell r="F7429" t="str">
            <v>Эндоскопическая реканализация и эндопротезирование бронха как этап комбинированного лечения</v>
          </cell>
          <cell r="G7429" t="b">
            <v>1</v>
          </cell>
          <cell r="H7429" t="b">
            <v>1</v>
          </cell>
        </row>
        <row r="7430">
          <cell r="B7430" t="str">
            <v>A22.09.004</v>
          </cell>
          <cell r="C7430" t="str">
            <v>Эндоскопическая аргоноплазменная коагуляция новообразований нижних дыхательных путей и легочной ткани</v>
          </cell>
          <cell r="D7430" t="str">
            <v>A22.09.004</v>
          </cell>
          <cell r="E7430" t="str">
            <v>A22.09.004</v>
          </cell>
          <cell r="F7430" t="str">
            <v>Эндоскопическая аргоноплазменная коагуляция новообразований нижних дыхательных путей и легочной ткани</v>
          </cell>
          <cell r="G7430" t="b">
            <v>1</v>
          </cell>
          <cell r="H7430" t="b">
            <v>1</v>
          </cell>
        </row>
        <row r="7431">
          <cell r="B7431" t="str">
            <v>A22.09.005</v>
          </cell>
          <cell r="C7431" t="str">
            <v>Эндоскопическое воздействие низкоинтенсивным лазерным излучением при заболеваниях нижних дыхательных путей и легочной ткани</v>
          </cell>
          <cell r="D7431" t="str">
            <v>A22.09.005</v>
          </cell>
          <cell r="E7431" t="str">
            <v>A22.09.005</v>
          </cell>
          <cell r="F7431" t="str">
            <v>Эндоскопическое воздействие низкоинтенсивным лазерным излучением при заболеваниях нижних дыхательных путей и легочной ткани</v>
          </cell>
          <cell r="G7431" t="b">
            <v>1</v>
          </cell>
          <cell r="H7431" t="b">
            <v>1</v>
          </cell>
        </row>
        <row r="7432">
          <cell r="B7432" t="str">
            <v>A22.09.006</v>
          </cell>
          <cell r="C7432" t="str">
            <v>Радиочастотная абляция новообразований нижних дыхательных путей и легочной ткани</v>
          </cell>
          <cell r="D7432" t="str">
            <v>A22.09.006</v>
          </cell>
          <cell r="E7432" t="str">
            <v>A22.09.006</v>
          </cell>
          <cell r="F7432" t="str">
            <v>Радиочастотная абляция новообразований нижних дыхательных путей и легочной ткани</v>
          </cell>
          <cell r="G7432" t="b">
            <v>1</v>
          </cell>
          <cell r="H7432" t="b">
            <v>1</v>
          </cell>
        </row>
        <row r="7433">
          <cell r="B7433" t="str">
            <v>A22.09.006.001</v>
          </cell>
          <cell r="C7433" t="str">
            <v>Радиочастотная абляция опухоли легкого с использованием компьютерно-томографической навигации</v>
          </cell>
          <cell r="D7433" t="str">
            <v>A22.09.006.001</v>
          </cell>
          <cell r="E7433" t="str">
            <v>A22.09.006.001</v>
          </cell>
          <cell r="F7433" t="str">
            <v>Радиочастотная абляция опухоли легкого с использованием компьютерно-томографической (КТ) навигации</v>
          </cell>
          <cell r="G7433" t="b">
            <v>1</v>
          </cell>
          <cell r="H7433" t="b">
            <v>0</v>
          </cell>
          <cell r="I7433" t="str">
            <v>убрано "(КТ) "</v>
          </cell>
        </row>
        <row r="7434">
          <cell r="B7434" t="str">
            <v>A22.09.007</v>
          </cell>
          <cell r="C7434" t="str">
            <v>Фотодинамическая терапия при поражении плевры</v>
          </cell>
          <cell r="D7434" t="str">
            <v>A22.09.007</v>
          </cell>
          <cell r="E7434" t="str">
            <v>A22.09.007</v>
          </cell>
          <cell r="F7434" t="str">
            <v>Фотодинамическая терапия при поражении плевры</v>
          </cell>
          <cell r="G7434" t="b">
            <v>1</v>
          </cell>
          <cell r="H7434" t="b">
            <v>1</v>
          </cell>
        </row>
        <row r="7435">
          <cell r="B7435" t="str">
            <v>A22.09.007.001</v>
          </cell>
          <cell r="C7435" t="str">
            <v>Фотодинамическая терапия при поражении плевры интраоперационная</v>
          </cell>
          <cell r="D7435" t="str">
            <v>A22.09.007.001</v>
          </cell>
          <cell r="E7435" t="str">
            <v>A22.09.007.001</v>
          </cell>
          <cell r="F7435" t="str">
            <v>Фотодинамическая терапия при поражении плевры интраоперационная</v>
          </cell>
          <cell r="G7435" t="b">
            <v>1</v>
          </cell>
          <cell r="H7435" t="b">
            <v>1</v>
          </cell>
        </row>
        <row r="7436">
          <cell r="B7436" t="str">
            <v>A22.09.007.002</v>
          </cell>
          <cell r="C7436" t="str">
            <v>Фотодинамическая терапия при поражении плевры послеоперационная</v>
          </cell>
          <cell r="D7436" t="str">
            <v>A22.09.007.002</v>
          </cell>
          <cell r="E7436" t="str">
            <v>A22.09.007.002</v>
          </cell>
          <cell r="F7436" t="str">
            <v>Фотодинамическая терапия при поражении плевры послеоперационная</v>
          </cell>
          <cell r="G7436" t="b">
            <v>1</v>
          </cell>
          <cell r="H7436" t="b">
            <v>1</v>
          </cell>
        </row>
        <row r="7437">
          <cell r="B7437" t="str">
            <v>A22.09.007.003</v>
          </cell>
          <cell r="C7437" t="str">
            <v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v>
          </cell>
          <cell r="D7437" t="str">
            <v>A22.09.007.003</v>
          </cell>
          <cell r="E7437" t="str">
            <v>A22.09.007.003</v>
          </cell>
          <cell r="F7437" t="str">
            <v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v>
          </cell>
          <cell r="G7437" t="b">
            <v>1</v>
          </cell>
          <cell r="H7437" t="b">
            <v>1</v>
          </cell>
        </row>
        <row r="7438">
          <cell r="B7438" t="str">
            <v>A22.09.008</v>
          </cell>
          <cell r="C7438" t="str">
            <v>Ультрафонофорез лекарственный при заболеваниях нижних дыхательных путей</v>
          </cell>
          <cell r="D7438" t="str">
            <v>A22.09.008</v>
          </cell>
          <cell r="E7438" t="str">
            <v>A22.09.008</v>
          </cell>
          <cell r="F7438" t="str">
            <v>Ультрафонофорез лекарственный при заболеваниях нижних дыхательных путей</v>
          </cell>
          <cell r="G7438" t="b">
            <v>1</v>
          </cell>
          <cell r="H7438" t="b">
            <v>1</v>
          </cell>
        </row>
        <row r="7439">
          <cell r="B7439" t="str">
            <v>A22.09.009</v>
          </cell>
          <cell r="C7439" t="str">
            <v>Воздействие селективным (широкополосным) коротким ультрафиолетовым светом при заболеваниях нижних дыхательных путей</v>
          </cell>
          <cell r="D7439" t="str">
            <v>A22.09.009</v>
          </cell>
          <cell r="E7439" t="str">
            <v>A22.09.009</v>
          </cell>
          <cell r="F7439" t="str">
            <v>Воздействие селективным (широкополосным) коротким ультрафиолетовым светом при заболеваниях нижних дыхательных путей</v>
          </cell>
          <cell r="G7439" t="b">
            <v>1</v>
          </cell>
          <cell r="H7439" t="b">
            <v>1</v>
          </cell>
        </row>
        <row r="7440">
          <cell r="B7440" t="str">
            <v>A22.09.010</v>
          </cell>
          <cell r="C7440" t="str">
            <v>Воздействие низкоинтенсивным лазерным излучением при заболеваниях нижних дыхательных путей</v>
          </cell>
          <cell r="D7440" t="str">
            <v>A22.09.010</v>
          </cell>
          <cell r="E7440" t="str">
            <v>A22.09.010</v>
          </cell>
          <cell r="F7440" t="str">
            <v>Воздействие низкоинтенсивным лазерным излучением при заболеваниях нижних дыхательных путей</v>
          </cell>
          <cell r="G7440" t="b">
            <v>1</v>
          </cell>
          <cell r="H7440" t="b">
            <v>1</v>
          </cell>
        </row>
        <row r="7441">
          <cell r="B7441" t="str">
            <v>A22.09.011</v>
          </cell>
          <cell r="C7441" t="str">
            <v>Фотодинамическая терапия при новообразованиях трахеи интраоперационная</v>
          </cell>
          <cell r="D7441" t="str">
            <v>A22.09.011</v>
          </cell>
          <cell r="G7441" t="b">
            <v>0</v>
          </cell>
          <cell r="H7441" t="b">
            <v>0</v>
          </cell>
        </row>
        <row r="7442">
          <cell r="B7442" t="str">
            <v>A22.09.012</v>
          </cell>
          <cell r="C7442" t="str">
            <v>Радиочастотная термоабляция при новообразованиях трахеи</v>
          </cell>
          <cell r="D7442" t="str">
            <v>A22.09.012</v>
          </cell>
          <cell r="G7442" t="b">
            <v>0</v>
          </cell>
          <cell r="H7442" t="b">
            <v>0</v>
          </cell>
        </row>
        <row r="7443">
          <cell r="B7443" t="str">
            <v>A22.09.013</v>
          </cell>
          <cell r="C7443" t="str">
            <v>Эндоскопическая аргоноплазменная коагуляция при новообразованиях трахеи</v>
          </cell>
          <cell r="D7443" t="str">
            <v>A22.09.013</v>
          </cell>
          <cell r="G7443" t="b">
            <v>0</v>
          </cell>
          <cell r="H7443" t="b">
            <v>0</v>
          </cell>
        </row>
        <row r="7444">
          <cell r="B7444" t="str">
            <v>A22.09.014</v>
          </cell>
          <cell r="C7444" t="str">
            <v>Эндоскопическая Nd:YAG лазерная коагуляция при новообразованиях трахеи</v>
          </cell>
          <cell r="D7444" t="str">
            <v>A22.09.014</v>
          </cell>
          <cell r="G7444" t="b">
            <v>0</v>
          </cell>
          <cell r="H7444" t="b">
            <v>0</v>
          </cell>
        </row>
        <row r="7445">
          <cell r="B7445" t="str">
            <v>A22.09.015</v>
          </cell>
          <cell r="C7445" t="str">
            <v>Эндоскопическая фотодинамическая терапия при новообразованиях трахеи</v>
          </cell>
          <cell r="D7445" t="str">
            <v>A22.09.015</v>
          </cell>
          <cell r="G7445" t="b">
            <v>0</v>
          </cell>
          <cell r="H7445" t="b">
            <v>0</v>
          </cell>
        </row>
        <row r="7446">
          <cell r="B7446" t="str">
            <v>A22.10.001</v>
          </cell>
          <cell r="C7446" t="str">
            <v>Воздействие низкоинтенсивным лазерным излучением при заболеваниях сердца и перикарда</v>
          </cell>
          <cell r="D7446" t="str">
            <v>A22.10.001</v>
          </cell>
          <cell r="E7446" t="str">
            <v>A22.10.001</v>
          </cell>
          <cell r="F7446" t="str">
            <v>Воздействие низкоинтенсивным лазерным излучением при заболеваниях сердца и перикарда</v>
          </cell>
          <cell r="G7446" t="b">
            <v>1</v>
          </cell>
          <cell r="H7446" t="b">
            <v>1</v>
          </cell>
        </row>
        <row r="7447">
          <cell r="B7447" t="str">
            <v>A22.10.002</v>
          </cell>
          <cell r="C7447" t="str">
            <v>Лазерная акупунктура при заболеваниях сердца</v>
          </cell>
          <cell r="D7447" t="str">
            <v>A22.10.002</v>
          </cell>
          <cell r="G7447" t="b">
            <v>0</v>
          </cell>
          <cell r="H7447" t="b">
            <v>0</v>
          </cell>
        </row>
        <row r="7448">
          <cell r="B7448" t="str">
            <v>A22.10.003</v>
          </cell>
          <cell r="C7448" t="str">
            <v>Криоабляция аритмогенных зон</v>
          </cell>
          <cell r="D7448" t="str">
            <v>A22.10.003</v>
          </cell>
          <cell r="G7448" t="b">
            <v>0</v>
          </cell>
          <cell r="H7448" t="b">
            <v>0</v>
          </cell>
        </row>
        <row r="7449">
          <cell r="B7449" t="str">
            <v>A22.11.001</v>
          </cell>
          <cell r="C7449" t="str">
            <v>Абляция при новообразованиях вилочковой железы</v>
          </cell>
          <cell r="D7449" t="str">
            <v>A22.11.001</v>
          </cell>
          <cell r="G7449" t="b">
            <v>0</v>
          </cell>
          <cell r="H7449" t="b">
            <v>0</v>
          </cell>
        </row>
        <row r="7450">
          <cell r="B7450" t="str">
            <v>A22.11.001.001</v>
          </cell>
          <cell r="C7450" t="str">
            <v>Абляция при новообразованиях вилочковой железы (тимуса) чрескожная с ультразвуковой и/или компьютерно-томографической навигацией</v>
          </cell>
          <cell r="D7450" t="str">
            <v>A22.11.001.001</v>
          </cell>
          <cell r="G7450" t="b">
            <v>0</v>
          </cell>
          <cell r="H7450" t="b">
            <v>0</v>
          </cell>
        </row>
        <row r="7451">
          <cell r="B7451" t="str">
            <v>A22.11.002</v>
          </cell>
          <cell r="C7451" t="str">
            <v>Абляция при новообразованиях средостения</v>
          </cell>
          <cell r="D7451" t="str">
            <v>A22.11.002</v>
          </cell>
          <cell r="G7451" t="b">
            <v>0</v>
          </cell>
          <cell r="H7451" t="b">
            <v>0</v>
          </cell>
        </row>
        <row r="7452">
          <cell r="B7452" t="str">
            <v>A22.11.002.001</v>
          </cell>
          <cell r="C7452" t="str">
            <v>Абляция при новообразованиях средостения чрескожная с ультразвуковой и/или компьютерно-томографической навигацией</v>
          </cell>
          <cell r="D7452" t="str">
            <v>A22.11.002.001</v>
          </cell>
          <cell r="G7452" t="b">
            <v>0</v>
          </cell>
          <cell r="H7452" t="b">
            <v>0</v>
          </cell>
        </row>
        <row r="7453">
          <cell r="B7453" t="str">
            <v>A22.12.001</v>
          </cell>
          <cell r="C7453" t="str">
            <v>Воздействие низкоинтенсивным лазерным излучением при заболеваниях крупных кровеносных сосудов</v>
          </cell>
          <cell r="D7453" t="str">
            <v>A22.12.001</v>
          </cell>
          <cell r="E7453" t="str">
            <v>A22.12.001</v>
          </cell>
          <cell r="F7453" t="str">
            <v>Воздействие низкоинтенсивным лазерным излучением при заболеваниях крупных кровеносных сосудов</v>
          </cell>
          <cell r="G7453" t="b">
            <v>1</v>
          </cell>
          <cell r="H7453" t="b">
            <v>1</v>
          </cell>
        </row>
        <row r="7454">
          <cell r="B7454" t="str">
            <v>A22.12.002</v>
          </cell>
          <cell r="C7454" t="str">
            <v>Воздействие ультразвуком при заболеваниях крупных кровеносных сосудов</v>
          </cell>
          <cell r="D7454" t="str">
            <v>A22.12.002</v>
          </cell>
          <cell r="E7454" t="str">
            <v>A22.12.002</v>
          </cell>
          <cell r="F7454" t="str">
            <v>Воздействие ультразвуком при заболеваниях крупных кровеносных сосудов</v>
          </cell>
          <cell r="G7454" t="b">
            <v>1</v>
          </cell>
          <cell r="H7454" t="b">
            <v>1</v>
          </cell>
        </row>
        <row r="7455">
          <cell r="B7455" t="str">
            <v>A22.12.002.001</v>
          </cell>
          <cell r="C7455" t="str">
            <v>Ультразвуковая деструкция сосудистого новообразования</v>
          </cell>
          <cell r="D7455" t="str">
            <v>A22.12.002.001</v>
          </cell>
          <cell r="E7455" t="str">
            <v>A22.12.002.001</v>
          </cell>
          <cell r="F7455" t="str">
            <v>Ультразвуковая деструкция сосудистого новообразования</v>
          </cell>
          <cell r="G7455" t="b">
            <v>1</v>
          </cell>
          <cell r="H7455" t="b">
            <v>1</v>
          </cell>
        </row>
        <row r="7456">
          <cell r="B7456" t="str">
            <v>A22.12.002.002</v>
          </cell>
          <cell r="C7456" t="str">
            <v>Ультрафонофорез лекарственный при заболеваниях крупных кровеносных сосудов</v>
          </cell>
          <cell r="D7456" t="str">
            <v>A22.12.002.002</v>
          </cell>
          <cell r="E7456" t="str">
            <v>A22.12.002.002</v>
          </cell>
          <cell r="F7456" t="str">
            <v>Ультрафонофорез лекарственный при заболеваниях крупных кровеносных сосудов</v>
          </cell>
          <cell r="G7456" t="b">
            <v>1</v>
          </cell>
          <cell r="H7456" t="b">
            <v>1</v>
          </cell>
        </row>
        <row r="7457">
          <cell r="B7457" t="str">
            <v>A22.12.003</v>
          </cell>
          <cell r="C7457" t="str">
            <v>Лазерная коагуляция вен нижних конечностей</v>
          </cell>
          <cell r="D7457" t="str">
            <v>A22.12.003</v>
          </cell>
          <cell r="E7457" t="str">
            <v>A22.12.003</v>
          </cell>
          <cell r="F7457" t="str">
            <v>Лазерная коагуляция вен нижних конечностей</v>
          </cell>
          <cell r="G7457" t="b">
            <v>1</v>
          </cell>
          <cell r="H7457" t="b">
            <v>1</v>
          </cell>
        </row>
        <row r="7458">
          <cell r="B7458" t="str">
            <v>A22.12.003.001</v>
          </cell>
          <cell r="C7458" t="str">
            <v>Эндовазальная лазерная коагуляция вен нижних конечностей</v>
          </cell>
          <cell r="D7458" t="str">
            <v>A22.12.003.001</v>
          </cell>
          <cell r="G7458" t="b">
            <v>0</v>
          </cell>
          <cell r="H7458" t="b">
            <v>0</v>
          </cell>
        </row>
        <row r="7459">
          <cell r="B7459" t="str">
            <v>A22.12.004</v>
          </cell>
          <cell r="C7459" t="str">
            <v>Радиочастотная коагуляция вен нижних конечностей</v>
          </cell>
          <cell r="D7459" t="str">
            <v>A22.12.004</v>
          </cell>
          <cell r="E7459" t="str">
            <v>A22.12.004</v>
          </cell>
          <cell r="F7459" t="str">
            <v>Радиочастотная коагуляция вен нижних конечностей</v>
          </cell>
          <cell r="G7459" t="b">
            <v>1</v>
          </cell>
          <cell r="H7459" t="b">
            <v>1</v>
          </cell>
        </row>
        <row r="7460">
          <cell r="B7460" t="str">
            <v>A22.12.005</v>
          </cell>
          <cell r="C7460" t="str">
            <v>Воздействие лазерным излучением при сосудистых новообразованиях</v>
          </cell>
          <cell r="D7460" t="str">
            <v>A22.12.005</v>
          </cell>
          <cell r="E7460" t="str">
            <v>A22.12.005</v>
          </cell>
          <cell r="F7460" t="str">
            <v>Воздействие лазерным излучением при сосудистых новообразованиях</v>
          </cell>
          <cell r="G7460" t="b">
            <v>1</v>
          </cell>
          <cell r="H7460" t="b">
            <v>1</v>
          </cell>
        </row>
        <row r="7461">
          <cell r="B7461" t="str">
            <v>A22.12.006</v>
          </cell>
          <cell r="C7461" t="str">
            <v>Эндоскопическая остановка кровотечения с помощью лазерной фотокоагуляции</v>
          </cell>
          <cell r="D7461" t="str">
            <v>A22.12.006</v>
          </cell>
          <cell r="G7461" t="b">
            <v>0</v>
          </cell>
          <cell r="H7461" t="b">
            <v>0</v>
          </cell>
        </row>
        <row r="7462">
          <cell r="B7462" t="str">
            <v>A22.13.001</v>
          </cell>
          <cell r="C7462" t="str">
            <v>Лазерное облучение крови</v>
          </cell>
          <cell r="D7462" t="str">
            <v>A22.13.001</v>
          </cell>
          <cell r="E7462" t="str">
            <v>A22.13.001</v>
          </cell>
          <cell r="F7462" t="str">
            <v>Лазерное облучение крови</v>
          </cell>
          <cell r="G7462" t="b">
            <v>1</v>
          </cell>
          <cell r="H7462" t="b">
            <v>1</v>
          </cell>
        </row>
        <row r="7463">
          <cell r="B7463" t="str">
            <v>A22.14.001</v>
          </cell>
          <cell r="C7463" t="str">
            <v>Литотрипсия при камнях желчного пузыря контактная</v>
          </cell>
          <cell r="D7463" t="str">
            <v>A22.14.001</v>
          </cell>
          <cell r="E7463" t="str">
            <v>A22.14.001</v>
          </cell>
          <cell r="F7463" t="str">
            <v>Литотрипсия при камнях желчного пузыря контактная</v>
          </cell>
          <cell r="G7463" t="b">
            <v>1</v>
          </cell>
          <cell r="H7463" t="b">
            <v>1</v>
          </cell>
        </row>
        <row r="7464">
          <cell r="B7464" t="str">
            <v>A22.14.001.001</v>
          </cell>
          <cell r="C7464" t="str">
            <v>Литотрипсия при камнях желчного пузыря дистанционная</v>
          </cell>
          <cell r="D7464" t="str">
            <v>A22.14.001.001</v>
          </cell>
          <cell r="E7464" t="str">
            <v>A22.14.001.001</v>
          </cell>
          <cell r="F7464" t="str">
            <v>Литотрипсия при камнях желчного пузыря дистанционная</v>
          </cell>
          <cell r="G7464" t="b">
            <v>1</v>
          </cell>
          <cell r="H7464" t="b">
            <v>1</v>
          </cell>
        </row>
        <row r="7465">
          <cell r="B7465" t="str">
            <v>A22.14.002</v>
          </cell>
          <cell r="C7465" t="str">
            <v>Воздействие ультразвуком при заболеваниях печени и желчевыводящих путей</v>
          </cell>
          <cell r="D7465" t="str">
            <v>A22.14.002</v>
          </cell>
          <cell r="E7465" t="str">
            <v>A22.14.002</v>
          </cell>
          <cell r="F7465" t="str">
            <v>Воздействие ультразвуком при заболеваниях печени и желчевыводящих путей</v>
          </cell>
          <cell r="G7465" t="b">
            <v>1</v>
          </cell>
          <cell r="H7465" t="b">
            <v>1</v>
          </cell>
        </row>
        <row r="7466">
          <cell r="B7466" t="str">
            <v>A22.14.002.001</v>
          </cell>
          <cell r="C7466" t="str">
            <v>Ультрафонофорез лекарственный при заболеваниях печени и желчевыводящих путей</v>
          </cell>
          <cell r="D7466" t="str">
            <v>A22.14.002.001</v>
          </cell>
          <cell r="E7466" t="str">
            <v>A22.14.002.01</v>
          </cell>
          <cell r="F7466" t="str">
            <v>Ультрафонофорез лекарственный при заболеваниях печени и желчевыводящих путей</v>
          </cell>
          <cell r="G7466" t="b">
            <v>0</v>
          </cell>
          <cell r="H7466" t="b">
            <v>1</v>
          </cell>
          <cell r="I7466" t="str">
            <v>номер услуги изменен с A22.14.002.01 на A22.14.002.001</v>
          </cell>
        </row>
        <row r="7467">
          <cell r="B7467" t="str">
            <v>A22.14.003</v>
          </cell>
          <cell r="C7467" t="str">
            <v>Воздействие низкоинтенсивным лазерным излучением при заболеваниях печени и желчевыводящих путей</v>
          </cell>
          <cell r="D7467" t="str">
            <v>A22.14.003</v>
          </cell>
          <cell r="E7467" t="str">
            <v>A22.14.003</v>
          </cell>
          <cell r="F7467" t="str">
            <v>Воздействие низкоинтенсивным лазерным излучением при заболеваниях печени и желчевыводящих путей</v>
          </cell>
          <cell r="G7467" t="b">
            <v>1</v>
          </cell>
          <cell r="H7467" t="b">
            <v>1</v>
          </cell>
        </row>
        <row r="7468">
          <cell r="B7468" t="str">
            <v>A22.14.004</v>
          </cell>
          <cell r="C7468" t="str">
            <v>Абляция при новообразованиях печени</v>
          </cell>
          <cell r="D7468" t="str">
            <v>A22.14.004</v>
          </cell>
          <cell r="E7468" t="str">
            <v>A22.14.004</v>
          </cell>
          <cell r="F7468" t="str">
            <v>Абляция при новообразованиях печени</v>
          </cell>
          <cell r="G7468" t="b">
            <v>1</v>
          </cell>
          <cell r="H7468" t="b">
            <v>1</v>
          </cell>
        </row>
        <row r="7469">
          <cell r="B7469" t="str">
            <v>A22.14.004.001</v>
          </cell>
          <cell r="C7469" t="str">
            <v>Абляция радиочастотная при новообразованиях печени</v>
          </cell>
          <cell r="D7469" t="str">
            <v>A22.14.004.001</v>
          </cell>
          <cell r="E7469" t="str">
            <v>A22.14.004.001</v>
          </cell>
          <cell r="F7469" t="str">
            <v>Абляция радиочастотная при новообразованиях печени</v>
          </cell>
          <cell r="G7469" t="b">
            <v>1</v>
          </cell>
          <cell r="H7469" t="b">
            <v>1</v>
          </cell>
        </row>
        <row r="7470">
          <cell r="B7470" t="str">
            <v>A22.14.004.002</v>
          </cell>
          <cell r="C7470" t="str">
            <v>Электроабляция новообразований печени чрескожная</v>
          </cell>
          <cell r="D7470" t="str">
            <v>A22.14.004.002</v>
          </cell>
          <cell r="E7470" t="str">
            <v>A22.14.004.002</v>
          </cell>
          <cell r="F7470" t="str">
            <v>Электроабляция новообразований печени чрескожная</v>
          </cell>
          <cell r="G7470" t="b">
            <v>1</v>
          </cell>
          <cell r="H7470" t="b">
            <v>1</v>
          </cell>
        </row>
        <row r="7471">
          <cell r="B7471" t="str">
            <v>A22.14.004.003</v>
          </cell>
          <cell r="C7471" t="str">
            <v>Абляция при новообразованиях печени с использованием видеоэндоскопических технологий</v>
          </cell>
          <cell r="D7471" t="str">
            <v>A22.14.004.003</v>
          </cell>
          <cell r="E7471" t="str">
            <v>A22.14.004.003</v>
          </cell>
          <cell r="F7471" t="str">
            <v>Абляция при новообразованиях печени с использованием видеоэндоскопических технологий</v>
          </cell>
          <cell r="G7471" t="b">
            <v>1</v>
          </cell>
          <cell r="H7471" t="b">
            <v>1</v>
          </cell>
        </row>
        <row r="7472">
          <cell r="B7472" t="str">
            <v>A22.14.004.004</v>
          </cell>
          <cell r="C7472" t="str">
            <v>Чрескожная радиочастотная термоабляция опухолей печени с ультразвуковой и/или компьютерно-томографической навигацией</v>
          </cell>
          <cell r="D7472" t="str">
            <v>A22.14.004.004</v>
          </cell>
          <cell r="E7472" t="str">
            <v>A22.14.004.004</v>
          </cell>
          <cell r="F7472" t="str">
            <v>Чрезкожная радиочастотная термоабляция опухолей печени с ультразвуковой (УЗИ) и/или компьютерно-томографической (КТ) навигацией</v>
          </cell>
          <cell r="G7472" t="b">
            <v>1</v>
          </cell>
          <cell r="H7472" t="b">
            <v>0</v>
          </cell>
          <cell r="I7472" t="str">
            <v>убрано "(УЗИ)" и "(КТ)"</v>
          </cell>
        </row>
        <row r="7473">
          <cell r="B7473" t="str">
            <v>A22.14.005</v>
          </cell>
          <cell r="C7473" t="str">
            <v>Лазерная хирургия при новообразованиях печени</v>
          </cell>
          <cell r="D7473" t="str">
            <v>A22.14.005</v>
          </cell>
          <cell r="E7473" t="str">
            <v>A22.14.005</v>
          </cell>
          <cell r="F7473" t="str">
            <v>Лазерная хирургия при новообразованиях печени</v>
          </cell>
          <cell r="G7473" t="b">
            <v>1</v>
          </cell>
          <cell r="H7473" t="b">
            <v>1</v>
          </cell>
        </row>
        <row r="7474">
          <cell r="B7474" t="str">
            <v>A22.14.006</v>
          </cell>
          <cell r="C7474" t="str">
            <v>Эндоскопическая электрокоагуляция опухоли общего желчного протока</v>
          </cell>
          <cell r="D7474" t="str">
            <v>A22.14.006</v>
          </cell>
          <cell r="E7474" t="str">
            <v>A22.14.006</v>
          </cell>
          <cell r="F7474" t="str">
            <v>Эндоскопическая электрокоагуляция опухоли общего желчного протока</v>
          </cell>
          <cell r="G7474" t="b">
            <v>1</v>
          </cell>
          <cell r="H7474" t="b">
            <v>1</v>
          </cell>
        </row>
        <row r="7475">
          <cell r="B7475" t="str">
            <v>A22.14.007</v>
          </cell>
          <cell r="C7475" t="str">
            <v>Эндоскопическая Nd:YAG лазерная коагуляция опухоли общего желчного протока</v>
          </cell>
          <cell r="D7475" t="str">
            <v>A22.14.007</v>
          </cell>
          <cell r="E7475" t="str">
            <v>A22.14.007</v>
          </cell>
          <cell r="F7475" t="str">
            <v>Эндоскопическая Nd:YAG лазерная коагуляция опухоли общего желчного протока</v>
          </cell>
          <cell r="G7475" t="b">
            <v>1</v>
          </cell>
          <cell r="H7475" t="b">
            <v>1</v>
          </cell>
        </row>
        <row r="7476">
          <cell r="B7476" t="str">
            <v>A22.14.008</v>
          </cell>
          <cell r="C7476" t="str">
            <v>Эндоскопическая фотодинамическая терапия опухоли общего желчного протока</v>
          </cell>
          <cell r="D7476" t="str">
            <v>A22.14.008</v>
          </cell>
          <cell r="E7476" t="str">
            <v>A22.14.008</v>
          </cell>
          <cell r="F7476" t="str">
            <v>Эндоскопическая фотодинамическая терапия опухоли общего желчного протока</v>
          </cell>
          <cell r="G7476" t="b">
            <v>1</v>
          </cell>
          <cell r="H7476" t="b">
            <v>1</v>
          </cell>
        </row>
        <row r="7477">
          <cell r="B7477" t="str">
            <v>A22.14.009</v>
          </cell>
          <cell r="C7477" t="str">
            <v>Эндоскопическая комбинированная операция: электрорезекция, аргоноплазменная коагуляция и фотодинамическая терапия опухоли желчных протоков</v>
          </cell>
          <cell r="D7477" t="str">
            <v>A22.14.009</v>
          </cell>
          <cell r="E7477" t="str">
            <v>A22.14.009</v>
          </cell>
          <cell r="F7477" t="str">
            <v>Эндоскопическая комбинированная операция: электрорезекция, аргоноплазменная коагуляция и фотодинамическая терапия опухоли желчных протоков</v>
          </cell>
          <cell r="G7477" t="b">
            <v>1</v>
          </cell>
          <cell r="H7477" t="b">
            <v>1</v>
          </cell>
        </row>
        <row r="7478">
          <cell r="B7478" t="str">
            <v>A22.14.010</v>
          </cell>
          <cell r="C7478" t="str">
            <v>Высокоинтенсивное сфокусированное ультразвуковое воздействие при новообразованиях печени и желчевыводящих путей</v>
          </cell>
          <cell r="D7478" t="str">
            <v>A22.14.010</v>
          </cell>
          <cell r="G7478" t="b">
            <v>0</v>
          </cell>
          <cell r="H7478" t="b">
            <v>0</v>
          </cell>
        </row>
        <row r="7479">
          <cell r="B7479" t="str">
            <v>A22.14.011</v>
          </cell>
          <cell r="C7479" t="str">
            <v>Высокоинтенсивное сфокусированное ультразвуковое воздействие при новообразованиях желчного пузыря</v>
          </cell>
          <cell r="D7479" t="str">
            <v>A22.14.011</v>
          </cell>
          <cell r="G7479" t="b">
            <v>0</v>
          </cell>
          <cell r="H7479" t="b">
            <v>0</v>
          </cell>
        </row>
        <row r="7480">
          <cell r="B7480" t="str">
            <v>A22.15.001</v>
          </cell>
          <cell r="C7480" t="str">
            <v>Лазерная хирургия при новообразованиях поджелудочной железы</v>
          </cell>
          <cell r="D7480" t="str">
            <v>A22.15.001</v>
          </cell>
          <cell r="E7480" t="str">
            <v>A22.15.001</v>
          </cell>
          <cell r="F7480" t="str">
            <v>Лазерная хирургия при новообразованиях поджелудочной железы</v>
          </cell>
          <cell r="G7480" t="b">
            <v>1</v>
          </cell>
          <cell r="H7480" t="b">
            <v>1</v>
          </cell>
        </row>
        <row r="7481">
          <cell r="B7481" t="str">
            <v>A22.15.002</v>
          </cell>
          <cell r="C7481" t="str">
            <v>Абляция при новообразованиях поджелудочной железы</v>
          </cell>
          <cell r="D7481" t="str">
            <v>A22.15.002</v>
          </cell>
          <cell r="E7481" t="str">
            <v>A22.15.002</v>
          </cell>
          <cell r="F7481" t="str">
            <v>Абляция при новообразованиях поджелудочной железы</v>
          </cell>
          <cell r="G7481" t="b">
            <v>1</v>
          </cell>
          <cell r="H7481" t="b">
            <v>1</v>
          </cell>
        </row>
        <row r="7482">
          <cell r="B7482" t="str">
            <v>A22.15.002.001</v>
          </cell>
          <cell r="C7482" t="str">
            <v>Абляция при новообразованиях поджелудочной железы видеоэндоскопическая</v>
          </cell>
          <cell r="D7482" t="str">
            <v>A22.15.002.001</v>
          </cell>
          <cell r="E7482" t="str">
            <v>A22.15.002.001</v>
          </cell>
          <cell r="F7482" t="str">
            <v>Абляция при новообразованиях поджелудочной железы видеоэндоскопическая</v>
          </cell>
          <cell r="G7482" t="b">
            <v>1</v>
          </cell>
          <cell r="H7482" t="b">
            <v>1</v>
          </cell>
        </row>
        <row r="7483">
          <cell r="B7483" t="str">
            <v>A22.15.002.002</v>
          </cell>
          <cell r="C7483" t="str">
            <v>Абляция при новообразованиях поджелудочной железы фокусированным ультразвуком</v>
          </cell>
          <cell r="D7483" t="str">
            <v>A22.15.002.002</v>
          </cell>
          <cell r="G7483" t="b">
            <v>0</v>
          </cell>
          <cell r="H7483" t="b">
            <v>0</v>
          </cell>
        </row>
        <row r="7484">
          <cell r="B7484" t="str">
            <v>A22.15.003</v>
          </cell>
          <cell r="C7484" t="str">
            <v>Эндоскопическая фотодинамическая терапия опухоли Вирсунгова протока</v>
          </cell>
          <cell r="D7484" t="str">
            <v>A22.15.003</v>
          </cell>
          <cell r="E7484" t="str">
            <v>A22.15.003</v>
          </cell>
          <cell r="F7484" t="str">
            <v>Эндоскопическая фотодинамическая терапия опухоли Вирсунгова протока</v>
          </cell>
          <cell r="G7484" t="b">
            <v>1</v>
          </cell>
          <cell r="H7484" t="b">
            <v>1</v>
          </cell>
        </row>
        <row r="7485">
          <cell r="B7485" t="str">
            <v>A22.16.001</v>
          </cell>
          <cell r="C7485" t="str">
            <v>Эндоскопическое облучение лазером при заболеваниях пищевода, желудка, двенадцатиперстной кишки</v>
          </cell>
          <cell r="D7485" t="str">
            <v>A22.16.001</v>
          </cell>
          <cell r="E7485" t="str">
            <v>A22.16.001</v>
          </cell>
          <cell r="F7485" t="str">
            <v>Эндоскопическое облучение лазером при заболеваниях пищевода, желудка, двенадцатиперстной кишки</v>
          </cell>
          <cell r="G7485" t="b">
            <v>1</v>
          </cell>
          <cell r="H7485" t="b">
            <v>1</v>
          </cell>
        </row>
        <row r="7486">
          <cell r="B7486" t="str">
            <v>A22.16.002</v>
          </cell>
          <cell r="C7486" t="str">
            <v>Воздействие ультразвуком при заболеваниях пищевода, желудка, двенадцатиперстной кишки</v>
          </cell>
          <cell r="D7486" t="str">
            <v>A22.16.002</v>
          </cell>
          <cell r="E7486" t="str">
            <v>A22.16.002</v>
          </cell>
          <cell r="F7486" t="str">
            <v>Воздействие ультразвуком при заболеваниях пищевода, желудка, двенадцатиперстной кишки</v>
          </cell>
          <cell r="G7486" t="b">
            <v>1</v>
          </cell>
          <cell r="H7486" t="b">
            <v>1</v>
          </cell>
        </row>
        <row r="7487">
          <cell r="B7487" t="str">
            <v>A22.16.002.001</v>
          </cell>
          <cell r="C7487" t="str">
            <v>Лекарственный ультрафонофорез при заболеваниях пищевода, желудка, двенадцатиперстной кишки</v>
          </cell>
          <cell r="D7487" t="str">
            <v>A22.16.002.001</v>
          </cell>
          <cell r="E7487" t="str">
            <v>A22.16.002.001</v>
          </cell>
          <cell r="F7487" t="str">
            <v>Лекарственный ультрафонофорез при заболеваниях пищевода, желудка, двенадцатиперстной кишки</v>
          </cell>
          <cell r="G7487" t="b">
            <v>1</v>
          </cell>
          <cell r="H7487" t="b">
            <v>1</v>
          </cell>
        </row>
        <row r="7488">
          <cell r="B7488" t="str">
            <v>A22.16.003</v>
          </cell>
          <cell r="C7488" t="str">
            <v>Фотодинамическая терапия при заболеваниях пищевода</v>
          </cell>
          <cell r="D7488" t="str">
            <v>A22.16.003</v>
          </cell>
          <cell r="E7488" t="str">
            <v>A22.16.003</v>
          </cell>
          <cell r="F7488" t="str">
            <v>Фотодинамическая терапия при заболеваниях пищевода</v>
          </cell>
          <cell r="G7488" t="b">
            <v>1</v>
          </cell>
          <cell r="H7488" t="b">
            <v>1</v>
          </cell>
        </row>
        <row r="7489">
          <cell r="B7489" t="str">
            <v>A22.16.003.001</v>
          </cell>
          <cell r="C7489" t="str">
            <v>Фотодинамическая терапия при новообразованиях пищевода интраоперационная</v>
          </cell>
          <cell r="D7489" t="str">
            <v>A22.16.003.001</v>
          </cell>
          <cell r="G7489" t="b">
            <v>0</v>
          </cell>
          <cell r="H7489" t="b">
            <v>0</v>
          </cell>
        </row>
        <row r="7490">
          <cell r="B7490" t="str">
            <v>A22.16.004</v>
          </cell>
          <cell r="C7490" t="str">
            <v>Фотодинамическая терапия при новообразованиях желудка</v>
          </cell>
          <cell r="D7490" t="str">
            <v>A22.16.004</v>
          </cell>
          <cell r="E7490" t="str">
            <v>A22.16.004</v>
          </cell>
          <cell r="F7490" t="str">
            <v>Фотодинамическая терапия при новообразованиях желудка</v>
          </cell>
          <cell r="G7490" t="b">
            <v>1</v>
          </cell>
          <cell r="H7490" t="b">
            <v>1</v>
          </cell>
        </row>
        <row r="7491">
          <cell r="B7491" t="str">
            <v>A22.16.004.001</v>
          </cell>
          <cell r="C7491" t="str">
            <v>Фотодинамическая терапия при новообразованиях желудка интраоперационная</v>
          </cell>
          <cell r="D7491" t="str">
            <v>A22.16.004.001</v>
          </cell>
          <cell r="G7491" t="b">
            <v>0</v>
          </cell>
          <cell r="H7491" t="b">
            <v>0</v>
          </cell>
        </row>
        <row r="7492">
          <cell r="B7492" t="str">
            <v>A22.16.005</v>
          </cell>
          <cell r="C7492" t="str">
            <v>Лазерная хирургия при новообразованиях желудка</v>
          </cell>
          <cell r="D7492" t="str">
            <v>A22.16.005</v>
          </cell>
          <cell r="E7492" t="str">
            <v>A22.16.005</v>
          </cell>
          <cell r="F7492" t="str">
            <v>Лазерная хирургия при новообразованиях желудка</v>
          </cell>
          <cell r="G7492" t="b">
            <v>1</v>
          </cell>
          <cell r="H7492" t="b">
            <v>1</v>
          </cell>
        </row>
        <row r="7493">
          <cell r="B7493" t="str">
            <v>A22.16.006</v>
          </cell>
          <cell r="C7493" t="str">
            <v>Лазерная хирургия при новообразованиях пищевода</v>
          </cell>
          <cell r="D7493" t="str">
            <v>A22.16.006</v>
          </cell>
          <cell r="E7493" t="str">
            <v>A22.16.006</v>
          </cell>
          <cell r="F7493" t="str">
            <v>Лазерная хирургия при новообразованиях пищевода</v>
          </cell>
          <cell r="G7493" t="b">
            <v>1</v>
          </cell>
          <cell r="H7493" t="b">
            <v>1</v>
          </cell>
        </row>
        <row r="7494">
          <cell r="B7494" t="str">
            <v>A22.16.007</v>
          </cell>
          <cell r="C7494" t="str">
            <v>Эндоскопическая аргоноплазменная коагуляция при новообразованиях пищевода</v>
          </cell>
          <cell r="D7494" t="str">
            <v>A22.16.007</v>
          </cell>
          <cell r="G7494" t="b">
            <v>0</v>
          </cell>
          <cell r="H7494" t="b">
            <v>0</v>
          </cell>
        </row>
        <row r="7495">
          <cell r="B7495" t="str">
            <v>A22.16.008</v>
          </cell>
          <cell r="C7495" t="str">
            <v>Эндоскопическая аргоноплазменная коагуляция при новообразованиях желудка</v>
          </cell>
          <cell r="D7495" t="str">
            <v>A22.16.008</v>
          </cell>
          <cell r="G7495" t="b">
            <v>0</v>
          </cell>
          <cell r="H7495" t="b">
            <v>0</v>
          </cell>
        </row>
        <row r="7496">
          <cell r="B7496" t="str">
            <v>A22.16.009</v>
          </cell>
          <cell r="C7496" t="str">
            <v>Эндоскопическая Nd:YAG лазерная коагуляция при новообразованиях пищевода</v>
          </cell>
          <cell r="D7496" t="str">
            <v>A22.16.009</v>
          </cell>
          <cell r="G7496" t="b">
            <v>0</v>
          </cell>
          <cell r="H7496" t="b">
            <v>0</v>
          </cell>
        </row>
        <row r="7497">
          <cell r="B7497" t="str">
            <v>A22.16.010</v>
          </cell>
          <cell r="C7497" t="str">
            <v>Эндоскопическая Nd:YAG лазерная коагуляция при новообразованиях желудка</v>
          </cell>
          <cell r="D7497" t="str">
            <v>A22.16.010</v>
          </cell>
          <cell r="G7497" t="b">
            <v>0</v>
          </cell>
          <cell r="H7497" t="b">
            <v>0</v>
          </cell>
        </row>
        <row r="7498">
          <cell r="B7498" t="str">
            <v>A22.16.011</v>
          </cell>
          <cell r="C7498" t="str">
            <v>Эндоскопическая фотодинамическая терапия при новообразованиях пищевода</v>
          </cell>
          <cell r="D7498" t="str">
            <v>A22.16.011</v>
          </cell>
          <cell r="G7498" t="b">
            <v>0</v>
          </cell>
          <cell r="H7498" t="b">
            <v>0</v>
          </cell>
        </row>
        <row r="7499">
          <cell r="B7499" t="str">
            <v>A22.16.012</v>
          </cell>
          <cell r="C7499" t="str">
            <v>Эндоскопическая фотодинамическая терапия при новообразованиях желудка</v>
          </cell>
          <cell r="D7499" t="str">
            <v>A22.16.012</v>
          </cell>
          <cell r="G7499" t="b">
            <v>0</v>
          </cell>
          <cell r="H7499" t="b">
            <v>0</v>
          </cell>
        </row>
        <row r="7500">
          <cell r="B7500" t="str">
            <v>A22.17.001</v>
          </cell>
          <cell r="C7500" t="str">
            <v>Фотодинамическая терапия при заболеваниях тонкой кишки</v>
          </cell>
          <cell r="D7500" t="str">
            <v>A22.17.001</v>
          </cell>
          <cell r="G7500" t="b">
            <v>0</v>
          </cell>
          <cell r="H7500" t="b">
            <v>0</v>
          </cell>
        </row>
        <row r="7501">
          <cell r="B7501" t="str">
            <v>A22.17.001.001</v>
          </cell>
          <cell r="C7501" t="str">
            <v>Фотодинамическая терапия при новообразованиях тонкой кишки интраоперационная</v>
          </cell>
          <cell r="D7501" t="str">
            <v>A22.17.001.001</v>
          </cell>
          <cell r="G7501" t="b">
            <v>0</v>
          </cell>
          <cell r="H7501" t="b">
            <v>0</v>
          </cell>
        </row>
        <row r="7502">
          <cell r="B7502" t="str">
            <v>A22.17.002</v>
          </cell>
          <cell r="C7502" t="str">
            <v>Эндоскопическая аргоноплазменная коагуляция при новообразованиях тонкой кишки</v>
          </cell>
          <cell r="D7502" t="str">
            <v>A22.17.002</v>
          </cell>
          <cell r="G7502" t="b">
            <v>0</v>
          </cell>
          <cell r="H7502" t="b">
            <v>0</v>
          </cell>
        </row>
        <row r="7503">
          <cell r="B7503" t="str">
            <v>A22.17.003</v>
          </cell>
          <cell r="C7503" t="str">
            <v>Эндоскопическая Nd:YAG лазерная коагуляция при ноовообразованиях тонкой кишки</v>
          </cell>
          <cell r="D7503" t="str">
            <v>A22.17.003</v>
          </cell>
          <cell r="G7503" t="b">
            <v>0</v>
          </cell>
          <cell r="H7503" t="b">
            <v>0</v>
          </cell>
        </row>
        <row r="7504">
          <cell r="B7504" t="str">
            <v>A22.17.004</v>
          </cell>
          <cell r="C7504" t="str">
            <v>Эндоскопическая фотодинамическая терапия при новообразованиях тонкой кишки</v>
          </cell>
          <cell r="D7504" t="str">
            <v>A22.17.004</v>
          </cell>
          <cell r="G7504" t="b">
            <v>0</v>
          </cell>
          <cell r="H7504" t="b">
            <v>0</v>
          </cell>
        </row>
        <row r="7505">
          <cell r="B7505" t="str">
            <v>A22.18.001</v>
          </cell>
          <cell r="C7505" t="str">
            <v>Флюоресцентное спектроскопическое исследование при новообразованиях толстой кишки</v>
          </cell>
          <cell r="D7505" t="str">
            <v>A22.18.001</v>
          </cell>
          <cell r="E7505" t="str">
            <v>A22.18.001</v>
          </cell>
          <cell r="F7505" t="str">
            <v>Флюоресцентное спектроскопическое исследование при новообразованиях толстой кишки</v>
          </cell>
          <cell r="G7505" t="b">
            <v>1</v>
          </cell>
          <cell r="H7505" t="b">
            <v>1</v>
          </cell>
        </row>
        <row r="7506">
          <cell r="B7506" t="str">
            <v>A22.18.002</v>
          </cell>
          <cell r="C7506" t="str">
            <v>Фотодинамическая терапия при заболеваниях толстой кишки</v>
          </cell>
          <cell r="D7506" t="str">
            <v>A22.18.002</v>
          </cell>
          <cell r="G7506" t="b">
            <v>0</v>
          </cell>
          <cell r="H7506" t="b">
            <v>0</v>
          </cell>
        </row>
        <row r="7507">
          <cell r="B7507" t="str">
            <v>A22.18.002.001</v>
          </cell>
          <cell r="C7507" t="str">
            <v>Фотодинамическая терапия при новообразованиях толстой кишки интраоперационная</v>
          </cell>
          <cell r="D7507" t="str">
            <v>A22.18.002.001</v>
          </cell>
          <cell r="G7507" t="b">
            <v>0</v>
          </cell>
          <cell r="H7507" t="b">
            <v>0</v>
          </cell>
        </row>
        <row r="7508">
          <cell r="B7508" t="str">
            <v>A22.18.002.002</v>
          </cell>
          <cell r="C7508" t="str">
            <v>Эндоскопическая фотодинамическая терапия при новообразованиях толстой кишки</v>
          </cell>
          <cell r="D7508" t="str">
            <v>A22.18.002.002</v>
          </cell>
          <cell r="G7508" t="b">
            <v>0</v>
          </cell>
          <cell r="H7508" t="b">
            <v>0</v>
          </cell>
        </row>
        <row r="7509">
          <cell r="B7509" t="str">
            <v>A22.18.003</v>
          </cell>
          <cell r="C7509" t="str">
            <v>Эндоскопическая аргоноплазменная коагуляция при новообразованиях толстой кишки</v>
          </cell>
          <cell r="D7509" t="str">
            <v>A22.18.003</v>
          </cell>
          <cell r="G7509" t="b">
            <v>0</v>
          </cell>
          <cell r="H7509" t="b">
            <v>0</v>
          </cell>
        </row>
        <row r="7510">
          <cell r="B7510" t="str">
            <v>A22.18.004</v>
          </cell>
          <cell r="C7510" t="str">
            <v>Эндоскопическая Nd:YAG лазерная коагуляция при новообразованиях толстой кишки</v>
          </cell>
          <cell r="D7510" t="str">
            <v>A22.18.004</v>
          </cell>
          <cell r="G7510" t="b">
            <v>0</v>
          </cell>
          <cell r="H7510" t="b">
            <v>0</v>
          </cell>
        </row>
        <row r="7511">
          <cell r="B7511" t="str">
            <v>A22.19.001</v>
          </cell>
          <cell r="C7511" t="str">
            <v>Ректальное лазерное воздействие при заболеваниях сигмовидной и прямой кишки</v>
          </cell>
          <cell r="D7511" t="str">
            <v>A22.19.001</v>
          </cell>
          <cell r="E7511" t="str">
            <v>A22.19.001</v>
          </cell>
          <cell r="F7511" t="str">
            <v>Ректальное лазерное воздействие при заболеваниях сигмовидной и прямой кишки</v>
          </cell>
          <cell r="G7511" t="b">
            <v>1</v>
          </cell>
          <cell r="H7511" t="b">
            <v>1</v>
          </cell>
        </row>
        <row r="7512">
          <cell r="B7512" t="str">
            <v>A22.19.002</v>
          </cell>
          <cell r="C7512" t="str">
            <v>Ректальный ультрафонофорез при заболеваниях сигмовидной и прямой кишки</v>
          </cell>
          <cell r="D7512" t="str">
            <v>A22.19.002</v>
          </cell>
          <cell r="E7512" t="str">
            <v>A22.19.002</v>
          </cell>
          <cell r="F7512" t="str">
            <v>Ректальный ультрафонофорез при заболеваниях сигмовидной и прямой кишки</v>
          </cell>
          <cell r="G7512" t="b">
            <v>1</v>
          </cell>
          <cell r="H7512" t="b">
            <v>1</v>
          </cell>
        </row>
        <row r="7513">
          <cell r="B7513" t="str">
            <v>A22.19.003</v>
          </cell>
          <cell r="C7513" t="str">
            <v>Ректальное воздействие ультразвуком при заболеваниях сигмовидной и прямой кишки</v>
          </cell>
          <cell r="D7513" t="str">
            <v>A22.19.003</v>
          </cell>
          <cell r="E7513" t="str">
            <v>A22.19.003</v>
          </cell>
          <cell r="F7513" t="str">
            <v>Ректальное воздействие ультразвуком при заболеваниях сигмовидной и прямой кишки</v>
          </cell>
          <cell r="G7513" t="b">
            <v>1</v>
          </cell>
          <cell r="H7513" t="b">
            <v>1</v>
          </cell>
        </row>
        <row r="7514">
          <cell r="B7514" t="str">
            <v>A22.19.004</v>
          </cell>
          <cell r="C7514" t="str">
            <v>Эндоскопическая хирургия при новообразованиях прямой кишки</v>
          </cell>
          <cell r="D7514" t="str">
            <v>A22.19.004</v>
          </cell>
          <cell r="E7514" t="str">
            <v>A22.19.004</v>
          </cell>
          <cell r="F7514" t="str">
            <v>Эндоскопическая хирургия при новообразованиях прямой кишки</v>
          </cell>
          <cell r="G7514" t="b">
            <v>1</v>
          </cell>
          <cell r="H7514" t="b">
            <v>1</v>
          </cell>
        </row>
        <row r="7515">
          <cell r="B7515" t="str">
            <v>A22.19.005</v>
          </cell>
          <cell r="C7515" t="str">
            <v>Фотодинамическая терапия при заболеваниях сигмовидной и прямой кишки</v>
          </cell>
          <cell r="D7515" t="str">
            <v>A22.19.005</v>
          </cell>
          <cell r="G7515" t="b">
            <v>0</v>
          </cell>
          <cell r="H7515" t="b">
            <v>0</v>
          </cell>
        </row>
        <row r="7516">
          <cell r="B7516" t="str">
            <v>A22.19.005.001</v>
          </cell>
          <cell r="C7516" t="str">
            <v>Фотодинамическая терапия при новообразованиях ректосигмоидного соединения интраоперационная</v>
          </cell>
          <cell r="D7516" t="str">
            <v>A22.19.005.001</v>
          </cell>
          <cell r="G7516" t="b">
            <v>0</v>
          </cell>
          <cell r="H7516" t="b">
            <v>0</v>
          </cell>
        </row>
        <row r="7517">
          <cell r="B7517" t="str">
            <v>A22.19.005.002</v>
          </cell>
          <cell r="C7517" t="str">
            <v>Фотодинамическая терапия при новообразованиях прямой кишки интраоперациоиная</v>
          </cell>
          <cell r="D7517" t="str">
            <v>A22.19.005.002</v>
          </cell>
          <cell r="G7517" t="b">
            <v>0</v>
          </cell>
          <cell r="H7517" t="b">
            <v>0</v>
          </cell>
        </row>
        <row r="7518">
          <cell r="B7518" t="str">
            <v>A22.19.005.003</v>
          </cell>
          <cell r="C7518" t="str">
            <v>Фотодинамическая терапия при новообразованиях заднего прохода (ануса) и анального канала интраоперационная</v>
          </cell>
          <cell r="D7518" t="str">
            <v>A22.19.005.003</v>
          </cell>
          <cell r="G7518" t="b">
            <v>0</v>
          </cell>
          <cell r="H7518" t="b">
            <v>0</v>
          </cell>
        </row>
        <row r="7519">
          <cell r="B7519" t="str">
            <v>A22.19.005.004</v>
          </cell>
          <cell r="C7519" t="str">
            <v>Эндоскопическая фотодинамическая терапия при новообразованиях ректосигмоидного соединения</v>
          </cell>
          <cell r="D7519" t="str">
            <v>A22.19.005.004</v>
          </cell>
          <cell r="G7519" t="b">
            <v>0</v>
          </cell>
          <cell r="H7519" t="b">
            <v>0</v>
          </cell>
        </row>
        <row r="7520">
          <cell r="B7520" t="str">
            <v>A22.19.005.005</v>
          </cell>
          <cell r="C7520" t="str">
            <v>Эндоскопическая фотодинамическая терапия при новообразованиях прямой кишки</v>
          </cell>
          <cell r="D7520" t="str">
            <v>A22.19.005.005</v>
          </cell>
          <cell r="G7520" t="b">
            <v>0</v>
          </cell>
          <cell r="H7520" t="b">
            <v>0</v>
          </cell>
        </row>
        <row r="7521">
          <cell r="B7521" t="str">
            <v>A22.19.005.006</v>
          </cell>
          <cell r="C7521" t="str">
            <v>Эндоскопическая фотодинамическая терапия при новообразованиях заднего прохода (ануса) и анального канала</v>
          </cell>
          <cell r="D7521" t="str">
            <v>A22.19.005.006</v>
          </cell>
          <cell r="G7521" t="b">
            <v>0</v>
          </cell>
          <cell r="H7521" t="b">
            <v>0</v>
          </cell>
        </row>
        <row r="7522">
          <cell r="B7522" t="str">
            <v>A22.19.006</v>
          </cell>
          <cell r="C7522" t="str">
            <v>Эндоскопическая аргоноплазменная коагуляция при новообразованиях ректосигмоидного соединения</v>
          </cell>
          <cell r="D7522" t="str">
            <v>A22.19.006</v>
          </cell>
          <cell r="G7522" t="b">
            <v>0</v>
          </cell>
          <cell r="H7522" t="b">
            <v>0</v>
          </cell>
        </row>
        <row r="7523">
          <cell r="B7523" t="str">
            <v>A22.19.007</v>
          </cell>
          <cell r="C7523" t="str">
            <v>Эндоскопическая аргоноплазменная коагуляция при новообразованиях прямой кишки</v>
          </cell>
          <cell r="D7523" t="str">
            <v>A22.19.007</v>
          </cell>
          <cell r="G7523" t="b">
            <v>0</v>
          </cell>
          <cell r="H7523" t="b">
            <v>0</v>
          </cell>
        </row>
        <row r="7524">
          <cell r="B7524" t="str">
            <v>A22.19.008</v>
          </cell>
          <cell r="C7524" t="str">
            <v>Эндоскопическая аргоноплазменная коагуляция при новообразованиях заднего прохода (ануса) и анального канала</v>
          </cell>
          <cell r="D7524" t="str">
            <v>A22.19.008</v>
          </cell>
          <cell r="G7524" t="b">
            <v>0</v>
          </cell>
          <cell r="H7524" t="b">
            <v>0</v>
          </cell>
        </row>
        <row r="7525">
          <cell r="B7525" t="str">
            <v>A22.19.009</v>
          </cell>
          <cell r="C7525" t="str">
            <v>Эндоскопическая Nd:YAG лазерная коагуляция при новообразованиях ректосигмоидного соединения</v>
          </cell>
          <cell r="D7525" t="str">
            <v>A22.19.009</v>
          </cell>
          <cell r="G7525" t="b">
            <v>0</v>
          </cell>
          <cell r="H7525" t="b">
            <v>0</v>
          </cell>
        </row>
        <row r="7526">
          <cell r="B7526" t="str">
            <v>A22.19.010</v>
          </cell>
          <cell r="C7526" t="str">
            <v>Эндоскопическая Nd:YAG лазерная коагуляция при новообразованиях прямой кишки</v>
          </cell>
          <cell r="D7526" t="str">
            <v>A22.19.010</v>
          </cell>
          <cell r="G7526" t="b">
            <v>0</v>
          </cell>
          <cell r="H7526" t="b">
            <v>0</v>
          </cell>
        </row>
        <row r="7527">
          <cell r="B7527" t="str">
            <v>A22.19.011</v>
          </cell>
          <cell r="C7527" t="str">
            <v>Эндоскопическая Nd:YAG лазерная коагуляция при новообразованиях заднего прохода (ануса) и анального канала</v>
          </cell>
          <cell r="D7527" t="str">
            <v>A22.19.011</v>
          </cell>
          <cell r="G7527" t="b">
            <v>0</v>
          </cell>
          <cell r="H7527" t="b">
            <v>0</v>
          </cell>
        </row>
        <row r="7528">
          <cell r="B7528" t="str">
            <v>A22.20.001</v>
          </cell>
          <cell r="C7528" t="str">
            <v>Лазеротерапия при заболеваниях женских половых органов</v>
          </cell>
          <cell r="D7528" t="str">
            <v>A22.20.001</v>
          </cell>
          <cell r="E7528" t="str">
            <v>A22.20.001</v>
          </cell>
          <cell r="F7528" t="str">
            <v>Лазеротерапия при заболеваниях женских половых органов</v>
          </cell>
          <cell r="G7528" t="b">
            <v>1</v>
          </cell>
          <cell r="H7528" t="b">
            <v>1</v>
          </cell>
        </row>
        <row r="7529">
          <cell r="B7529" t="str">
            <v>A22.20.001.001</v>
          </cell>
          <cell r="C7529" t="str">
            <v>Воздействие низкоинтенсивным лазерным излучением вагинально</v>
          </cell>
          <cell r="D7529" t="str">
            <v>A22.20.001.001</v>
          </cell>
          <cell r="E7529" t="str">
            <v>A22.20.001.001</v>
          </cell>
          <cell r="F7529" t="str">
            <v>Воздействие низкоинтенсивным лазерным излучением вагинально</v>
          </cell>
          <cell r="G7529" t="b">
            <v>1</v>
          </cell>
          <cell r="H7529" t="b">
            <v>1</v>
          </cell>
        </row>
        <row r="7530">
          <cell r="B7530" t="str">
            <v>A22.20.002</v>
          </cell>
          <cell r="C7530" t="str">
            <v>Внутривлагалищный ультрафонофорез при заболеваниях женских половых органов</v>
          </cell>
          <cell r="D7530" t="str">
            <v>A22.20.002</v>
          </cell>
          <cell r="E7530" t="str">
            <v>A22.20.002</v>
          </cell>
          <cell r="F7530" t="str">
            <v>Внутривлагалищный ультрафонофорез при заболеваниях женских половых органов</v>
          </cell>
          <cell r="G7530" t="b">
            <v>1</v>
          </cell>
          <cell r="H7530" t="b">
            <v>1</v>
          </cell>
        </row>
        <row r="7531">
          <cell r="B7531" t="str">
            <v>A22.20.003</v>
          </cell>
          <cell r="C7531" t="str">
            <v>Внутривлагалищное воздействие ультразвуком при заболеваниях женских половых органов</v>
          </cell>
          <cell r="D7531" t="str">
            <v>A22.20.003</v>
          </cell>
          <cell r="E7531" t="str">
            <v>A22.20.003</v>
          </cell>
          <cell r="F7531" t="str">
            <v>Внутривлагалищное воздействие ультразвуком при заболеваниях женских половых органов</v>
          </cell>
          <cell r="G7531" t="b">
            <v>1</v>
          </cell>
          <cell r="H7531" t="b">
            <v>1</v>
          </cell>
        </row>
        <row r="7532">
          <cell r="B7532" t="str">
            <v>A22.20.004</v>
          </cell>
          <cell r="C7532" t="str">
            <v>Фотодинамическая терапия при новообразованиях женских половых органов</v>
          </cell>
          <cell r="D7532" t="str">
            <v>A22.20.004</v>
          </cell>
          <cell r="E7532" t="str">
            <v>A22.20.004</v>
          </cell>
          <cell r="F7532" t="str">
            <v>Фотодинамическая терапия при новообразованиях женских половых органов</v>
          </cell>
          <cell r="G7532" t="b">
            <v>1</v>
          </cell>
          <cell r="H7532" t="b">
            <v>1</v>
          </cell>
        </row>
        <row r="7533">
          <cell r="B7533" t="str">
            <v>A22.20.004.001</v>
          </cell>
          <cell r="C7533" t="str">
            <v>Фотодинамическая терапия при новообразованиях вульвы интраоперационная</v>
          </cell>
          <cell r="D7533" t="str">
            <v>A22.20.004.001</v>
          </cell>
          <cell r="G7533" t="b">
            <v>0</v>
          </cell>
          <cell r="H7533" t="b">
            <v>0</v>
          </cell>
        </row>
        <row r="7534">
          <cell r="B7534" t="str">
            <v>A22.20.004.002</v>
          </cell>
          <cell r="C7534" t="str">
            <v>Фотодинамическая терапия при новообразованиях влагалища интраоперационная</v>
          </cell>
          <cell r="D7534" t="str">
            <v>A22.20.004.002</v>
          </cell>
          <cell r="G7534" t="b">
            <v>0</v>
          </cell>
          <cell r="H7534" t="b">
            <v>0</v>
          </cell>
        </row>
        <row r="7535">
          <cell r="B7535" t="str">
            <v>A22.20.004.003</v>
          </cell>
          <cell r="C7535" t="str">
            <v>Фотодинамическая терапия при новообразованиях шейки матки интраоперационная</v>
          </cell>
          <cell r="D7535" t="str">
            <v>A22.20.004.003</v>
          </cell>
          <cell r="G7535" t="b">
            <v>0</v>
          </cell>
          <cell r="H7535" t="b">
            <v>0</v>
          </cell>
        </row>
        <row r="7536">
          <cell r="B7536" t="str">
            <v>A22.20.004.004</v>
          </cell>
          <cell r="C7536" t="str">
            <v>Фотодинамическая терапия при новообразованиях матки интраоперационная</v>
          </cell>
          <cell r="D7536" t="str">
            <v>A22.20.004.004</v>
          </cell>
          <cell r="G7536" t="b">
            <v>0</v>
          </cell>
          <cell r="H7536" t="b">
            <v>0</v>
          </cell>
        </row>
        <row r="7537">
          <cell r="B7537" t="str">
            <v>A22.20.004.005</v>
          </cell>
          <cell r="C7537" t="str">
            <v>Фотодинамическая терапия при новообразованиях яичника интраоперационная</v>
          </cell>
          <cell r="D7537" t="str">
            <v>A22.20.004.005</v>
          </cell>
          <cell r="G7537" t="b">
            <v>0</v>
          </cell>
          <cell r="H7537" t="b">
            <v>0</v>
          </cell>
        </row>
        <row r="7538">
          <cell r="B7538" t="str">
            <v>A22.20.004.006</v>
          </cell>
          <cell r="C7538" t="str">
            <v>Фотодинамическая терапия при новообразованиях женских половых органов интраоперационная</v>
          </cell>
          <cell r="D7538" t="str">
            <v>A22.20.004.006</v>
          </cell>
          <cell r="G7538" t="b">
            <v>0</v>
          </cell>
          <cell r="H7538" t="b">
            <v>0</v>
          </cell>
        </row>
        <row r="7539">
          <cell r="B7539" t="str">
            <v>A22.20.004.007</v>
          </cell>
          <cell r="C7539" t="str">
            <v>Фотодинамическая терапия при новообразованиях вульвы</v>
          </cell>
          <cell r="D7539" t="str">
            <v>A22.20.004.007</v>
          </cell>
          <cell r="G7539" t="b">
            <v>0</v>
          </cell>
          <cell r="H7539" t="b">
            <v>0</v>
          </cell>
        </row>
        <row r="7540">
          <cell r="B7540" t="str">
            <v>A22.20.004.008</v>
          </cell>
          <cell r="C7540" t="str">
            <v>Фотодинамическая терапия при новообразованиях влагалища</v>
          </cell>
          <cell r="D7540" t="str">
            <v>A22.20.004.008</v>
          </cell>
          <cell r="G7540" t="b">
            <v>0</v>
          </cell>
          <cell r="H7540" t="b">
            <v>0</v>
          </cell>
        </row>
        <row r="7541">
          <cell r="B7541" t="str">
            <v>A22.20.004.009</v>
          </cell>
          <cell r="C7541" t="str">
            <v>Фотодинамическая терапия при новообразованиях шейки матки</v>
          </cell>
          <cell r="D7541" t="str">
            <v>A22.20.004.009</v>
          </cell>
          <cell r="G7541" t="b">
            <v>0</v>
          </cell>
          <cell r="H7541" t="b">
            <v>0</v>
          </cell>
        </row>
        <row r="7542">
          <cell r="B7542" t="str">
            <v>A22.20.004.010</v>
          </cell>
          <cell r="C7542" t="str">
            <v>Фотодинамическая терапия при новообразованиях матки</v>
          </cell>
          <cell r="D7542" t="str">
            <v>A22.20.004.010</v>
          </cell>
          <cell r="G7542" t="b">
            <v>0</v>
          </cell>
          <cell r="H7542" t="b">
            <v>0</v>
          </cell>
        </row>
        <row r="7543">
          <cell r="B7543" t="str">
            <v>A22.20.004.011</v>
          </cell>
          <cell r="C7543" t="str">
            <v>Фотодинамическая терапия при новообразованиях яичника</v>
          </cell>
          <cell r="D7543" t="str">
            <v>A22.20.004.011</v>
          </cell>
          <cell r="G7543" t="b">
            <v>0</v>
          </cell>
          <cell r="H7543" t="b">
            <v>0</v>
          </cell>
        </row>
        <row r="7544">
          <cell r="B7544" t="str">
            <v>A22.20.005</v>
          </cell>
          <cell r="C7544" t="str">
            <v>Лазерная хирургия при новообразованиях женских половых органов</v>
          </cell>
          <cell r="D7544" t="str">
            <v>A22.20.005</v>
          </cell>
          <cell r="E7544" t="str">
            <v>A22.20.005</v>
          </cell>
          <cell r="F7544" t="str">
            <v>Лазерная хирургия при новообразованиях женских половых органов</v>
          </cell>
          <cell r="G7544" t="b">
            <v>1</v>
          </cell>
          <cell r="H7544" t="b">
            <v>1</v>
          </cell>
        </row>
        <row r="7545">
          <cell r="B7545" t="str">
            <v>A22.20.006</v>
          </cell>
          <cell r="C7545" t="str">
            <v>Абляция при новообразованиях женских половых органов</v>
          </cell>
          <cell r="D7545" t="str">
            <v>A22.20.006</v>
          </cell>
          <cell r="E7545" t="str">
            <v>A22.20.006</v>
          </cell>
          <cell r="F7545" t="str">
            <v>Абляция при новообразованиях женских половых органов</v>
          </cell>
          <cell r="G7545" t="b">
            <v>1</v>
          </cell>
          <cell r="H7545" t="b">
            <v>1</v>
          </cell>
        </row>
        <row r="7546">
          <cell r="B7546" t="str">
            <v>A22.20.006.001</v>
          </cell>
          <cell r="C7546" t="str">
            <v>Абляция при новообразованиях матки фокусированным ультразвуком под контролем магнитно-резонансной терапии</v>
          </cell>
          <cell r="D7546" t="str">
            <v>A22.20.006.001</v>
          </cell>
          <cell r="E7546" t="str">
            <v>A22.20.006.001</v>
          </cell>
          <cell r="F7546" t="str">
            <v>Абляция при новообразованиях матки фокусированным ультразвуком под контролем магнитно-резонансной терапии (МРТ)</v>
          </cell>
          <cell r="G7546" t="b">
            <v>1</v>
          </cell>
          <cell r="H7546" t="b">
            <v>0</v>
          </cell>
          <cell r="I7546" t="str">
            <v>убрано "(МРТ)"</v>
          </cell>
        </row>
        <row r="7547">
          <cell r="B7547" t="str">
            <v>A22.20.006.002</v>
          </cell>
          <cell r="C7547" t="str">
            <v>Абляция при новообразованиях молочной железы фокусированным ультразвуком</v>
          </cell>
          <cell r="D7547" t="str">
            <v>A22.20.006.002</v>
          </cell>
          <cell r="G7547" t="b">
            <v>0</v>
          </cell>
          <cell r="H7547" t="b">
            <v>0</v>
          </cell>
        </row>
        <row r="7548">
          <cell r="B7548" t="str">
            <v>A22.20.007</v>
          </cell>
          <cell r="C7548" t="str">
            <v>Высокоинтенсивное сфокусированное ультразвуковое воздействие при новообразованиях молочной железы</v>
          </cell>
          <cell r="D7548" t="str">
            <v>A22.20.007</v>
          </cell>
          <cell r="G7548" t="b">
            <v>0</v>
          </cell>
          <cell r="H7548" t="b">
            <v>0</v>
          </cell>
        </row>
        <row r="7549">
          <cell r="B7549" t="str">
            <v>A22.20.008</v>
          </cell>
          <cell r="C7549" t="str">
            <v>Магнитолазеротерапия при заболеваниях женских половых органов</v>
          </cell>
          <cell r="D7549" t="str">
            <v>A22.20.008</v>
          </cell>
          <cell r="G7549" t="b">
            <v>0</v>
          </cell>
          <cell r="H7549" t="b">
            <v>0</v>
          </cell>
        </row>
        <row r="7550">
          <cell r="B7550" t="str">
            <v>A22.20.008.001</v>
          </cell>
          <cell r="C7550" t="str">
            <v>Магнитолазеротерапия при заболеваниях женских половых органов внутриполостная</v>
          </cell>
          <cell r="D7550" t="str">
            <v>A22.20.008.001</v>
          </cell>
          <cell r="G7550" t="b">
            <v>0</v>
          </cell>
          <cell r="H7550" t="b">
            <v>0</v>
          </cell>
        </row>
        <row r="7551">
          <cell r="B7551" t="str">
            <v>A22.21.001</v>
          </cell>
          <cell r="C7551" t="str">
            <v>Ультразвуковое разрушение простаты</v>
          </cell>
          <cell r="D7551" t="str">
            <v>A22.21.001</v>
          </cell>
          <cell r="E7551" t="str">
            <v>A22.21.001</v>
          </cell>
          <cell r="F7551" t="str">
            <v>Ультразвуковое разрушение простаты</v>
          </cell>
          <cell r="G7551" t="b">
            <v>1</v>
          </cell>
          <cell r="H7551" t="b">
            <v>1</v>
          </cell>
        </row>
        <row r="7552">
          <cell r="B7552" t="str">
            <v>A22.21.002</v>
          </cell>
          <cell r="C7552" t="str">
            <v>Фотодинамическая терапия при патологии мужских половых органов</v>
          </cell>
          <cell r="D7552" t="str">
            <v>A22.21.002</v>
          </cell>
          <cell r="E7552" t="str">
            <v>A22.21.002</v>
          </cell>
          <cell r="F7552" t="str">
            <v>Фотодинамическая терапия при патологии мужских половых органов</v>
          </cell>
          <cell r="G7552" t="b">
            <v>1</v>
          </cell>
          <cell r="H7552" t="b">
            <v>1</v>
          </cell>
        </row>
        <row r="7553">
          <cell r="B7553" t="str">
            <v>A22.21.003</v>
          </cell>
          <cell r="C7553" t="str">
            <v>Ректальный ультрафонофорез при заболеваниях мужских половых органов</v>
          </cell>
          <cell r="D7553" t="str">
            <v>A22.21.003</v>
          </cell>
          <cell r="E7553" t="str">
            <v>A22.21.003</v>
          </cell>
          <cell r="F7553" t="str">
            <v>Ректальный ультрафонофорез при заболеваниях мужских половых органов</v>
          </cell>
          <cell r="G7553" t="b">
            <v>1</v>
          </cell>
          <cell r="H7553" t="b">
            <v>1</v>
          </cell>
        </row>
        <row r="7554">
          <cell r="B7554" t="str">
            <v>A22.21.004</v>
          </cell>
          <cell r="C7554" t="str">
            <v>Ректальное воздействие ультразвуком при заболеваниях мужских половых органов</v>
          </cell>
          <cell r="D7554" t="str">
            <v>A22.21.004</v>
          </cell>
          <cell r="E7554" t="str">
            <v>A22.21.004</v>
          </cell>
          <cell r="F7554" t="str">
            <v>Ректальное воздействие ультразвуком при заболеваниях мужских половых органов</v>
          </cell>
          <cell r="G7554" t="b">
            <v>1</v>
          </cell>
          <cell r="H7554" t="b">
            <v>1</v>
          </cell>
        </row>
        <row r="7555">
          <cell r="B7555" t="str">
            <v>A22.21.005</v>
          </cell>
          <cell r="C7555" t="str">
            <v>Фотодинамическая терапия при новообразованиях мужских половых органов</v>
          </cell>
          <cell r="D7555" t="str">
            <v>A22.21.005</v>
          </cell>
          <cell r="E7555" t="str">
            <v>A22.21.005</v>
          </cell>
          <cell r="F7555" t="str">
            <v>Фотодинамическая терапия при новообразованиях мужских половых органов</v>
          </cell>
          <cell r="G7555" t="b">
            <v>1</v>
          </cell>
          <cell r="H7555" t="b">
            <v>1</v>
          </cell>
        </row>
        <row r="7556">
          <cell r="B7556" t="str">
            <v>A22.21.006</v>
          </cell>
          <cell r="C7556" t="str">
            <v>Абляция при новообразованиях мужских половых органов</v>
          </cell>
          <cell r="D7556" t="str">
            <v>A22.21.006</v>
          </cell>
          <cell r="G7556" t="b">
            <v>0</v>
          </cell>
          <cell r="H7556" t="b">
            <v>0</v>
          </cell>
        </row>
        <row r="7557">
          <cell r="B7557" t="str">
            <v>A22.21.006.001</v>
          </cell>
          <cell r="C7557" t="str">
            <v>Абляция при новообразованиях предстательной железы фокусированным ультразвуком</v>
          </cell>
          <cell r="D7557" t="str">
            <v>A22.21.006.001</v>
          </cell>
          <cell r="G7557" t="b">
            <v>0</v>
          </cell>
          <cell r="H7557" t="b">
            <v>0</v>
          </cell>
        </row>
        <row r="7558">
          <cell r="B7558" t="str">
            <v>A22.21.007</v>
          </cell>
          <cell r="C7558" t="str">
            <v>Ректальное воздействие низкоинтенсивным лазерным излучением при заболеваниях мужских половых органов</v>
          </cell>
          <cell r="D7558" t="str">
            <v>A22.21.007</v>
          </cell>
          <cell r="G7558" t="b">
            <v>0</v>
          </cell>
          <cell r="H7558" t="b">
            <v>0</v>
          </cell>
        </row>
        <row r="7559">
          <cell r="B7559" t="str">
            <v>A22.22.001</v>
          </cell>
          <cell r="C7559" t="str">
            <v>Воздействие низкоинтенсивным лазерным излучением при заболеваниях желез внутренней секреции</v>
          </cell>
          <cell r="D7559" t="str">
            <v>A22.22.001</v>
          </cell>
          <cell r="E7559" t="str">
            <v>A22.22.001</v>
          </cell>
          <cell r="F7559" t="str">
            <v>Воздействие низкоинтенсивным лазерным излучением при заболеваниях желез внутренней секреции</v>
          </cell>
          <cell r="G7559" t="b">
            <v>1</v>
          </cell>
          <cell r="H7559" t="b">
            <v>1</v>
          </cell>
        </row>
        <row r="7560">
          <cell r="B7560" t="str">
            <v>A22.22.002</v>
          </cell>
          <cell r="C7560" t="str">
            <v>Воздействие ультразвуковом при заболеваниях желез внутренней секреции</v>
          </cell>
          <cell r="D7560" t="str">
            <v>A22.22.002</v>
          </cell>
          <cell r="E7560" t="str">
            <v>A22.22.002</v>
          </cell>
          <cell r="F7560" t="str">
            <v>Воздействие ультразвуковом при заболеваниях желез внутренней секреции</v>
          </cell>
          <cell r="G7560" t="b">
            <v>1</v>
          </cell>
          <cell r="H7560" t="b">
            <v>1</v>
          </cell>
        </row>
        <row r="7561">
          <cell r="B7561" t="str">
            <v>A22.22.002.001</v>
          </cell>
          <cell r="C7561" t="str">
            <v>Лекарственный ультрафонофорез при заболеваниях желез внутренней секреции</v>
          </cell>
          <cell r="D7561" t="str">
            <v>A22.22.002.001</v>
          </cell>
          <cell r="E7561" t="str">
            <v>A22.22.002.001</v>
          </cell>
          <cell r="F7561" t="str">
            <v>Лекарственный ультрафонофорез при заболеваниях желез внутренней секреции</v>
          </cell>
          <cell r="G7561" t="b">
            <v>1</v>
          </cell>
          <cell r="H7561" t="b">
            <v>1</v>
          </cell>
        </row>
        <row r="7562">
          <cell r="B7562" t="str">
            <v>A22.23.001</v>
          </cell>
          <cell r="C7562" t="str">
            <v>Воздействие низкоинтенсивным лазерным излучением при заболеваниях центральной нервной системы и головного мозга</v>
          </cell>
          <cell r="D7562" t="str">
            <v>A22.23.001</v>
          </cell>
          <cell r="E7562" t="str">
            <v>A22.23.001</v>
          </cell>
          <cell r="F7562" t="str">
            <v>Воздействие низкоинтенсивным лазерным излучением при заболеваниях центральной нервной системы и головного мозга</v>
          </cell>
          <cell r="G7562" t="b">
            <v>1</v>
          </cell>
          <cell r="H7562" t="b">
            <v>1</v>
          </cell>
        </row>
        <row r="7563">
          <cell r="B7563" t="str">
            <v>A22.23.002</v>
          </cell>
          <cell r="C7563" t="str">
            <v>Ультрафиолетовое облучение при заболеваниях центральной нервной системы и головного мозга</v>
          </cell>
          <cell r="D7563" t="str">
            <v>A22.23.002</v>
          </cell>
          <cell r="E7563" t="str">
            <v>A22.23.002</v>
          </cell>
          <cell r="F7563" t="str">
            <v>Ультрафиолетовое облучение при заболеваниях центральной нервной системы и головного мозга</v>
          </cell>
          <cell r="G7563" t="b">
            <v>1</v>
          </cell>
          <cell r="H7563" t="b">
            <v>1</v>
          </cell>
        </row>
        <row r="7564">
          <cell r="B7564" t="str">
            <v>A22.23.003</v>
          </cell>
          <cell r="C7564" t="str">
            <v>Воздействие ультразвуковое при заболеваниях центральной нервной системы и головного мозга</v>
          </cell>
          <cell r="D7564" t="str">
            <v>A22.23.003</v>
          </cell>
          <cell r="E7564" t="str">
            <v>A22.23.003</v>
          </cell>
          <cell r="F7564" t="str">
            <v>Воздействие ультразвуковое при заболеваниях центральной нервной системы и головного мозга</v>
          </cell>
          <cell r="G7564" t="b">
            <v>1</v>
          </cell>
          <cell r="H7564" t="b">
            <v>1</v>
          </cell>
        </row>
        <row r="7565">
          <cell r="B7565" t="str">
            <v>A22.23.003.001</v>
          </cell>
          <cell r="C7565" t="str">
            <v>Лекарственный ультрафонофорез при заболеваниях центральной нервной системы и головного мозга</v>
          </cell>
          <cell r="D7565" t="str">
            <v>A22.23.003.001</v>
          </cell>
          <cell r="E7565" t="str">
            <v>A22.23.003.001</v>
          </cell>
          <cell r="F7565" t="str">
            <v>Лекарственный ультрафонофорез при заболеваниях центральной нервной системы и головного мозга</v>
          </cell>
          <cell r="G7565" t="b">
            <v>1</v>
          </cell>
          <cell r="H7565" t="b">
            <v>1</v>
          </cell>
        </row>
        <row r="7566">
          <cell r="B7566" t="str">
            <v>A22.23.004</v>
          </cell>
          <cell r="C7566" t="str">
            <v>Фотодинамическая терапия при новообразованиях головного мозга</v>
          </cell>
          <cell r="D7566" t="str">
            <v>A22.23.004</v>
          </cell>
          <cell r="G7566" t="b">
            <v>0</v>
          </cell>
          <cell r="H7566" t="b">
            <v>0</v>
          </cell>
        </row>
        <row r="7567">
          <cell r="B7567" t="str">
            <v>A22.24.001</v>
          </cell>
          <cell r="C7567" t="str">
            <v>Воздействие низкоинтенсивным лазерным излучением при заболеваниях периферической нервной системы</v>
          </cell>
          <cell r="D7567" t="str">
            <v>A22.24.001</v>
          </cell>
          <cell r="E7567" t="str">
            <v>A22.24.001</v>
          </cell>
          <cell r="F7567" t="str">
            <v>Воздействие низкоинтенсивным лазерным излучением при заболеваниях периферической нервной системы</v>
          </cell>
          <cell r="G7567" t="b">
            <v>1</v>
          </cell>
          <cell r="H7567" t="b">
            <v>1</v>
          </cell>
        </row>
        <row r="7568">
          <cell r="B7568" t="str">
            <v>A22.24.002</v>
          </cell>
          <cell r="C7568" t="str">
            <v>Воздействие ультразвуковое при заболеваниях периферической нервной системы</v>
          </cell>
          <cell r="D7568" t="str">
            <v>A22.24.002</v>
          </cell>
          <cell r="E7568" t="str">
            <v>A22.24.002</v>
          </cell>
          <cell r="F7568" t="str">
            <v>Воздействие ультразвуковое при заболеваниях периферической нервной системы</v>
          </cell>
          <cell r="G7568" t="b">
            <v>1</v>
          </cell>
          <cell r="H7568" t="b">
            <v>1</v>
          </cell>
        </row>
        <row r="7569">
          <cell r="B7569" t="str">
            <v>A22.24.002.001</v>
          </cell>
          <cell r="C7569" t="str">
            <v>Лекарственный ультрафонофорез при заболеваниях периферической нервной системы</v>
          </cell>
          <cell r="D7569" t="str">
            <v>A22.24.002.001</v>
          </cell>
          <cell r="E7569" t="str">
            <v>A22.24.002.001</v>
          </cell>
          <cell r="F7569" t="str">
            <v>Лекарственный ультрафонофорез при заболеваниях периферической нервной системы</v>
          </cell>
          <cell r="G7569" t="b">
            <v>1</v>
          </cell>
          <cell r="H7569" t="b">
            <v>1</v>
          </cell>
        </row>
        <row r="7570">
          <cell r="B7570" t="str">
            <v>A22.24.003</v>
          </cell>
          <cell r="C7570" t="str">
            <v>Фотодинамическая терапия при заболеваниях периферической нервной системы</v>
          </cell>
          <cell r="D7570" t="str">
            <v>A22.24.003</v>
          </cell>
          <cell r="G7570" t="b">
            <v>0</v>
          </cell>
          <cell r="H7570" t="b">
            <v>0</v>
          </cell>
        </row>
        <row r="7571">
          <cell r="B7571" t="str">
            <v>A22.24.003.001</v>
          </cell>
          <cell r="C7571" t="str">
            <v>Фотодинамическая терапия при новообразованиях периферических нервов и вегетативной нервной системы интраоперационная</v>
          </cell>
          <cell r="D7571" t="str">
            <v>A22.24.003.001</v>
          </cell>
          <cell r="G7571" t="b">
            <v>0</v>
          </cell>
          <cell r="H7571" t="b">
            <v>0</v>
          </cell>
        </row>
        <row r="7572">
          <cell r="B7572" t="str">
            <v>A22.24.004</v>
          </cell>
          <cell r="C7572" t="str">
            <v>Радиочастотная абляция периферических нервов, сплетений, вегетативных ганглиев</v>
          </cell>
          <cell r="D7572" t="str">
            <v>A22.24.004</v>
          </cell>
          <cell r="G7572" t="b">
            <v>0</v>
          </cell>
          <cell r="H7572" t="b">
            <v>0</v>
          </cell>
        </row>
        <row r="7573">
          <cell r="B7573" t="str">
            <v>A22.25.001</v>
          </cell>
          <cell r="C7573" t="str">
            <v>Эндоаурикулярное воздействие низкоинтенсивным лазерным излучением при заболеваниях органов слуха</v>
          </cell>
          <cell r="D7573" t="str">
            <v>A22.25.001</v>
          </cell>
          <cell r="E7573" t="str">
            <v>A22.25.001</v>
          </cell>
          <cell r="F7573" t="str">
            <v>Эндоаурикулярное воздействие низкоинтенсивным лазерным излучением при заболеваниях органов слуха</v>
          </cell>
          <cell r="G7573" t="b">
            <v>1</v>
          </cell>
          <cell r="H7573" t="b">
            <v>1</v>
          </cell>
        </row>
        <row r="7574">
          <cell r="B7574" t="str">
            <v>A22.25.002</v>
          </cell>
          <cell r="C7574" t="str">
            <v>Светолечение коротким ультрафиолетовым излучением наружного уха</v>
          </cell>
          <cell r="D7574" t="str">
            <v>A22.25.002</v>
          </cell>
          <cell r="E7574" t="str">
            <v>A22.25.002</v>
          </cell>
          <cell r="F7574" t="str">
            <v>Светолечение коротким ультрафиолетовым излучением наружного уха</v>
          </cell>
          <cell r="G7574" t="b">
            <v>1</v>
          </cell>
          <cell r="H7574" t="b">
            <v>1</v>
          </cell>
        </row>
        <row r="7575">
          <cell r="B7575" t="str">
            <v>A22.25.003</v>
          </cell>
          <cell r="C7575" t="str">
            <v>Микроволновое излучение дециметрового диапазона при заболеваниях органов слуха</v>
          </cell>
          <cell r="D7575" t="str">
            <v>A22.25.003</v>
          </cell>
          <cell r="E7575" t="str">
            <v>A22.25.003</v>
          </cell>
          <cell r="F7575" t="str">
            <v>Микроволновое излучение дециметрового диапазона при заболеваниях органов слуха</v>
          </cell>
          <cell r="G7575" t="b">
            <v>1</v>
          </cell>
          <cell r="H7575" t="b">
            <v>1</v>
          </cell>
        </row>
        <row r="7576">
          <cell r="B7576" t="str">
            <v>A22.25.004</v>
          </cell>
          <cell r="C7576" t="str">
            <v>Фотодинамическая терапия при новообразованиях среднего уха интраоперационная</v>
          </cell>
          <cell r="D7576" t="str">
            <v>A22.25.004</v>
          </cell>
          <cell r="G7576" t="b">
            <v>0</v>
          </cell>
          <cell r="H7576" t="b">
            <v>0</v>
          </cell>
        </row>
        <row r="7577">
          <cell r="B7577" t="str">
            <v>A22.25.005</v>
          </cell>
          <cell r="C7577" t="str">
            <v>Эндоскопическая аргоноплазменная коагуляция при новообразованиях среднего уха</v>
          </cell>
          <cell r="D7577" t="str">
            <v>A22.25.005</v>
          </cell>
          <cell r="G7577" t="b">
            <v>0</v>
          </cell>
          <cell r="H7577" t="b">
            <v>0</v>
          </cell>
        </row>
        <row r="7578">
          <cell r="B7578" t="str">
            <v>A22.25.006</v>
          </cell>
          <cell r="C7578" t="str">
            <v>Эндоскопическая Nd:YAG лазерная коагуляция при новообразованиях среднего уха</v>
          </cell>
          <cell r="D7578" t="str">
            <v>A22.25.006</v>
          </cell>
          <cell r="G7578" t="b">
            <v>0</v>
          </cell>
          <cell r="H7578" t="b">
            <v>0</v>
          </cell>
        </row>
        <row r="7579">
          <cell r="B7579" t="str">
            <v>A22.25.007</v>
          </cell>
          <cell r="C7579" t="str">
            <v>Эндоскопическая фотодинамическая терапия при новообразованиях среднего уха</v>
          </cell>
          <cell r="D7579" t="str">
            <v>A22.25.007</v>
          </cell>
          <cell r="G7579" t="b">
            <v>0</v>
          </cell>
          <cell r="H7579" t="b">
            <v>0</v>
          </cell>
        </row>
        <row r="7580">
          <cell r="B7580" t="str">
            <v>A22.26.001</v>
          </cell>
          <cell r="C7580" t="str">
            <v>Лазерная коагуляция очагов кератита</v>
          </cell>
          <cell r="D7580" t="str">
            <v>A22.26.001</v>
          </cell>
          <cell r="E7580" t="str">
            <v>A22.26.001</v>
          </cell>
          <cell r="F7580" t="str">
            <v>Лазерная коагуляция очагов кератита</v>
          </cell>
          <cell r="G7580" t="b">
            <v>1</v>
          </cell>
          <cell r="H7580" t="b">
            <v>1</v>
          </cell>
        </row>
        <row r="7581">
          <cell r="B7581" t="str">
            <v>A22.26.002</v>
          </cell>
          <cell r="C7581" t="str">
            <v>Лазерная коагуляция новообразований сосудов роговицы, радужки</v>
          </cell>
          <cell r="D7581" t="str">
            <v>A22.26.002</v>
          </cell>
          <cell r="E7581" t="str">
            <v>A22.26.002</v>
          </cell>
          <cell r="F7581" t="str">
            <v>Лазерная коагуляция новообразований сосудов роговицы, радужки</v>
          </cell>
          <cell r="G7581" t="b">
            <v>1</v>
          </cell>
          <cell r="H7581" t="b">
            <v>1</v>
          </cell>
        </row>
        <row r="7582">
          <cell r="B7582" t="str">
            <v>A22.26.003</v>
          </cell>
          <cell r="C7582" t="str">
            <v>Лазерстимуляция роговицы</v>
          </cell>
          <cell r="D7582" t="str">
            <v>A22.26.003</v>
          </cell>
          <cell r="E7582" t="str">
            <v>A22.26.003</v>
          </cell>
          <cell r="F7582" t="str">
            <v>Лазерная стимуляция роговицы при ее дистрофии</v>
          </cell>
          <cell r="G7582" t="b">
            <v>1</v>
          </cell>
          <cell r="H7582" t="b">
            <v>0</v>
          </cell>
          <cell r="I7582" t="str">
            <v>убрано "при ее дистрофии", "Лазерная стимуляция" заменено на "лазерстимуляция"</v>
          </cell>
        </row>
        <row r="7583">
          <cell r="B7583" t="str">
            <v>A22.26.004</v>
          </cell>
          <cell r="C7583" t="str">
            <v>Лазерная корепраксия, дисцизия задней капсулы хрусталика</v>
          </cell>
          <cell r="D7583" t="str">
            <v>A22.26.004</v>
          </cell>
          <cell r="E7583" t="str">
            <v>A22.26.004</v>
          </cell>
          <cell r="F7583" t="str">
            <v>Лазерная корепраксия, дисцизия задней капсулы хрусталика</v>
          </cell>
          <cell r="G7583" t="b">
            <v>1</v>
          </cell>
          <cell r="H7583" t="b">
            <v>1</v>
          </cell>
        </row>
        <row r="7584">
          <cell r="B7584" t="str">
            <v>A22.26.005</v>
          </cell>
          <cell r="C7584" t="str">
            <v>Лазерная иридэктомия</v>
          </cell>
          <cell r="D7584" t="str">
            <v>A22.26.005</v>
          </cell>
          <cell r="E7584" t="str">
            <v>A22.26.005</v>
          </cell>
          <cell r="F7584" t="str">
            <v>Лазерная иридэктомия</v>
          </cell>
          <cell r="G7584" t="b">
            <v>1</v>
          </cell>
          <cell r="H7584" t="b">
            <v>1</v>
          </cell>
        </row>
        <row r="7585">
          <cell r="B7585" t="str">
            <v>A22.26.006</v>
          </cell>
          <cell r="C7585" t="str">
            <v>Лазергониотрабекулопунктура</v>
          </cell>
          <cell r="D7585" t="str">
            <v>A22.26.006</v>
          </cell>
          <cell r="E7585" t="str">
            <v>A22.26.006</v>
          </cell>
          <cell r="F7585" t="str">
            <v>Лазергониотрабекулопунктура</v>
          </cell>
          <cell r="G7585" t="b">
            <v>1</v>
          </cell>
          <cell r="H7585" t="b">
            <v>1</v>
          </cell>
        </row>
        <row r="7586">
          <cell r="B7586" t="str">
            <v>A22.26.007</v>
          </cell>
          <cell r="C7586" t="str">
            <v>Лазерный трабекулоспазис</v>
          </cell>
          <cell r="D7586" t="str">
            <v>A22.26.007</v>
          </cell>
          <cell r="E7586" t="str">
            <v>A22.26.007</v>
          </cell>
          <cell r="F7586" t="str">
            <v>Лазергониопластика (гониоспазис)</v>
          </cell>
          <cell r="G7586" t="b">
            <v>1</v>
          </cell>
          <cell r="H7586" t="b">
            <v>0</v>
          </cell>
          <cell r="I7586" t="str">
            <v>"Лазергониопластика (гониоспазис)" заменено на "Лазерный трабекулоспазис"</v>
          </cell>
        </row>
        <row r="7587">
          <cell r="B7587" t="str">
            <v>A22.26.008</v>
          </cell>
          <cell r="C7587" t="str">
            <v>Лазерная акупунктура органа зрения</v>
          </cell>
          <cell r="D7587" t="str">
            <v>A22.26.008</v>
          </cell>
          <cell r="E7587" t="str">
            <v>A22.26.008</v>
          </cell>
          <cell r="F7587" t="str">
            <v>Лазерная акупунктура органа зрения</v>
          </cell>
          <cell r="G7587" t="b">
            <v>1</v>
          </cell>
          <cell r="H7587" t="b">
            <v>1</v>
          </cell>
        </row>
        <row r="7588">
          <cell r="B7588" t="str">
            <v>A22.26.009</v>
          </cell>
          <cell r="C7588" t="str">
            <v>Фокальная лазерная коагуляция глазного дна</v>
          </cell>
          <cell r="D7588" t="str">
            <v>A22.26.009</v>
          </cell>
          <cell r="E7588" t="str">
            <v>A22.26.009</v>
          </cell>
          <cell r="F7588" t="str">
            <v>Фокальная лазерная коагуляция глазного дна</v>
          </cell>
          <cell r="G7588" t="b">
            <v>1</v>
          </cell>
          <cell r="H7588" t="b">
            <v>1</v>
          </cell>
        </row>
        <row r="7589">
          <cell r="B7589" t="str">
            <v>A22.26.010</v>
          </cell>
          <cell r="C7589" t="str">
            <v>Панретинальная лазерная коагуляция</v>
          </cell>
          <cell r="D7589" t="str">
            <v>A22.26.010</v>
          </cell>
          <cell r="E7589" t="str">
            <v>A22.26.010</v>
          </cell>
          <cell r="F7589" t="str">
            <v>Панретинальная лазерная коагуляция</v>
          </cell>
          <cell r="G7589" t="b">
            <v>1</v>
          </cell>
          <cell r="H7589" t="b">
            <v>1</v>
          </cell>
        </row>
        <row r="7590">
          <cell r="B7590" t="str">
            <v>A22.26.011</v>
          </cell>
          <cell r="C7590" t="str">
            <v>Лазерная деструкция новообразований сетчатки, век, конъюнктивы, сосудистой оболочки глаза</v>
          </cell>
          <cell r="D7590" t="str">
            <v>A22.26.011</v>
          </cell>
          <cell r="E7590" t="str">
            <v>A22.26.011</v>
          </cell>
          <cell r="F7590" t="str">
            <v>Лазерная деструкция новообразований сетчатки, век, конъюнктивы, сосудистой оболочки глаза</v>
          </cell>
          <cell r="G7590" t="b">
            <v>1</v>
          </cell>
          <cell r="H7590" t="b">
            <v>1</v>
          </cell>
        </row>
        <row r="7591">
          <cell r="B7591" t="str">
            <v>A22.26.012</v>
          </cell>
          <cell r="C7591" t="str">
            <v>Лазерстимуляция сетчатки</v>
          </cell>
          <cell r="D7591" t="str">
            <v>A22.26.012</v>
          </cell>
          <cell r="E7591" t="str">
            <v>A22.26.012</v>
          </cell>
          <cell r="F7591" t="str">
            <v>Лазерная стимуляция сетчатки при амблиопии</v>
          </cell>
          <cell r="G7591" t="b">
            <v>1</v>
          </cell>
          <cell r="H7591" t="b">
            <v>0</v>
          </cell>
          <cell r="I7591" t="str">
            <v>убрано "стимуляция" и "при амблиопии"</v>
          </cell>
        </row>
        <row r="7592">
          <cell r="B7592" t="str">
            <v>A22.26.013</v>
          </cell>
          <cell r="C7592" t="str">
            <v>Лазерная деструкция гифемы</v>
          </cell>
          <cell r="D7592" t="str">
            <v>A22.26.013</v>
          </cell>
          <cell r="E7592" t="str">
            <v>A22.26.013</v>
          </cell>
          <cell r="F7592" t="str">
            <v>Лазерная деструкция гифемы</v>
          </cell>
          <cell r="G7592" t="b">
            <v>1</v>
          </cell>
          <cell r="H7592" t="b">
            <v>1</v>
          </cell>
        </row>
        <row r="7593">
          <cell r="B7593" t="str">
            <v>A22.26.014</v>
          </cell>
          <cell r="C7593" t="str">
            <v>Лазерная рефракционная кератопластика</v>
          </cell>
          <cell r="D7593" t="str">
            <v>A22.26.014</v>
          </cell>
          <cell r="E7593" t="str">
            <v>A22.26.014</v>
          </cell>
          <cell r="F7593" t="str">
            <v>Лазерная рефракционная кератопластика</v>
          </cell>
          <cell r="G7593" t="b">
            <v>1</v>
          </cell>
          <cell r="H7593" t="b">
            <v>1</v>
          </cell>
        </row>
        <row r="7594">
          <cell r="B7594" t="str">
            <v>A22.26.015</v>
          </cell>
          <cell r="C7594" t="str">
            <v>Термотерапия новообразований сетчатки, сосудистой оболочки глаза</v>
          </cell>
          <cell r="D7594" t="str">
            <v>A22.26.015</v>
          </cell>
          <cell r="E7594" t="str">
            <v>A22.26.015</v>
          </cell>
          <cell r="F7594" t="str">
            <v>Термотерапия новообразований сетчатки, сосудистой оболочки глаза</v>
          </cell>
          <cell r="G7594" t="b">
            <v>1</v>
          </cell>
          <cell r="H7594" t="b">
            <v>1</v>
          </cell>
        </row>
        <row r="7595">
          <cell r="B7595" t="str">
            <v>A22.26.016</v>
          </cell>
          <cell r="C7595" t="str">
            <v>Лазерный витреолизис</v>
          </cell>
          <cell r="D7595" t="str">
            <v>A22.26.016</v>
          </cell>
          <cell r="E7595" t="str">
            <v>A22.26.016</v>
          </cell>
          <cell r="F7595" t="str">
            <v>Лазерный витреолизис</v>
          </cell>
          <cell r="G7595" t="b">
            <v>1</v>
          </cell>
          <cell r="H7595" t="b">
            <v>1</v>
          </cell>
        </row>
        <row r="7596">
          <cell r="B7596" t="str">
            <v>A22.26.017</v>
          </cell>
          <cell r="C7596" t="str">
            <v>Эндолазеркоагуляция</v>
          </cell>
          <cell r="D7596" t="str">
            <v>A22.26.017</v>
          </cell>
          <cell r="E7596" t="str">
            <v>A22.26.017</v>
          </cell>
          <cell r="F7596" t="str">
            <v>Эндолазеркоагуляция</v>
          </cell>
          <cell r="G7596" t="b">
            <v>1</v>
          </cell>
          <cell r="H7596" t="b">
            <v>1</v>
          </cell>
        </row>
        <row r="7597">
          <cell r="B7597" t="str">
            <v>A22.26.018</v>
          </cell>
          <cell r="C7597" t="str">
            <v>Лазерная транссклеральная циклокоагуляция</v>
          </cell>
          <cell r="D7597" t="str">
            <v>A22.26.018</v>
          </cell>
          <cell r="E7597" t="str">
            <v>A22.26.018</v>
          </cell>
          <cell r="F7597" t="str">
            <v>Лазерная транссклеральная циклокоагуляция</v>
          </cell>
          <cell r="G7597" t="b">
            <v>1</v>
          </cell>
          <cell r="H7597" t="b">
            <v>1</v>
          </cell>
        </row>
        <row r="7598">
          <cell r="B7598" t="str">
            <v>A22.26.019</v>
          </cell>
          <cell r="C7598" t="str">
            <v>Лазерная гониодесцеметопунктура</v>
          </cell>
          <cell r="D7598" t="str">
            <v>A22.26.019</v>
          </cell>
          <cell r="E7598" t="str">
            <v>A22.26.019</v>
          </cell>
          <cell r="F7598" t="str">
            <v>Лазерная гониодесцеметопунктура</v>
          </cell>
          <cell r="G7598" t="b">
            <v>1</v>
          </cell>
          <cell r="H7598" t="b">
            <v>1</v>
          </cell>
        </row>
        <row r="7599">
          <cell r="B7599" t="str">
            <v>A22.26.020</v>
          </cell>
          <cell r="C7599" t="str">
            <v>Лазерный синехиолизис</v>
          </cell>
          <cell r="D7599" t="str">
            <v>A22.26.020</v>
          </cell>
          <cell r="E7599" t="str">
            <v>A22.26.020</v>
          </cell>
          <cell r="F7599" t="str">
            <v>Лазерный синехиолизис</v>
          </cell>
          <cell r="G7599" t="b">
            <v>1</v>
          </cell>
          <cell r="H7599" t="b">
            <v>1</v>
          </cell>
        </row>
        <row r="7600">
          <cell r="B7600" t="str">
            <v>A22.26.021</v>
          </cell>
          <cell r="C7600" t="str">
            <v>Лазерная стимуляция цилиарной мышцы</v>
          </cell>
          <cell r="D7600" t="str">
            <v>A22.26.021</v>
          </cell>
          <cell r="E7600" t="str">
            <v>A22.26.021</v>
          </cell>
          <cell r="F7600" t="str">
            <v>Лазерная стимуляция цилиарной мышцы</v>
          </cell>
          <cell r="G7600" t="b">
            <v>1</v>
          </cell>
          <cell r="H7600" t="b">
            <v>1</v>
          </cell>
        </row>
        <row r="7601">
          <cell r="B7601" t="str">
            <v>A22.26.022</v>
          </cell>
          <cell r="C7601" t="str">
            <v>Лазерная коагуляция циклодиализной щели</v>
          </cell>
          <cell r="D7601" t="str">
            <v>A22.26.022</v>
          </cell>
          <cell r="E7601" t="str">
            <v>A22.26.022</v>
          </cell>
          <cell r="F7601" t="str">
            <v>Лазерная коагуляция циклодиализной щели</v>
          </cell>
          <cell r="G7601" t="b">
            <v>1</v>
          </cell>
          <cell r="H7601" t="b">
            <v>1</v>
          </cell>
        </row>
        <row r="7602">
          <cell r="B7602" t="str">
            <v>A22.26.023</v>
          </cell>
          <cell r="C7602" t="str">
            <v>Лазерная трабекулопластика</v>
          </cell>
          <cell r="D7602" t="str">
            <v>A22.26.023</v>
          </cell>
          <cell r="E7602" t="str">
            <v>A22.26.023</v>
          </cell>
          <cell r="F7602" t="str">
            <v>Лазерная трабекулопластика</v>
          </cell>
          <cell r="G7602" t="b">
            <v>1</v>
          </cell>
          <cell r="H7602" t="b">
            <v>1</v>
          </cell>
        </row>
        <row r="7603">
          <cell r="B7603" t="str">
            <v>A22.26.024</v>
          </cell>
          <cell r="C7603" t="str">
            <v>Ультрафиолетовое облучение (местное) при заболеваниях глаза и его придаточных пазух</v>
          </cell>
          <cell r="D7603" t="str">
            <v>A22.26.024</v>
          </cell>
          <cell r="E7603" t="str">
            <v>A22.26.024</v>
          </cell>
          <cell r="F7603" t="str">
            <v>Ультрафиолетовое облучение (местное) при заболеваниях глаза и его придаточных пазух</v>
          </cell>
          <cell r="G7603" t="b">
            <v>1</v>
          </cell>
          <cell r="H7603" t="b">
            <v>1</v>
          </cell>
        </row>
        <row r="7604">
          <cell r="B7604" t="str">
            <v>A22.26.025</v>
          </cell>
          <cell r="C7604" t="str">
            <v>Воздействие ультразвуковое при заболеваниях органов зрения</v>
          </cell>
          <cell r="D7604" t="str">
            <v>A22.26.025</v>
          </cell>
          <cell r="E7604" t="str">
            <v>A22.26.025</v>
          </cell>
          <cell r="F7604" t="str">
            <v>Воздействие ультразвуковое при заболеваниях органов зрения</v>
          </cell>
          <cell r="G7604" t="b">
            <v>1</v>
          </cell>
          <cell r="H7604" t="b">
            <v>1</v>
          </cell>
        </row>
        <row r="7605">
          <cell r="B7605" t="str">
            <v>A22.26.026</v>
          </cell>
          <cell r="C7605" t="str">
            <v>Ультрафонофорез препаратов при заболеваниях органов зрения</v>
          </cell>
          <cell r="D7605" t="str">
            <v>A22.26.026</v>
          </cell>
          <cell r="E7605" t="str">
            <v>A22.26.026</v>
          </cell>
          <cell r="F7605" t="str">
            <v>Ультрафонофорез препаратов при заболеваниях органов зрения</v>
          </cell>
          <cell r="G7605" t="b">
            <v>1</v>
          </cell>
          <cell r="H7605" t="b">
            <v>1</v>
          </cell>
        </row>
        <row r="7606">
          <cell r="B7606" t="str">
            <v>A22.26.027</v>
          </cell>
          <cell r="C7606" t="str">
            <v>Лазериспарение при новообразованиях придаточного аппарата глаза</v>
          </cell>
          <cell r="D7606" t="str">
            <v>A22.26.027</v>
          </cell>
          <cell r="G7606" t="b">
            <v>0</v>
          </cell>
          <cell r="H7606" t="b">
            <v>0</v>
          </cell>
        </row>
        <row r="7607">
          <cell r="B7607" t="str">
            <v>A22.26.028</v>
          </cell>
          <cell r="C7607" t="str">
            <v>Лазерэксцизия при новообразованиях придаточного аппарата глаза</v>
          </cell>
          <cell r="D7607" t="str">
            <v>A22.26.028</v>
          </cell>
          <cell r="G7607" t="b">
            <v>0</v>
          </cell>
          <cell r="H7607" t="b">
            <v>0</v>
          </cell>
        </row>
        <row r="7608">
          <cell r="B7608" t="str">
            <v>A22.26.029</v>
          </cell>
          <cell r="C7608" t="str">
            <v>Секторальная лазеркоагуляция сетчатки</v>
          </cell>
          <cell r="D7608" t="str">
            <v>A22.26.029</v>
          </cell>
          <cell r="G7608" t="b">
            <v>0</v>
          </cell>
          <cell r="H7608" t="b">
            <v>0</v>
          </cell>
        </row>
        <row r="7609">
          <cell r="B7609" t="str">
            <v>A22.26.030</v>
          </cell>
          <cell r="C7609" t="str">
            <v>Лазерная дакриоцисториностомия</v>
          </cell>
          <cell r="D7609" t="str">
            <v>A22.26.030</v>
          </cell>
          <cell r="G7609" t="b">
            <v>0</v>
          </cell>
          <cell r="H7609" t="b">
            <v>0</v>
          </cell>
        </row>
        <row r="7610">
          <cell r="B7610" t="str">
            <v>A22.26.031</v>
          </cell>
          <cell r="C7610" t="str">
            <v>Кросслинкинг роговичного коллагена с использованием ультрафиолетового излучения</v>
          </cell>
          <cell r="D7610" t="str">
            <v>A22.26.031</v>
          </cell>
          <cell r="G7610" t="b">
            <v>0</v>
          </cell>
          <cell r="H7610" t="b">
            <v>0</v>
          </cell>
        </row>
        <row r="7611">
          <cell r="B7611" t="str">
            <v>A22.26.032</v>
          </cell>
          <cell r="C7611" t="str">
            <v>Низкоинтенсивная лазерная стимуляция зрительного нерва</v>
          </cell>
          <cell r="D7611" t="str">
            <v>A22.26.032</v>
          </cell>
          <cell r="G7611" t="b">
            <v>0</v>
          </cell>
          <cell r="H7611" t="b">
            <v>0</v>
          </cell>
        </row>
        <row r="7612">
          <cell r="B7612" t="str">
            <v>A22.26.033</v>
          </cell>
          <cell r="C7612" t="str">
            <v>Диодная транссклеральная лазеркоагуляция периферии сетчатки и/или цилиарного тела</v>
          </cell>
          <cell r="D7612" t="str">
            <v>A22.26.033</v>
          </cell>
          <cell r="G7612" t="b">
            <v>0</v>
          </cell>
          <cell r="H7612" t="b">
            <v>0</v>
          </cell>
        </row>
        <row r="7613">
          <cell r="B7613" t="str">
            <v>A22.26.034</v>
          </cell>
          <cell r="C7613" t="str">
            <v>Эндодиатермокоагуляция</v>
          </cell>
          <cell r="D7613" t="str">
            <v>A22.26.034</v>
          </cell>
          <cell r="G7613" t="b">
            <v>0</v>
          </cell>
          <cell r="H7613" t="b">
            <v>0</v>
          </cell>
        </row>
        <row r="7614">
          <cell r="B7614" t="str">
            <v>A22.27.001</v>
          </cell>
          <cell r="C7614" t="str">
            <v>Ультрафиолетовое облучение слизистой носа</v>
          </cell>
          <cell r="D7614" t="str">
            <v>A22.27.001</v>
          </cell>
          <cell r="E7614" t="str">
            <v>A22.27.001</v>
          </cell>
          <cell r="F7614" t="str">
            <v>Ультрафиолетовое облучение слизистой носа</v>
          </cell>
          <cell r="G7614" t="b">
            <v>1</v>
          </cell>
          <cell r="H7614" t="b">
            <v>1</v>
          </cell>
        </row>
        <row r="7615">
          <cell r="B7615" t="str">
            <v>A22.28.001</v>
          </cell>
          <cell r="C7615" t="str">
            <v>Дистанционная уретеролитотрипсия</v>
          </cell>
          <cell r="D7615" t="str">
            <v>A22.28.001</v>
          </cell>
          <cell r="E7615" t="str">
            <v>A22.28.001</v>
          </cell>
          <cell r="F7615" t="str">
            <v>Дистанционная уретеролитотрипсия</v>
          </cell>
          <cell r="G7615" t="b">
            <v>1</v>
          </cell>
          <cell r="H7615" t="b">
            <v>1</v>
          </cell>
        </row>
        <row r="7616">
          <cell r="B7616" t="str">
            <v>A22.28.002</v>
          </cell>
          <cell r="C7616" t="str">
            <v>Дистанционная нефролитотрипсия</v>
          </cell>
          <cell r="D7616" t="str">
            <v>A22.28.002</v>
          </cell>
          <cell r="E7616" t="str">
            <v>A22.28.002</v>
          </cell>
          <cell r="F7616" t="str">
            <v>Дистанционная нефролитотрипсия</v>
          </cell>
          <cell r="G7616" t="b">
            <v>1</v>
          </cell>
          <cell r="H7616" t="b">
            <v>1</v>
          </cell>
        </row>
        <row r="7617">
          <cell r="B7617" t="str">
            <v>A22.28.003</v>
          </cell>
          <cell r="C7617" t="str">
            <v>Воздействие ультразвуковое при заболеваниях почек и мочевыделительного тракта</v>
          </cell>
          <cell r="D7617" t="str">
            <v>A22.28.003</v>
          </cell>
          <cell r="E7617" t="str">
            <v>A22.28.003</v>
          </cell>
          <cell r="F7617" t="str">
            <v>Воздействие ультразвуковое при заболеваниях почек и мочевыделительного тракта</v>
          </cell>
          <cell r="G7617" t="b">
            <v>1</v>
          </cell>
          <cell r="H7617" t="b">
            <v>1</v>
          </cell>
        </row>
        <row r="7618">
          <cell r="B7618" t="str">
            <v>A22.28.004</v>
          </cell>
          <cell r="C7618" t="str">
            <v>Воздействие низкоинтенсивным лазерным излучением при заболеваниях почек и мочевыделительного тракта</v>
          </cell>
          <cell r="D7618" t="str">
            <v>A22.28.004</v>
          </cell>
          <cell r="E7618" t="str">
            <v>A22.28.004</v>
          </cell>
          <cell r="F7618" t="str">
            <v>Воздействие низкоинтенсивным лазерным излучением при заболеваниях почек и мочевыделительного тракта</v>
          </cell>
          <cell r="G7618" t="b">
            <v>1</v>
          </cell>
          <cell r="H7618" t="b">
            <v>1</v>
          </cell>
        </row>
        <row r="7619">
          <cell r="B7619" t="str">
            <v>A22.28.005</v>
          </cell>
          <cell r="C7619" t="str">
            <v>Абляция при новообразованиях мочевыделительного тракта</v>
          </cell>
          <cell r="D7619" t="str">
            <v>A22.28.005</v>
          </cell>
          <cell r="E7619" t="str">
            <v>A22.28.005</v>
          </cell>
          <cell r="F7619" t="str">
            <v>Абляция при новообразованиях мочевыделительного тракта</v>
          </cell>
          <cell r="G7619" t="b">
            <v>1</v>
          </cell>
          <cell r="H7619" t="b">
            <v>1</v>
          </cell>
        </row>
        <row r="7620">
          <cell r="B7620" t="str">
            <v>A22.28.005.001</v>
          </cell>
          <cell r="C7620" t="str">
            <v>Абляция криохирургическая при новообразованиях мочевыделительного тракта с использованием видеоэндоскопических технологий</v>
          </cell>
          <cell r="D7620" t="str">
            <v>A22.28.005.001</v>
          </cell>
          <cell r="E7620" t="str">
            <v>A22.28.005.001</v>
          </cell>
          <cell r="F7620" t="str">
            <v>Абляция криохирургическая при новообразованиях мочевыделительного тракта с использованием видеоэндоскопических технологий</v>
          </cell>
          <cell r="G7620" t="b">
            <v>1</v>
          </cell>
          <cell r="H7620" t="b">
            <v>1</v>
          </cell>
        </row>
        <row r="7621">
          <cell r="B7621" t="str">
            <v>A22.28.005.002</v>
          </cell>
          <cell r="C7621" t="str">
            <v>Абляция радиочастотная новообразования мочевыделительного тракта с использованием видеоэндоскопических технологий</v>
          </cell>
          <cell r="D7621" t="str">
            <v>A22.28.005.002</v>
          </cell>
          <cell r="E7621" t="str">
            <v>A22.28.005.002</v>
          </cell>
          <cell r="F7621" t="str">
            <v>Абляция радиочастотная новообразования мочевыделительного тракта с использованием видеоэндоскопических технологий</v>
          </cell>
          <cell r="G7621" t="b">
            <v>1</v>
          </cell>
          <cell r="H7621" t="b">
            <v>1</v>
          </cell>
        </row>
        <row r="7622">
          <cell r="B7622" t="str">
            <v>A22.28.005.003</v>
          </cell>
          <cell r="C7622" t="str">
            <v>Криоабляция при новообразованиях мочевыделительного тракта чрескожная</v>
          </cell>
          <cell r="D7622" t="str">
            <v>A22.28.005.003</v>
          </cell>
          <cell r="E7622" t="str">
            <v>A22.28.005.003</v>
          </cell>
          <cell r="F7622" t="str">
            <v>Криоабляция при новообразованиях мочевыделительного тракта чрескожная</v>
          </cell>
          <cell r="G7622" t="b">
            <v>1</v>
          </cell>
          <cell r="H7622" t="b">
            <v>1</v>
          </cell>
        </row>
        <row r="7623">
          <cell r="B7623" t="str">
            <v>A22.28.005.004</v>
          </cell>
          <cell r="C7623" t="str">
            <v>Абляция радиочастотная при новообразованиях мочевыделительного тракта чрескожная</v>
          </cell>
          <cell r="D7623" t="str">
            <v>A22.28.005.004</v>
          </cell>
          <cell r="E7623" t="str">
            <v>A22.28.005.004</v>
          </cell>
          <cell r="F7623" t="str">
            <v>Абляция радиочастотная при новообразованиях мочевыделительного тракта чрескожная</v>
          </cell>
          <cell r="G7623" t="b">
            <v>1</v>
          </cell>
          <cell r="H7623" t="b">
            <v>1</v>
          </cell>
        </row>
        <row r="7624">
          <cell r="B7624" t="str">
            <v>A22.28.005.005</v>
          </cell>
          <cell r="C7624" t="str">
            <v>Радиочастотная абляция предстательной железы</v>
          </cell>
          <cell r="D7624" t="str">
            <v>A22.28.005.005</v>
          </cell>
          <cell r="E7624" t="str">
            <v>A22.28.005.005</v>
          </cell>
          <cell r="F7624" t="str">
            <v>Радиочастотная абляция предстательной железы</v>
          </cell>
          <cell r="G7624" t="b">
            <v>1</v>
          </cell>
          <cell r="H7624" t="b">
            <v>1</v>
          </cell>
        </row>
        <row r="7625">
          <cell r="B7625" t="str">
            <v>A22.28.006</v>
          </cell>
          <cell r="C7625" t="str">
            <v>Лазерная хирургия при новообразованиях мочевыделительного тракта</v>
          </cell>
          <cell r="D7625" t="str">
            <v>A22.28.006</v>
          </cell>
          <cell r="E7625" t="str">
            <v>A22.28.006</v>
          </cell>
          <cell r="F7625" t="str">
            <v>Лазерная хирургия при новообразованиях мочевыделительного тракта</v>
          </cell>
          <cell r="G7625" t="b">
            <v>1</v>
          </cell>
          <cell r="H7625" t="b">
            <v>1</v>
          </cell>
        </row>
        <row r="7626">
          <cell r="B7626" t="str">
            <v>A22.28.006.001</v>
          </cell>
          <cell r="C7626" t="str">
            <v>Лазерная хирургия при новообразованиях мочевыделительного тракта с использованием видеоэндоскопических технологий</v>
          </cell>
          <cell r="D7626" t="str">
            <v>A22.28.006.001</v>
          </cell>
          <cell r="E7626" t="str">
            <v>A22.28.006.001</v>
          </cell>
          <cell r="F7626" t="str">
            <v>Лазерная хирургия при новообразованиях мочевыделительного тракта с использованием видеоэндоскопических технологий</v>
          </cell>
          <cell r="G7626" t="b">
            <v>1</v>
          </cell>
          <cell r="H7626" t="b">
            <v>1</v>
          </cell>
        </row>
        <row r="7627">
          <cell r="B7627" t="str">
            <v>A22.28.006.002</v>
          </cell>
          <cell r="C7627" t="str">
            <v>Лазерная хирургия при новообразованиях мочевыделительного тракта чрескожная</v>
          </cell>
          <cell r="D7627" t="str">
            <v>A22.28.006.002</v>
          </cell>
          <cell r="E7627" t="str">
            <v>A22.28.006.002</v>
          </cell>
          <cell r="F7627" t="str">
            <v>Лазерная хирургия при новообразованиях мочевыделительного тракта чрескожная</v>
          </cell>
          <cell r="G7627" t="b">
            <v>1</v>
          </cell>
          <cell r="H7627" t="b">
            <v>1</v>
          </cell>
        </row>
        <row r="7628">
          <cell r="B7628" t="str">
            <v>A22.28.007</v>
          </cell>
          <cell r="C7628" t="str">
            <v>Фотодинамическая терапия при новообразованиях мочевыделительного тракта</v>
          </cell>
          <cell r="D7628" t="str">
            <v>A22.28.007</v>
          </cell>
          <cell r="E7628" t="str">
            <v>A22.28.007</v>
          </cell>
          <cell r="F7628" t="str">
            <v>Фотодинамическая терапия при новообразованиях мочевыделительного тракта</v>
          </cell>
          <cell r="G7628" t="b">
            <v>1</v>
          </cell>
          <cell r="H7628" t="b">
            <v>1</v>
          </cell>
        </row>
        <row r="7629">
          <cell r="B7629" t="str">
            <v>A22.28.007.001</v>
          </cell>
          <cell r="C7629" t="str">
            <v>Фотодинамическая терапия при заболеваниях предстательной железы</v>
          </cell>
          <cell r="D7629" t="str">
            <v>A22.28.007.001</v>
          </cell>
          <cell r="E7629" t="str">
            <v>A22.28.007.001</v>
          </cell>
          <cell r="F7629" t="str">
            <v>Интерстициальная фотодинамическая терапия предстательной железы</v>
          </cell>
          <cell r="G7629" t="b">
            <v>1</v>
          </cell>
          <cell r="H7629" t="b">
            <v>0</v>
          </cell>
          <cell r="I7629" t="str">
            <v>убрано "Интерстициальная ", добавлено "при заболеваниях"</v>
          </cell>
        </row>
        <row r="7630">
          <cell r="B7630" t="str">
            <v>A22.28.007.002</v>
          </cell>
          <cell r="C7630" t="str">
            <v>Фотодинамическая терапия при новообразованиях почки интраоперационная</v>
          </cell>
          <cell r="D7630" t="str">
            <v>A22.28.007.002</v>
          </cell>
          <cell r="G7630" t="b">
            <v>0</v>
          </cell>
          <cell r="H7630" t="b">
            <v>0</v>
          </cell>
        </row>
        <row r="7631">
          <cell r="B7631" t="str">
            <v>A22.28.007.003</v>
          </cell>
          <cell r="C7631" t="str">
            <v>Фотодинамическая терапия при новообразованиях мочеточника интраоперационная</v>
          </cell>
          <cell r="D7631" t="str">
            <v>A22.28.007.003</v>
          </cell>
          <cell r="G7631" t="b">
            <v>0</v>
          </cell>
          <cell r="H7631" t="b">
            <v>0</v>
          </cell>
        </row>
        <row r="7632">
          <cell r="B7632" t="str">
            <v>A22.28.007.004</v>
          </cell>
          <cell r="C7632" t="str">
            <v>Фотодинамическая терапия при новообразованиях мочевого пузыря интраоперационная</v>
          </cell>
          <cell r="D7632" t="str">
            <v>A22.28.007.004</v>
          </cell>
          <cell r="G7632" t="b">
            <v>0</v>
          </cell>
          <cell r="H7632" t="b">
            <v>0</v>
          </cell>
        </row>
        <row r="7633">
          <cell r="B7633" t="str">
            <v>A22.28.007.005</v>
          </cell>
          <cell r="C7633" t="str">
            <v>Фотодинамическая терапия при новообразованиях мочевыделительного тракта интраоперационная</v>
          </cell>
          <cell r="D7633" t="str">
            <v>A22.28.007.005</v>
          </cell>
          <cell r="G7633" t="b">
            <v>0</v>
          </cell>
          <cell r="H7633" t="b">
            <v>0</v>
          </cell>
        </row>
        <row r="7634">
          <cell r="B7634" t="str">
            <v>A22.28.008</v>
          </cell>
          <cell r="C7634" t="str">
            <v>Абляция при новообразованиях почки</v>
          </cell>
          <cell r="D7634" t="str">
            <v>A22.28.008</v>
          </cell>
          <cell r="E7634" t="str">
            <v>A22.28.008</v>
          </cell>
          <cell r="F7634" t="str">
            <v>Абляция при новообразованиях почки</v>
          </cell>
          <cell r="G7634" t="b">
            <v>1</v>
          </cell>
          <cell r="H7634" t="b">
            <v>1</v>
          </cell>
        </row>
        <row r="7635">
          <cell r="B7635" t="str">
            <v>A22.28.008.001</v>
          </cell>
          <cell r="C7635" t="str">
            <v>Радиочастотная абляция опухоли почки</v>
          </cell>
          <cell r="D7635" t="str">
            <v>A22.28.008.001</v>
          </cell>
          <cell r="E7635" t="str">
            <v>A22.28.008.001</v>
          </cell>
          <cell r="F7635" t="str">
            <v>Радиочастотная абляция опухоли почки</v>
          </cell>
          <cell r="G7635" t="b">
            <v>1</v>
          </cell>
          <cell r="H7635" t="b">
            <v>1</v>
          </cell>
        </row>
        <row r="7636">
          <cell r="B7636" t="str">
            <v>A22.28.008.002</v>
          </cell>
          <cell r="C7636" t="str">
            <v>Радиочастотная абляция опухоли почки с ультразвуковой и/или компьютерно-томографической навигацией</v>
          </cell>
          <cell r="D7636" t="str">
            <v>A22.28.008.002</v>
          </cell>
          <cell r="G7636" t="b">
            <v>0</v>
          </cell>
          <cell r="H7636" t="b">
            <v>0</v>
          </cell>
        </row>
        <row r="7637">
          <cell r="B7637" t="str">
            <v>A22.28.008.003</v>
          </cell>
          <cell r="C7637" t="str">
            <v>Высокоинтенсивная фокусированная ультразвуковая абляция опухоли почки</v>
          </cell>
          <cell r="D7637" t="str">
            <v>A22.28.008.003</v>
          </cell>
          <cell r="E7637" t="str">
            <v>A16.28.004.006</v>
          </cell>
          <cell r="F7637" t="str">
            <v>Высокоинтенсивная фокусированная ультразвуковая абляция опухоли почки</v>
          </cell>
          <cell r="G7637" t="b">
            <v>0</v>
          </cell>
          <cell r="H7637" t="b">
            <v>1</v>
          </cell>
          <cell r="I7637" t="str">
            <v>номер услуги изменен с  A16.28.004.006 на A22.28.008.003</v>
          </cell>
        </row>
        <row r="7638">
          <cell r="B7638" t="str">
            <v>A22.28.009</v>
          </cell>
          <cell r="C7638" t="str">
            <v>Лазерная хирургия при новообразованиях почки</v>
          </cell>
          <cell r="D7638" t="str">
            <v>A22.28.009</v>
          </cell>
          <cell r="E7638" t="str">
            <v>A22.28.009</v>
          </cell>
          <cell r="F7638" t="str">
            <v>Лазерная хирургия при новообразованиях почки</v>
          </cell>
          <cell r="G7638" t="b">
            <v>1</v>
          </cell>
          <cell r="H7638" t="b">
            <v>1</v>
          </cell>
        </row>
        <row r="7639">
          <cell r="B7639" t="str">
            <v>A22.28.009.001</v>
          </cell>
          <cell r="C7639" t="str">
            <v>Лазерная хирургия при новообразованиях почки с применением видеоэндоскопических технологий</v>
          </cell>
          <cell r="D7639" t="str">
            <v>A22.28.009.001</v>
          </cell>
          <cell r="E7639" t="str">
            <v>A22.28.009.001</v>
          </cell>
          <cell r="F7639" t="str">
            <v>Лазерная хирургия при новообразованиях почки с применением видеоэндоскопических технологий</v>
          </cell>
          <cell r="G7639" t="b">
            <v>1</v>
          </cell>
          <cell r="H7639" t="b">
            <v>1</v>
          </cell>
        </row>
        <row r="7640">
          <cell r="B7640" t="str">
            <v>A22.28.010</v>
          </cell>
          <cell r="C7640" t="str">
            <v>Дистанционная цистолитотрипсия</v>
          </cell>
          <cell r="D7640" t="str">
            <v>A22.28.010</v>
          </cell>
          <cell r="G7640" t="b">
            <v>0</v>
          </cell>
          <cell r="H7640" t="b">
            <v>0</v>
          </cell>
        </row>
        <row r="7641">
          <cell r="B7641" t="str">
            <v>A22.28.011</v>
          </cell>
          <cell r="C7641" t="str">
            <v>Дистанционная пиелолитотрипсия</v>
          </cell>
          <cell r="D7641" t="str">
            <v>A22.28.011</v>
          </cell>
          <cell r="G7641" t="b">
            <v>0</v>
          </cell>
          <cell r="H7641" t="b">
            <v>0</v>
          </cell>
        </row>
        <row r="7642">
          <cell r="B7642" t="str">
            <v>A22.28.012</v>
          </cell>
          <cell r="C7642" t="str">
            <v>Дистанционная каликолитотрипсия</v>
          </cell>
          <cell r="D7642" t="str">
            <v>A22.28.012</v>
          </cell>
          <cell r="G7642" t="b">
            <v>0</v>
          </cell>
          <cell r="H7642" t="b">
            <v>0</v>
          </cell>
        </row>
        <row r="7643">
          <cell r="B7643" t="str">
            <v>A22.28.013</v>
          </cell>
          <cell r="C7643" t="str">
            <v>Ультрафонофорез лекарственных препаратов при заболеваниях почек и мочевыделительного тракта</v>
          </cell>
          <cell r="D7643" t="str">
            <v>A22.28.013</v>
          </cell>
          <cell r="G7643" t="b">
            <v>0</v>
          </cell>
          <cell r="H7643" t="b">
            <v>0</v>
          </cell>
        </row>
        <row r="7644">
          <cell r="B7644" t="str">
            <v>A22.28.014</v>
          </cell>
          <cell r="C7644" t="str">
            <v>Воздействие низкоинтенсивным лазерным излучением при заболеваниях мочевыделительного тракта</v>
          </cell>
          <cell r="D7644" t="str">
            <v>A22.28.014</v>
          </cell>
          <cell r="G7644" t="b">
            <v>0</v>
          </cell>
          <cell r="H7644" t="b">
            <v>0</v>
          </cell>
        </row>
        <row r="7645">
          <cell r="B7645" t="str">
            <v>A22.30.001</v>
          </cell>
          <cell r="C7645" t="str">
            <v>Воздействие инфракрасным излучением</v>
          </cell>
          <cell r="D7645" t="str">
            <v>A22.30.001</v>
          </cell>
          <cell r="E7645" t="str">
            <v>A22.30.001</v>
          </cell>
          <cell r="F7645" t="str">
            <v>Воздействие инфракрасным излучением</v>
          </cell>
          <cell r="G7645" t="b">
            <v>1</v>
          </cell>
          <cell r="H7645" t="b">
            <v>1</v>
          </cell>
        </row>
        <row r="7646">
          <cell r="B7646" t="str">
            <v>A22.30.001.001</v>
          </cell>
          <cell r="C7646" t="str">
            <v>Инфракрасное излучение общее</v>
          </cell>
          <cell r="D7646" t="str">
            <v>A22.30.001.001</v>
          </cell>
          <cell r="E7646" t="str">
            <v>A22.30.001.001</v>
          </cell>
          <cell r="F7646" t="str">
            <v>Инфракрасное излучение общее</v>
          </cell>
          <cell r="G7646" t="b">
            <v>1</v>
          </cell>
          <cell r="H7646" t="b">
            <v>1</v>
          </cell>
        </row>
        <row r="7647">
          <cell r="B7647" t="str">
            <v>A22.30.002</v>
          </cell>
          <cell r="C7647" t="str">
            <v>Воздействие излучением видимого диапазона</v>
          </cell>
          <cell r="D7647" t="str">
            <v>A22.30.002</v>
          </cell>
          <cell r="E7647" t="str">
            <v>A22.30.002</v>
          </cell>
          <cell r="F7647" t="str">
            <v>Воздействие излучением видимого диапазона</v>
          </cell>
          <cell r="G7647" t="b">
            <v>1</v>
          </cell>
          <cell r="H7647" t="b">
            <v>1</v>
          </cell>
        </row>
        <row r="7648">
          <cell r="B7648" t="str">
            <v>A22.30.002.001</v>
          </cell>
          <cell r="C7648" t="str">
            <v>Воздействие излучением видимого диапазона через зрительный анализатор (цветоимпульсная терапия)</v>
          </cell>
          <cell r="D7648" t="str">
            <v>A22.30.002.001</v>
          </cell>
          <cell r="E7648" t="str">
            <v>A22.30.002.001</v>
          </cell>
          <cell r="F7648" t="str">
            <v>Воздействие излучением видимого диапазона через зрительный анализатор (цветоимпульсная терапия)</v>
          </cell>
          <cell r="G7648" t="b">
            <v>1</v>
          </cell>
          <cell r="H7648" t="b">
            <v>1</v>
          </cell>
        </row>
        <row r="7649">
          <cell r="B7649" t="str">
            <v>A22.30.003</v>
          </cell>
          <cell r="C7649" t="str">
            <v>Воздействие коротким ультрафиолетовым излучением</v>
          </cell>
          <cell r="D7649" t="str">
            <v>A22.30.003</v>
          </cell>
          <cell r="E7649" t="str">
            <v>A22.30.003</v>
          </cell>
          <cell r="F7649" t="str">
            <v>Воздействие коротким ультрафиолетовым излучением (КУФ)</v>
          </cell>
          <cell r="G7649" t="b">
            <v>1</v>
          </cell>
          <cell r="H7649" t="b">
            <v>0</v>
          </cell>
          <cell r="I7649" t="str">
            <v>убрано "(КУФ)"</v>
          </cell>
        </row>
        <row r="7650">
          <cell r="B7650" t="str">
            <v>A22.30.004</v>
          </cell>
          <cell r="C7650" t="str">
            <v>Воздействие длинноволновым ультрафиолетовым излучением</v>
          </cell>
          <cell r="D7650" t="str">
            <v>A22.30.004</v>
          </cell>
          <cell r="E7650" t="str">
            <v>A22.30.004</v>
          </cell>
          <cell r="F7650" t="str">
            <v>Воздействие длинноволновым излучением (ДУФ)</v>
          </cell>
          <cell r="G7650" t="b">
            <v>1</v>
          </cell>
          <cell r="H7650" t="b">
            <v>0</v>
          </cell>
          <cell r="I7650" t="str">
            <v>убрано "(ДУФ)", добавлено "ультрафиолетовым"</v>
          </cell>
        </row>
        <row r="7651">
          <cell r="B7651" t="str">
            <v>A22.30.005</v>
          </cell>
          <cell r="C7651" t="str">
            <v>Воздействие поляризованным светом</v>
          </cell>
          <cell r="D7651" t="str">
            <v>A22.30.005</v>
          </cell>
          <cell r="E7651" t="str">
            <v>A22.30.005</v>
          </cell>
          <cell r="F7651" t="str">
            <v>Воздействие поляризованным светом</v>
          </cell>
          <cell r="G7651" t="b">
            <v>1</v>
          </cell>
          <cell r="H7651" t="b">
            <v>1</v>
          </cell>
        </row>
        <row r="7652">
          <cell r="B7652" t="str">
            <v>A22.30.006</v>
          </cell>
          <cell r="C7652" t="str">
            <v>Вибрационное воздействие</v>
          </cell>
          <cell r="D7652" t="str">
            <v>A22.30.006</v>
          </cell>
          <cell r="E7652" t="str">
            <v>A22.30.006</v>
          </cell>
          <cell r="F7652" t="str">
            <v>Вибрационное воздействие</v>
          </cell>
          <cell r="G7652" t="b">
            <v>1</v>
          </cell>
          <cell r="H7652" t="b">
            <v>1</v>
          </cell>
        </row>
        <row r="7653">
          <cell r="B7653" t="str">
            <v>A22.30.007</v>
          </cell>
          <cell r="C7653" t="str">
            <v>Воздействие интегральным ультрафиолетовым излучением</v>
          </cell>
          <cell r="D7653" t="str">
            <v>A22.30.007</v>
          </cell>
          <cell r="E7653" t="str">
            <v>A22.30.007</v>
          </cell>
          <cell r="F7653" t="str">
            <v>Воздействие интегральным ультрафиолетовым излучением</v>
          </cell>
          <cell r="G7653" t="b">
            <v>1</v>
          </cell>
          <cell r="H7653" t="b">
            <v>1</v>
          </cell>
        </row>
        <row r="7654">
          <cell r="B7654" t="str">
            <v>A22.30.008</v>
          </cell>
          <cell r="C7654" t="str">
            <v>Сонодинамическое воздействие</v>
          </cell>
          <cell r="D7654" t="str">
            <v>A22.30.008</v>
          </cell>
          <cell r="E7654" t="str">
            <v>A22.30.008</v>
          </cell>
          <cell r="F7654" t="str">
            <v>Сонодинамическое воздействие</v>
          </cell>
          <cell r="G7654" t="b">
            <v>1</v>
          </cell>
          <cell r="H7654" t="b">
            <v>1</v>
          </cell>
        </row>
        <row r="7655">
          <cell r="B7655" t="str">
            <v>A22.30.009</v>
          </cell>
          <cell r="C7655" t="str">
            <v>Плазмодинамическое воздействие</v>
          </cell>
          <cell r="D7655" t="str">
            <v>A22.30.009</v>
          </cell>
          <cell r="E7655" t="str">
            <v>A22.30.009</v>
          </cell>
          <cell r="F7655" t="str">
            <v>Плазмодинамическое воздействие</v>
          </cell>
          <cell r="G7655" t="b">
            <v>1</v>
          </cell>
          <cell r="H7655" t="b">
            <v>1</v>
          </cell>
        </row>
        <row r="7656">
          <cell r="B7656" t="str">
            <v>A22.30.010</v>
          </cell>
          <cell r="C7656" t="str">
            <v>Фотодинамическая терапия при лапароскопии</v>
          </cell>
          <cell r="D7656" t="str">
            <v>A22.30.010</v>
          </cell>
          <cell r="E7656" t="str">
            <v>A22.30.010</v>
          </cell>
          <cell r="F7656" t="str">
            <v>Фотодинамическое исследование для определения распространенности опухолевого роста</v>
          </cell>
          <cell r="G7656" t="b">
            <v>1</v>
          </cell>
          <cell r="H7656" t="b">
            <v>0</v>
          </cell>
          <cell r="I7656" t="str">
            <v>номер услуги A22.30.010 использован для новой по содержанию услуги</v>
          </cell>
        </row>
        <row r="7657">
          <cell r="B7657" t="str">
            <v>A22.30.011</v>
          </cell>
          <cell r="C7657" t="str">
            <v>Фотодинамическая терапия при поражении брюшины</v>
          </cell>
          <cell r="D7657" t="str">
            <v>A22.30.011</v>
          </cell>
          <cell r="E7657" t="str">
            <v>A22.30.011</v>
          </cell>
          <cell r="F7657" t="str">
            <v>Фотодинамическая терапия при поражении брюшины</v>
          </cell>
          <cell r="G7657" t="b">
            <v>1</v>
          </cell>
          <cell r="H7657" t="b">
            <v>1</v>
          </cell>
        </row>
        <row r="7658">
          <cell r="B7658" t="str">
            <v>A22.30.011.001</v>
          </cell>
          <cell r="C7658" t="str">
            <v>Фотодинамическая терапия при новообразованиях брюшины интраоперационная</v>
          </cell>
          <cell r="D7658" t="str">
            <v>A22.30.011.001</v>
          </cell>
          <cell r="G7658" t="b">
            <v>0</v>
          </cell>
          <cell r="H7658" t="b">
            <v>0</v>
          </cell>
        </row>
        <row r="7659">
          <cell r="B7659" t="str">
            <v>A22.30.012</v>
          </cell>
          <cell r="C7659" t="str">
            <v>Флюоресцентное спектроскопическое исследование для определения распространенности опухолевого роста</v>
          </cell>
          <cell r="D7659" t="str">
            <v>A22.30.012</v>
          </cell>
          <cell r="E7659" t="str">
            <v>A22.30.012</v>
          </cell>
          <cell r="F7659" t="str">
            <v>Флюоресцентное спектроскопическое исследование для определения распространенности опухолевого роста</v>
          </cell>
          <cell r="G7659" t="b">
            <v>1</v>
          </cell>
          <cell r="H7659" t="b">
            <v>1</v>
          </cell>
        </row>
        <row r="7660">
          <cell r="B7660" t="str">
            <v>A22.30.013</v>
          </cell>
          <cell r="C7660" t="str">
            <v>Лазерная хирургия при новообразованиях мягких тканей</v>
          </cell>
          <cell r="D7660" t="str">
            <v>A22.30.013</v>
          </cell>
          <cell r="E7660" t="str">
            <v>A22.30.013</v>
          </cell>
          <cell r="F7660" t="str">
            <v>Лазерная хирургия при новообразованиях мягких тканей</v>
          </cell>
          <cell r="G7660" t="b">
            <v>1</v>
          </cell>
          <cell r="H7660" t="b">
            <v>1</v>
          </cell>
        </row>
        <row r="7661">
          <cell r="B7661" t="str">
            <v>A22.30.014</v>
          </cell>
          <cell r="C7661" t="str">
            <v>Определение биодозы для ультрафиолетового облучения</v>
          </cell>
          <cell r="D7661" t="str">
            <v>A22.30.014</v>
          </cell>
          <cell r="E7661" t="str">
            <v>A22.30.014</v>
          </cell>
          <cell r="F7661" t="str">
            <v>Определение биодозы для ультрафиолетового облучения</v>
          </cell>
          <cell r="G7661" t="b">
            <v>1</v>
          </cell>
          <cell r="H7661" t="b">
            <v>1</v>
          </cell>
        </row>
        <row r="7662">
          <cell r="B7662" t="str">
            <v>A22.30.015</v>
          </cell>
          <cell r="C7662" t="str">
            <v>Ударно-волновая терапия</v>
          </cell>
          <cell r="D7662" t="str">
            <v>A22.30.015</v>
          </cell>
          <cell r="E7662" t="str">
            <v>A22.30.015</v>
          </cell>
          <cell r="F7662" t="str">
            <v>Ударно-волновая терапия</v>
          </cell>
          <cell r="G7662" t="b">
            <v>1</v>
          </cell>
          <cell r="H7662" t="b">
            <v>1</v>
          </cell>
        </row>
        <row r="7663">
          <cell r="B7663" t="str">
            <v>A22.30.016</v>
          </cell>
          <cell r="C7663" t="str">
            <v>Эндоскопическая аргоноплазменная коагуляция опухоли</v>
          </cell>
          <cell r="D7663" t="str">
            <v>A22.30.016</v>
          </cell>
          <cell r="E7663" t="str">
            <v>A22.30.016</v>
          </cell>
          <cell r="F7663" t="str">
            <v>Эндоскопическая аргоноплазменная коагуляция опухоли</v>
          </cell>
          <cell r="G7663" t="b">
            <v>1</v>
          </cell>
          <cell r="H7663" t="b">
            <v>1</v>
          </cell>
        </row>
        <row r="7664">
          <cell r="B7664" t="str">
            <v>A22.30.017</v>
          </cell>
          <cell r="C7664" t="str">
            <v>Эндоскопическая Nd:YAG лазерная коагуляция опухоли</v>
          </cell>
          <cell r="D7664" t="str">
            <v>A22.30.017</v>
          </cell>
          <cell r="E7664" t="str">
            <v>A22.30.017</v>
          </cell>
          <cell r="F7664" t="str">
            <v>Эндоскопическая Nd:YAG лазерная коагуляция опухоли</v>
          </cell>
          <cell r="G7664" t="b">
            <v>1</v>
          </cell>
          <cell r="H7664" t="b">
            <v>1</v>
          </cell>
        </row>
        <row r="7665">
          <cell r="B7665" t="str">
            <v>A22.30.018</v>
          </cell>
          <cell r="C7665" t="str">
            <v>Эндоскопическое электрохирургическое удаление опухоли</v>
          </cell>
          <cell r="D7665" t="str">
            <v>A22.30.018</v>
          </cell>
          <cell r="E7665" t="str">
            <v>A22.30.018</v>
          </cell>
          <cell r="F7665" t="str">
            <v>Эндоскопическое электрохирургическое удаление опухоли</v>
          </cell>
          <cell r="G7665" t="b">
            <v>1</v>
          </cell>
          <cell r="H7665" t="b">
            <v>1</v>
          </cell>
        </row>
        <row r="7666">
          <cell r="B7666" t="str">
            <v>A22.30.019</v>
          </cell>
          <cell r="C7666" t="str">
            <v>Абляция опухоли чрескожная под ультразвуковой (компьютерно-томографической) навигацией</v>
          </cell>
          <cell r="D7666" t="str">
            <v>A22.30.019</v>
          </cell>
          <cell r="E7666" t="str">
            <v>A22.30.019</v>
          </cell>
          <cell r="F7666" t="str">
            <v>Абляция опухоли чрескожная под ультразвуковой (компьютерно-томографической) навигацией</v>
          </cell>
          <cell r="G7666" t="b">
            <v>1</v>
          </cell>
          <cell r="H7666" t="b">
            <v>1</v>
          </cell>
        </row>
        <row r="7667">
          <cell r="B7667" t="str">
            <v>A22.30.020</v>
          </cell>
          <cell r="C7667" t="str">
            <v>Фотодинамическая терапия злокачественного новообразования</v>
          </cell>
          <cell r="D7667" t="str">
            <v>A22.30.020</v>
          </cell>
          <cell r="E7667" t="str">
            <v>A22.30.020</v>
          </cell>
          <cell r="F7667" t="str">
            <v>Фотодинамическая терапия злокачественного новообразования</v>
          </cell>
          <cell r="G7667" t="b">
            <v>1</v>
          </cell>
          <cell r="H7667" t="b">
            <v>1</v>
          </cell>
        </row>
        <row r="7668">
          <cell r="B7668" t="str">
            <v>A22.30.020.001</v>
          </cell>
          <cell r="C7668" t="str">
            <v>Эндоскопическая фотодинамическая терапия опухолей</v>
          </cell>
          <cell r="D7668" t="str">
            <v>A22.30.020.001</v>
          </cell>
          <cell r="E7668" t="str">
            <v>A22.30.020.001</v>
          </cell>
          <cell r="F7668" t="str">
            <v>Эндоскопическая фотодинамическая терапия опухолей</v>
          </cell>
          <cell r="G7668" t="b">
            <v>1</v>
          </cell>
          <cell r="H7668" t="b">
            <v>1</v>
          </cell>
        </row>
        <row r="7669">
          <cell r="B7669" t="str">
            <v>A22.30.021</v>
          </cell>
          <cell r="C7669" t="str">
            <v>Аргоноплазменная деструкция злокачественного образования</v>
          </cell>
          <cell r="D7669" t="str">
            <v>A22.30.021</v>
          </cell>
          <cell r="E7669" t="str">
            <v>A22.30.021</v>
          </cell>
          <cell r="F7669" t="str">
            <v>Аргоноплазменная деструкция злокачественного образования</v>
          </cell>
          <cell r="G7669" t="b">
            <v>1</v>
          </cell>
          <cell r="H7669" t="b">
            <v>1</v>
          </cell>
        </row>
        <row r="7670">
          <cell r="B7670" t="str">
            <v>A22.30.022</v>
          </cell>
          <cell r="C7670" t="str">
            <v>Высокоинтенсивное сфокусированное ультразвуковое воздействие</v>
          </cell>
          <cell r="D7670" t="str">
            <v>A22.30.022</v>
          </cell>
          <cell r="E7670" t="str">
            <v>A22.30.022</v>
          </cell>
          <cell r="F7670" t="str">
            <v>Высокоинтенсивное сфокусированное ультразвуковое воздействие</v>
          </cell>
          <cell r="G7670" t="b">
            <v>1</v>
          </cell>
          <cell r="H7670" t="b">
            <v>1</v>
          </cell>
        </row>
        <row r="7671">
          <cell r="B7671" t="str">
            <v>A22.30.023</v>
          </cell>
          <cell r="C7671" t="str">
            <v>Эндоскопическая комбинированная операция: электрорезекция, аргоноплазменная коагуляция и фото динамическая терапия опухоли</v>
          </cell>
          <cell r="D7671" t="str">
            <v>A22.30.023</v>
          </cell>
          <cell r="G7671" t="b">
            <v>0</v>
          </cell>
          <cell r="H7671" t="b">
            <v>0</v>
          </cell>
        </row>
        <row r="7672">
          <cell r="B7672" t="str">
            <v>A22.30.024</v>
          </cell>
          <cell r="C7672" t="str">
            <v>Абляция при новообразованиях забрюшинного пространства</v>
          </cell>
          <cell r="D7672" t="str">
            <v>A22.30.024</v>
          </cell>
          <cell r="G7672" t="b">
            <v>0</v>
          </cell>
          <cell r="H7672" t="b">
            <v>0</v>
          </cell>
        </row>
        <row r="7673">
          <cell r="B7673" t="str">
            <v>A22.30.024.001</v>
          </cell>
          <cell r="C7673" t="str">
            <v>Абляция при новообразованиях забрюшинного пространства фокусированным ультразвуком</v>
          </cell>
          <cell r="D7673" t="str">
            <v>A22.30.024.001</v>
          </cell>
          <cell r="G7673" t="b">
            <v>0</v>
          </cell>
          <cell r="H7673" t="b">
            <v>0</v>
          </cell>
        </row>
        <row r="7674">
          <cell r="B7674" t="str">
            <v>A22.30.025</v>
          </cell>
          <cell r="C7674" t="str">
            <v>Фотодинамическая терапия при заболеваниях костно-мышечной системы и суставов</v>
          </cell>
          <cell r="D7674" t="str">
            <v>A22.30.025</v>
          </cell>
          <cell r="G7674" t="b">
            <v>0</v>
          </cell>
          <cell r="H7674" t="b">
            <v>0</v>
          </cell>
        </row>
        <row r="7675">
          <cell r="B7675" t="str">
            <v>A22.30.025.001</v>
          </cell>
          <cell r="C7675" t="str">
            <v>Фотодинамическая терапия при новообразованиях костей и суставных хрящей интраоперационная</v>
          </cell>
          <cell r="D7675" t="str">
            <v>A22.30.025.001</v>
          </cell>
          <cell r="G7675" t="b">
            <v>0</v>
          </cell>
          <cell r="H7675" t="b">
            <v>0</v>
          </cell>
        </row>
        <row r="7676">
          <cell r="B7676" t="str">
            <v>A22.30.026</v>
          </cell>
          <cell r="C7676" t="str">
            <v>Фотодинамическая терапия при новообразованиях плаценты</v>
          </cell>
          <cell r="D7676" t="str">
            <v>A22.30.026</v>
          </cell>
          <cell r="G7676" t="b">
            <v>0</v>
          </cell>
          <cell r="H7676" t="b">
            <v>0</v>
          </cell>
        </row>
        <row r="7677">
          <cell r="B7677" t="str">
            <v>A22.30.026.001</v>
          </cell>
          <cell r="C7677" t="str">
            <v>Фотодинамическая терапия при новообразованиях плаценты интраоперационная</v>
          </cell>
          <cell r="D7677" t="str">
            <v>A22.30.026.001</v>
          </cell>
          <cell r="G7677" t="b">
            <v>0</v>
          </cell>
          <cell r="H7677" t="b">
            <v>0</v>
          </cell>
        </row>
        <row r="7678">
          <cell r="B7678" t="str">
            <v>A22.30.027</v>
          </cell>
          <cell r="C7678" t="str">
            <v>Фотодинамическая терапия при новообразованиях забрюшинного пространства</v>
          </cell>
          <cell r="D7678" t="str">
            <v>A22.30.027</v>
          </cell>
          <cell r="G7678" t="b">
            <v>0</v>
          </cell>
          <cell r="H7678" t="b">
            <v>0</v>
          </cell>
        </row>
        <row r="7679">
          <cell r="B7679" t="str">
            <v>A22.30.027.001</v>
          </cell>
          <cell r="C7679" t="str">
            <v>Фотодинамическая терапия при новообразованиях забрюшинного пространства интраоперационная</v>
          </cell>
          <cell r="D7679" t="str">
            <v>A22.30.027.001</v>
          </cell>
          <cell r="G7679" t="b">
            <v>0</v>
          </cell>
          <cell r="H7679" t="b">
            <v>0</v>
          </cell>
        </row>
        <row r="7680">
          <cell r="B7680" t="str">
            <v>A22.30.028</v>
          </cell>
          <cell r="C7680" t="str">
            <v>Радиочастотная термоабляция при новообразованиях забрюшинного пространства</v>
          </cell>
          <cell r="D7680" t="str">
            <v>A22.30.028</v>
          </cell>
          <cell r="G7680" t="b">
            <v>0</v>
          </cell>
          <cell r="H7680" t="b">
            <v>0</v>
          </cell>
        </row>
        <row r="7681">
          <cell r="B7681" t="str">
            <v>A22.30.029</v>
          </cell>
          <cell r="C7681" t="str">
            <v>Радиочастотная термоабляция при новообразованиях брюшины</v>
          </cell>
          <cell r="D7681" t="str">
            <v>A22.30.029</v>
          </cell>
          <cell r="G7681" t="b">
            <v>0</v>
          </cell>
          <cell r="H7681" t="b">
            <v>0</v>
          </cell>
        </row>
        <row r="7682">
          <cell r="B7682" t="str">
            <v>A22.30.030</v>
          </cell>
          <cell r="C7682" t="str">
            <v>Высокоинтенсивное сфокусированное ультразвуковое воздействие при новообразованиях костно-мышечной системы и суставов</v>
          </cell>
          <cell r="D7682" t="str">
            <v>A22.30.030</v>
          </cell>
          <cell r="G7682" t="b">
            <v>0</v>
          </cell>
          <cell r="H7682" t="b">
            <v>0</v>
          </cell>
        </row>
        <row r="7683">
          <cell r="B7683" t="str">
            <v>A22.30.031</v>
          </cell>
          <cell r="C7683" t="str">
            <v>Высокоинтенсивное сфокусированное ультразвуковое воздействие при новообразованиях забрюшинного пространства</v>
          </cell>
          <cell r="D7683" t="str">
            <v>A22.30.031</v>
          </cell>
          <cell r="G7683" t="b">
            <v>0</v>
          </cell>
          <cell r="H7683" t="b">
            <v>0</v>
          </cell>
        </row>
        <row r="7684">
          <cell r="B7684" t="str">
            <v>A22.30.032</v>
          </cell>
          <cell r="C7684" t="str">
            <v>Высокоинтенсивное сфокусированное ультразвуковое воздействие при новообразованиях брюшины</v>
          </cell>
          <cell r="D7684" t="str">
            <v>A22.30.032</v>
          </cell>
          <cell r="G7684" t="b">
            <v>0</v>
          </cell>
          <cell r="H7684" t="b">
            <v>0</v>
          </cell>
        </row>
        <row r="7685">
          <cell r="B7685" t="str">
            <v>A22.30.033</v>
          </cell>
          <cell r="C7685" t="str">
            <v>Коагуляция кровоточащего сосуда</v>
          </cell>
          <cell r="D7685" t="str">
            <v>A22.30.033</v>
          </cell>
          <cell r="G7685" t="b">
            <v>0</v>
          </cell>
          <cell r="H7685" t="b">
            <v>0</v>
          </cell>
        </row>
        <row r="7686">
          <cell r="B7686" t="str">
            <v>A22.30.033.001</v>
          </cell>
          <cell r="C7686" t="str">
            <v>Коагуляция кровоточащего сосуда аргонплазменная</v>
          </cell>
          <cell r="D7686" t="str">
            <v>A22.30.033.001</v>
          </cell>
          <cell r="G7686" t="b">
            <v>0</v>
          </cell>
          <cell r="H7686" t="b">
            <v>0</v>
          </cell>
        </row>
        <row r="7687">
          <cell r="B7687" t="str">
            <v>A22.30.033.002</v>
          </cell>
          <cell r="C7687" t="str">
            <v>Коагуляция кровоточащего сосуда лазерная</v>
          </cell>
          <cell r="D7687" t="str">
            <v>A22.30.033.002</v>
          </cell>
          <cell r="G7687" t="b">
            <v>0</v>
          </cell>
          <cell r="H7687" t="b">
            <v>0</v>
          </cell>
        </row>
        <row r="7688">
          <cell r="B7688" t="str">
            <v>A22.30.034</v>
          </cell>
          <cell r="C7688" t="str">
            <v>Лазерная коагуляция сосудистых анастомозов плаценты</v>
          </cell>
          <cell r="D7688" t="str">
            <v>A22.30.034</v>
          </cell>
          <cell r="G7688" t="b">
            <v>0</v>
          </cell>
          <cell r="H7688" t="b">
            <v>0</v>
          </cell>
        </row>
        <row r="7689">
          <cell r="B7689" t="str">
            <v>A22.30.035</v>
          </cell>
          <cell r="C7689" t="str">
            <v>Лазерная коагуляция сосудов пуповины</v>
          </cell>
          <cell r="D7689" t="str">
            <v>A22.30.035</v>
          </cell>
          <cell r="G7689" t="b">
            <v>0</v>
          </cell>
          <cell r="H7689" t="b">
            <v>0</v>
          </cell>
        </row>
        <row r="7690">
          <cell r="B7690" t="str">
            <v>A22.30.036</v>
          </cell>
          <cell r="C7690" t="str">
            <v>Сочетанное воздействие импульсных токов и ультразвуковой терапии</v>
          </cell>
          <cell r="D7690" t="str">
            <v>A22.30.036</v>
          </cell>
          <cell r="G7690" t="b">
            <v>0</v>
          </cell>
          <cell r="H7690" t="b">
            <v>0</v>
          </cell>
        </row>
        <row r="7691">
          <cell r="B7691" t="str">
            <v>A22.30.037</v>
          </cell>
          <cell r="C7691" t="str">
            <v>Сочетанное воздействие импульсных токов и фонофорез лекарственных веществ</v>
          </cell>
          <cell r="D7691" t="str">
            <v>A22.30.037</v>
          </cell>
          <cell r="G7691" t="b">
            <v>0</v>
          </cell>
          <cell r="H7691" t="b">
            <v>0</v>
          </cell>
        </row>
        <row r="7692">
          <cell r="B7692" t="str">
            <v>A23.07.001</v>
          </cell>
          <cell r="C7692" t="str">
            <v>Услуги по обслуживанию ортодонических аппаратов</v>
          </cell>
          <cell r="D7692" t="str">
            <v>A23.07.001</v>
          </cell>
          <cell r="G7692" t="b">
            <v>0</v>
          </cell>
          <cell r="H7692" t="b">
            <v>0</v>
          </cell>
        </row>
        <row r="7693">
          <cell r="B7693" t="str">
            <v>A23.07.001.001</v>
          </cell>
          <cell r="C7693" t="str">
            <v>Коррекция съемного ортодонического аппарата</v>
          </cell>
          <cell r="D7693" t="str">
            <v>A23.07.001.001</v>
          </cell>
          <cell r="G7693" t="b">
            <v>0</v>
          </cell>
          <cell r="H7693" t="b">
            <v>0</v>
          </cell>
        </row>
        <row r="7694">
          <cell r="B7694" t="str">
            <v>A23.07.001.002</v>
          </cell>
          <cell r="C7694" t="str">
            <v>Ремонт ортодонического аппарата</v>
          </cell>
          <cell r="D7694" t="str">
            <v>A23.07.001.002</v>
          </cell>
          <cell r="G7694" t="b">
            <v>0</v>
          </cell>
          <cell r="H7694" t="b">
            <v>0</v>
          </cell>
        </row>
        <row r="7695">
          <cell r="B7695" t="str">
            <v>A23.07.002</v>
          </cell>
          <cell r="C7695" t="str">
            <v>Услуги по изготовлению ортопедической конструкции стоматологической</v>
          </cell>
          <cell r="D7695" t="str">
            <v>A23.07.002</v>
          </cell>
          <cell r="G7695" t="b">
            <v>0</v>
          </cell>
          <cell r="H7695" t="b">
            <v>0</v>
          </cell>
        </row>
        <row r="7696">
          <cell r="B7696" t="str">
            <v>A23.07.002.001</v>
          </cell>
          <cell r="C7696" t="str">
            <v>Изготовление зуба литого металлического в несъемной конструкции протеза</v>
          </cell>
          <cell r="D7696" t="str">
            <v>A23.07.002.001</v>
          </cell>
          <cell r="G7696" t="b">
            <v>0</v>
          </cell>
          <cell r="H7696" t="b">
            <v>0</v>
          </cell>
        </row>
        <row r="7697">
          <cell r="B7697" t="str">
            <v>A23.07.002.002</v>
          </cell>
          <cell r="C7697" t="str">
            <v>Изготовление лапки литого зуба</v>
          </cell>
          <cell r="D7697" t="str">
            <v>A23.07.002.002</v>
          </cell>
          <cell r="G7697" t="b">
            <v>0</v>
          </cell>
          <cell r="H7697" t="b">
            <v>0</v>
          </cell>
        </row>
        <row r="7698">
          <cell r="B7698" t="str">
            <v>A23.07.002.003</v>
          </cell>
          <cell r="C7698" t="str">
            <v>Изготовление контрольной, огнеупорной модели</v>
          </cell>
          <cell r="D7698" t="str">
            <v>A23.07.002.003</v>
          </cell>
          <cell r="G7698" t="b">
            <v>0</v>
          </cell>
          <cell r="H7698" t="b">
            <v>0</v>
          </cell>
        </row>
        <row r="7699">
          <cell r="B7699" t="str">
            <v>A23.07.002.004</v>
          </cell>
          <cell r="C7699" t="str">
            <v>Изготовление зуба пластмассового простого</v>
          </cell>
          <cell r="D7699" t="str">
            <v>A23.07.002.004</v>
          </cell>
          <cell r="G7699" t="b">
            <v>0</v>
          </cell>
          <cell r="H7699" t="b">
            <v>0</v>
          </cell>
        </row>
        <row r="7700">
          <cell r="B7700" t="str">
            <v>A23.07.002.005</v>
          </cell>
          <cell r="C7700" t="str">
            <v>Изготовление спайки</v>
          </cell>
          <cell r="D7700" t="str">
            <v>A23.07.002.005</v>
          </cell>
          <cell r="G7700" t="b">
            <v>0</v>
          </cell>
          <cell r="H7700" t="b">
            <v>0</v>
          </cell>
        </row>
        <row r="7701">
          <cell r="B7701" t="str">
            <v>A23.07.002.006</v>
          </cell>
          <cell r="C7701" t="str">
            <v>Изготовление разборной модели</v>
          </cell>
          <cell r="D7701" t="str">
            <v>A23.07.002.006</v>
          </cell>
          <cell r="G7701" t="b">
            <v>0</v>
          </cell>
          <cell r="H7701" t="b">
            <v>0</v>
          </cell>
        </row>
        <row r="7702">
          <cell r="B7702" t="str">
            <v>A23.07.002.007</v>
          </cell>
          <cell r="C7702" t="str">
            <v>Изготовление гнутой лапки</v>
          </cell>
          <cell r="D7702" t="str">
            <v>A23.07.002.007</v>
          </cell>
          <cell r="G7702" t="b">
            <v>0</v>
          </cell>
          <cell r="H7702" t="b">
            <v>0</v>
          </cell>
        </row>
        <row r="7703">
          <cell r="B7703" t="str">
            <v>A23.07.002.008</v>
          </cell>
          <cell r="C7703" t="str">
            <v>Изготовление литого штифтового зуба</v>
          </cell>
          <cell r="D7703" t="str">
            <v>A23.07.002.008</v>
          </cell>
          <cell r="G7703" t="b">
            <v>0</v>
          </cell>
          <cell r="H7703" t="b">
            <v>0</v>
          </cell>
        </row>
        <row r="7704">
          <cell r="B7704" t="str">
            <v>A23.07.002.009</v>
          </cell>
          <cell r="C7704" t="str">
            <v>Изготовление съемного протеза из термопластического материала</v>
          </cell>
          <cell r="D7704" t="str">
            <v>A23.07.002.009</v>
          </cell>
          <cell r="G7704" t="b">
            <v>0</v>
          </cell>
          <cell r="H7704" t="b">
            <v>0</v>
          </cell>
        </row>
        <row r="7705">
          <cell r="B7705" t="str">
            <v>A23.07.002.010</v>
          </cell>
          <cell r="C7705" t="str">
            <v>Изготовление кламмерагнутого из стальной проволоки</v>
          </cell>
          <cell r="D7705" t="str">
            <v>A23.07.002.010</v>
          </cell>
          <cell r="G7705" t="b">
            <v>0</v>
          </cell>
          <cell r="H7705" t="b">
            <v>0</v>
          </cell>
        </row>
        <row r="7706">
          <cell r="B7706" t="str">
            <v>A23.07.002.011</v>
          </cell>
          <cell r="C7706" t="str">
            <v>Изоляция торуса</v>
          </cell>
          <cell r="D7706" t="str">
            <v>A23.07.002.011</v>
          </cell>
          <cell r="G7706" t="b">
            <v>0</v>
          </cell>
          <cell r="H7706" t="b">
            <v>0</v>
          </cell>
        </row>
        <row r="7707">
          <cell r="B7707" t="str">
            <v>A23.07.002.012</v>
          </cell>
          <cell r="C7707" t="str">
            <v>Изготовление армированной дуги литой</v>
          </cell>
          <cell r="D7707" t="str">
            <v>A23.07.002.012</v>
          </cell>
          <cell r="G7707" t="b">
            <v>0</v>
          </cell>
          <cell r="H7707" t="b">
            <v>0</v>
          </cell>
        </row>
        <row r="7708">
          <cell r="B7708" t="str">
            <v>A23.07.002.013</v>
          </cell>
          <cell r="C7708" t="str">
            <v>Изготовление фасетки литой (металлической)</v>
          </cell>
          <cell r="D7708" t="str">
            <v>A23.07.002.013</v>
          </cell>
          <cell r="G7708" t="b">
            <v>0</v>
          </cell>
          <cell r="H7708" t="b">
            <v>0</v>
          </cell>
        </row>
        <row r="7709">
          <cell r="B7709" t="str">
            <v>A23.07.002.014</v>
          </cell>
          <cell r="C7709" t="str">
            <v>Изготовление базиса бюгельного протеза с пластмассовыми зубами</v>
          </cell>
          <cell r="D7709" t="str">
            <v>A23.07.002.014</v>
          </cell>
          <cell r="G7709" t="b">
            <v>0</v>
          </cell>
          <cell r="H7709" t="b">
            <v>0</v>
          </cell>
        </row>
        <row r="7710">
          <cell r="B7710" t="str">
            <v>A23.07.002.015</v>
          </cell>
          <cell r="C7710" t="str">
            <v>Изготовление бюгельного каркаса</v>
          </cell>
          <cell r="D7710" t="str">
            <v>A23.07.002.015</v>
          </cell>
          <cell r="G7710" t="b">
            <v>0</v>
          </cell>
          <cell r="H7710" t="b">
            <v>0</v>
          </cell>
        </row>
        <row r="7711">
          <cell r="B7711" t="str">
            <v>A23.07.002.016</v>
          </cell>
          <cell r="C7711" t="str">
            <v>Изготовление огнеупорной модели</v>
          </cell>
          <cell r="D7711" t="str">
            <v>A23.07.002.016</v>
          </cell>
          <cell r="G7711" t="b">
            <v>0</v>
          </cell>
          <cell r="H7711" t="b">
            <v>0</v>
          </cell>
        </row>
        <row r="7712">
          <cell r="B7712" t="str">
            <v>A23.07.002.017</v>
          </cell>
          <cell r="C7712" t="str">
            <v>Изготовление литого базиса</v>
          </cell>
          <cell r="D7712" t="str">
            <v>A23.07.002.017</v>
          </cell>
          <cell r="G7712" t="b">
            <v>0</v>
          </cell>
          <cell r="H7712" t="b">
            <v>0</v>
          </cell>
        </row>
        <row r="7713">
          <cell r="B7713" t="str">
            <v>A23.07.002.018</v>
          </cell>
          <cell r="C7713" t="str">
            <v>Изготовление кламмера Роуча</v>
          </cell>
          <cell r="D7713" t="str">
            <v>A23.07.002.018</v>
          </cell>
          <cell r="G7713" t="b">
            <v>0</v>
          </cell>
          <cell r="H7713" t="b">
            <v>0</v>
          </cell>
        </row>
        <row r="7714">
          <cell r="B7714" t="str">
            <v>A23.07.002.019</v>
          </cell>
          <cell r="C7714" t="str">
            <v>Изготовление литого опорно-удерживающего кламмера</v>
          </cell>
          <cell r="D7714" t="str">
            <v>A23.07.002.019</v>
          </cell>
          <cell r="G7714" t="b">
            <v>0</v>
          </cell>
          <cell r="H7714" t="b">
            <v>0</v>
          </cell>
        </row>
        <row r="7715">
          <cell r="B7715" t="str">
            <v>A23.07.002.020</v>
          </cell>
          <cell r="C7715" t="str">
            <v>Изготовление литого опорно-удерживающего кламмера</v>
          </cell>
          <cell r="D7715" t="str">
            <v>A23.07.002.020</v>
          </cell>
          <cell r="G7715" t="b">
            <v>0</v>
          </cell>
          <cell r="H7715" t="b">
            <v>0</v>
          </cell>
        </row>
        <row r="7716">
          <cell r="B7716" t="str">
            <v>A23.07.002.021</v>
          </cell>
          <cell r="C7716" t="str">
            <v>Изготовление ограничителя базиса бюгельного протеза</v>
          </cell>
          <cell r="D7716" t="str">
            <v>A23.07.002.021</v>
          </cell>
          <cell r="G7716" t="b">
            <v>0</v>
          </cell>
          <cell r="H7716" t="b">
            <v>0</v>
          </cell>
        </row>
        <row r="7717">
          <cell r="B7717" t="str">
            <v>A23.07.002.022</v>
          </cell>
          <cell r="C7717" t="str">
            <v>Изготовление седла бюгельного протеза</v>
          </cell>
          <cell r="D7717" t="str">
            <v>A23.07.002.022</v>
          </cell>
          <cell r="G7717" t="b">
            <v>0</v>
          </cell>
          <cell r="H7717" t="b">
            <v>0</v>
          </cell>
        </row>
        <row r="7718">
          <cell r="B7718" t="str">
            <v>A23.07.002.023</v>
          </cell>
          <cell r="C7718" t="str">
            <v>Изготовление ответвления в бюгеле (компайдер)</v>
          </cell>
          <cell r="D7718" t="str">
            <v>A23.07.002.023</v>
          </cell>
          <cell r="G7718" t="b">
            <v>0</v>
          </cell>
          <cell r="H7718" t="b">
            <v>0</v>
          </cell>
        </row>
        <row r="7719">
          <cell r="B7719" t="str">
            <v>A23.07.002.024</v>
          </cell>
          <cell r="C7719" t="str">
            <v>Изготовление фасетки в бюгельном протезе</v>
          </cell>
          <cell r="D7719" t="str">
            <v>A23.07.002.024</v>
          </cell>
          <cell r="G7719" t="b">
            <v>0</v>
          </cell>
          <cell r="H7719" t="b">
            <v>0</v>
          </cell>
        </row>
        <row r="7720">
          <cell r="B7720" t="str">
            <v>A23.07.002.025</v>
          </cell>
          <cell r="C7720" t="str">
            <v>Изготовление зуба литого в бюгельном протезе</v>
          </cell>
          <cell r="D7720" t="str">
            <v>A23.07.002.025</v>
          </cell>
          <cell r="G7720" t="b">
            <v>0</v>
          </cell>
          <cell r="H7720" t="b">
            <v>0</v>
          </cell>
        </row>
        <row r="7721">
          <cell r="B7721" t="str">
            <v>A23.07.002.026</v>
          </cell>
          <cell r="C7721" t="str">
            <v>Изготовление лапки шинирующей в бюгельном протезе</v>
          </cell>
          <cell r="D7721" t="str">
            <v>A23.07.002.026</v>
          </cell>
          <cell r="G7721" t="b">
            <v>0</v>
          </cell>
          <cell r="H7721" t="b">
            <v>0</v>
          </cell>
        </row>
        <row r="7722">
          <cell r="B7722" t="str">
            <v>A23.07.002.027</v>
          </cell>
          <cell r="C7722" t="str">
            <v>Изготовление контрольной модели</v>
          </cell>
          <cell r="D7722" t="str">
            <v>A23.07.002.027</v>
          </cell>
          <cell r="G7722" t="b">
            <v>0</v>
          </cell>
          <cell r="H7722" t="b">
            <v>0</v>
          </cell>
        </row>
        <row r="7723">
          <cell r="B7723" t="str">
            <v>A23.07.002.028</v>
          </cell>
          <cell r="C7723" t="str">
            <v>Изготовление коронки цельнолитой</v>
          </cell>
          <cell r="D7723" t="str">
            <v>A23.07.002.028</v>
          </cell>
          <cell r="G7723" t="b">
            <v>0</v>
          </cell>
          <cell r="H7723" t="b">
            <v>0</v>
          </cell>
        </row>
        <row r="7724">
          <cell r="B7724" t="str">
            <v>A23.07.002.029</v>
          </cell>
          <cell r="C7724" t="str">
            <v>Изготовление коронки металлоакриловой на цельнолитом каркасе</v>
          </cell>
          <cell r="D7724" t="str">
            <v>A23.07.002.029</v>
          </cell>
          <cell r="G7724" t="b">
            <v>0</v>
          </cell>
          <cell r="H7724" t="b">
            <v>0</v>
          </cell>
        </row>
        <row r="7725">
          <cell r="B7725" t="str">
            <v>A23.07.002.030</v>
          </cell>
          <cell r="C7725" t="str">
            <v>Изготовление коронки пластмассовой</v>
          </cell>
          <cell r="D7725" t="str">
            <v>A23.07.002.030</v>
          </cell>
          <cell r="G7725" t="b">
            <v>0</v>
          </cell>
          <cell r="H7725" t="b">
            <v>0</v>
          </cell>
        </row>
        <row r="7726">
          <cell r="B7726" t="str">
            <v>A23.07.002.031</v>
          </cell>
          <cell r="C7726" t="str">
            <v>Изготовление коронки металлической штампованной</v>
          </cell>
          <cell r="D7726" t="str">
            <v>A23.07.002.031</v>
          </cell>
          <cell r="G7726" t="b">
            <v>0</v>
          </cell>
          <cell r="H7726" t="b">
            <v>0</v>
          </cell>
        </row>
        <row r="7727">
          <cell r="B7727" t="str">
            <v>A23.07.002.032</v>
          </cell>
          <cell r="C7727" t="str">
            <v>Изготовление комбинированной коронки</v>
          </cell>
          <cell r="D7727" t="str">
            <v>A23.07.002.032</v>
          </cell>
          <cell r="G7727" t="b">
            <v>0</v>
          </cell>
          <cell r="H7727" t="b">
            <v>0</v>
          </cell>
        </row>
        <row r="7728">
          <cell r="B7728" t="str">
            <v>A23.07.002.033</v>
          </cell>
          <cell r="C7728" t="str">
            <v>Изготовление частичного съемного протеза</v>
          </cell>
          <cell r="D7728" t="str">
            <v>A23.07.002.033</v>
          </cell>
          <cell r="G7728" t="b">
            <v>0</v>
          </cell>
          <cell r="H7728" t="b">
            <v>0</v>
          </cell>
        </row>
        <row r="7729">
          <cell r="B7729" t="str">
            <v>A23.07.002.034</v>
          </cell>
          <cell r="C7729" t="str">
            <v>Перебазировка съемного протеза лабораторным методом</v>
          </cell>
          <cell r="D7729" t="str">
            <v>A23.07.002.034</v>
          </cell>
          <cell r="G7729" t="b">
            <v>0</v>
          </cell>
          <cell r="H7729" t="b">
            <v>0</v>
          </cell>
        </row>
        <row r="7730">
          <cell r="B7730" t="str">
            <v>A23.07.002.035</v>
          </cell>
          <cell r="C7730" t="str">
            <v>Приварка кламмера</v>
          </cell>
          <cell r="D7730" t="str">
            <v>A23.07.002.035</v>
          </cell>
          <cell r="G7730" t="b">
            <v>0</v>
          </cell>
          <cell r="H7730" t="b">
            <v>0</v>
          </cell>
        </row>
        <row r="7731">
          <cell r="B7731" t="str">
            <v>A23.07.002.036</v>
          </cell>
          <cell r="C7731" t="str">
            <v>Приварка зуба</v>
          </cell>
          <cell r="D7731" t="str">
            <v>A23.07.002.036</v>
          </cell>
          <cell r="G7731" t="b">
            <v>0</v>
          </cell>
          <cell r="H7731" t="b">
            <v>0</v>
          </cell>
        </row>
        <row r="7732">
          <cell r="B7732" t="str">
            <v>A23.07.002.037</v>
          </cell>
          <cell r="C7732" t="str">
            <v>Починка перелома базиса самотвердеющей пластмассой</v>
          </cell>
          <cell r="D7732" t="str">
            <v>A23.07.002.037</v>
          </cell>
          <cell r="G7732" t="b">
            <v>0</v>
          </cell>
          <cell r="H7732" t="b">
            <v>0</v>
          </cell>
        </row>
        <row r="7733">
          <cell r="B7733" t="str">
            <v>A23.07.002.038</v>
          </cell>
          <cell r="C7733" t="str">
            <v>Починка двух переломов базиса самотвердеющей пластмассой</v>
          </cell>
          <cell r="D7733" t="str">
            <v>A23.07.002.038</v>
          </cell>
          <cell r="G7733" t="b">
            <v>0</v>
          </cell>
          <cell r="H7733" t="b">
            <v>0</v>
          </cell>
        </row>
        <row r="7734">
          <cell r="B7734" t="str">
            <v>A23.07.002.039</v>
          </cell>
          <cell r="C7734" t="str">
            <v>Изготовление эластической прокладки (лабораторный метод)</v>
          </cell>
          <cell r="D7734" t="str">
            <v>A23.07.002.039</v>
          </cell>
          <cell r="G7734" t="b">
            <v>0</v>
          </cell>
          <cell r="H7734" t="b">
            <v>0</v>
          </cell>
        </row>
        <row r="7735">
          <cell r="B7735" t="str">
            <v>A23.07.002.040</v>
          </cell>
          <cell r="C7735" t="str">
            <v>Изготовление полного съемного пластинчатого протеза</v>
          </cell>
          <cell r="D7735" t="str">
            <v>A23.07.002.040</v>
          </cell>
          <cell r="G7735" t="b">
            <v>0</v>
          </cell>
          <cell r="H7735" t="b">
            <v>0</v>
          </cell>
        </row>
        <row r="7736">
          <cell r="B7736" t="str">
            <v>A23.07.002.041</v>
          </cell>
          <cell r="C7736" t="str">
            <v>Изготовление коронки телескопической</v>
          </cell>
          <cell r="D7736" t="str">
            <v>A23.07.002.041</v>
          </cell>
          <cell r="G7736" t="b">
            <v>0</v>
          </cell>
          <cell r="H7736" t="b">
            <v>0</v>
          </cell>
        </row>
        <row r="7737">
          <cell r="B7737" t="str">
            <v>A23.07.002.042</v>
          </cell>
          <cell r="C7737" t="str">
            <v>Изготовление одного элемента к съемной пластинке</v>
          </cell>
          <cell r="D7737" t="str">
            <v>A23.07.002.042</v>
          </cell>
          <cell r="G7737" t="b">
            <v>0</v>
          </cell>
          <cell r="H7737" t="b">
            <v>0</v>
          </cell>
        </row>
        <row r="7738">
          <cell r="B7738" t="str">
            <v>A23.07.002.043</v>
          </cell>
          <cell r="C7738" t="str">
            <v>Изготовление боксерской шины</v>
          </cell>
          <cell r="D7738" t="str">
            <v>A23.07.002.043</v>
          </cell>
          <cell r="G7738" t="b">
            <v>0</v>
          </cell>
          <cell r="H7738" t="b">
            <v>0</v>
          </cell>
        </row>
        <row r="7739">
          <cell r="B7739" t="str">
            <v>A23.07.002.044</v>
          </cell>
          <cell r="C7739" t="str">
            <v>Изготовление воскового валика</v>
          </cell>
          <cell r="D7739" t="str">
            <v>A23.07.002.044</v>
          </cell>
          <cell r="G7739" t="b">
            <v>0</v>
          </cell>
          <cell r="H7739" t="b">
            <v>0</v>
          </cell>
        </row>
        <row r="7740">
          <cell r="B7740" t="str">
            <v>A23.07.002.045</v>
          </cell>
          <cell r="C7740" t="str">
            <v>Изготовление дуги вестибулярной с дополнительными изгибами</v>
          </cell>
          <cell r="D7740" t="str">
            <v>A23.07.002.045</v>
          </cell>
          <cell r="G7740" t="b">
            <v>0</v>
          </cell>
          <cell r="H7740" t="b">
            <v>0</v>
          </cell>
        </row>
        <row r="7741">
          <cell r="B7741" t="str">
            <v>A23.07.002.046</v>
          </cell>
          <cell r="C7741" t="str">
            <v>Изготовление замкового крепления</v>
          </cell>
          <cell r="D7741" t="str">
            <v>A23.07.002.046</v>
          </cell>
          <cell r="G7741" t="b">
            <v>0</v>
          </cell>
          <cell r="H7741" t="b">
            <v>0</v>
          </cell>
        </row>
        <row r="7742">
          <cell r="B7742" t="str">
            <v>A23.07.002.047</v>
          </cell>
          <cell r="C7742" t="str">
            <v>Изготовление звеньев</v>
          </cell>
          <cell r="D7742" t="str">
            <v>A23.07.002.047</v>
          </cell>
          <cell r="G7742" t="b">
            <v>0</v>
          </cell>
          <cell r="H7742" t="b">
            <v>0</v>
          </cell>
        </row>
        <row r="7743">
          <cell r="B7743" t="str">
            <v>A23.07.002.048</v>
          </cell>
          <cell r="C7743" t="str">
            <v>Изготовление зуба металлоакрилового</v>
          </cell>
          <cell r="D7743" t="str">
            <v>A23.07.002.048</v>
          </cell>
          <cell r="G7743" t="b">
            <v>0</v>
          </cell>
          <cell r="H7743" t="b">
            <v>0</v>
          </cell>
        </row>
        <row r="7744">
          <cell r="B7744" t="str">
            <v>A23.07.002.049</v>
          </cell>
          <cell r="C7744" t="str">
            <v>Изготовление зуба металлокерамического</v>
          </cell>
          <cell r="D7744" t="str">
            <v>A23.07.002.049</v>
          </cell>
          <cell r="G7744" t="b">
            <v>0</v>
          </cell>
          <cell r="H7744" t="b">
            <v>0</v>
          </cell>
        </row>
        <row r="7745">
          <cell r="B7745" t="str">
            <v>A23.07.002.050</v>
          </cell>
          <cell r="C7745" t="str">
            <v>Изготовление зуба пластмассового сложного</v>
          </cell>
          <cell r="D7745" t="str">
            <v>A23.07.002.050</v>
          </cell>
          <cell r="G7745" t="b">
            <v>0</v>
          </cell>
          <cell r="H7745" t="b">
            <v>0</v>
          </cell>
        </row>
        <row r="7746">
          <cell r="B7746" t="str">
            <v>A23.07.002.051</v>
          </cell>
          <cell r="C7746" t="str">
            <v>Изготовление кольца ортодонтического</v>
          </cell>
          <cell r="D7746" t="str">
            <v>A23.07.002.051</v>
          </cell>
          <cell r="G7746" t="b">
            <v>0</v>
          </cell>
          <cell r="H7746" t="b">
            <v>0</v>
          </cell>
        </row>
        <row r="7747">
          <cell r="B7747" t="str">
            <v>A23.07.002.052</v>
          </cell>
          <cell r="C7747" t="str">
            <v>Изготовление контрольной модели с оформлением цоколя</v>
          </cell>
          <cell r="D7747" t="str">
            <v>A23.07.002.052</v>
          </cell>
          <cell r="G7747" t="b">
            <v>0</v>
          </cell>
          <cell r="H7747" t="b">
            <v>0</v>
          </cell>
        </row>
        <row r="7748">
          <cell r="B7748" t="str">
            <v>A23.07.002.053</v>
          </cell>
          <cell r="C7748" t="str">
            <v>Изготовление коронки бюгельной</v>
          </cell>
          <cell r="D7748" t="str">
            <v>A23.07.002.053</v>
          </cell>
          <cell r="G7748" t="b">
            <v>0</v>
          </cell>
          <cell r="H7748" t="b">
            <v>0</v>
          </cell>
        </row>
        <row r="7749">
          <cell r="B7749" t="str">
            <v>A23.07.002.054</v>
          </cell>
          <cell r="C7749" t="str">
            <v>Изготовление коронки металлокерамической (фарфоровой)</v>
          </cell>
          <cell r="D7749" t="str">
            <v>A23.07.002.054</v>
          </cell>
          <cell r="G7749" t="b">
            <v>0</v>
          </cell>
          <cell r="H7749" t="b">
            <v>0</v>
          </cell>
        </row>
        <row r="7750">
          <cell r="B7750" t="str">
            <v>A23.07.002.055</v>
          </cell>
          <cell r="C7750" t="str">
            <v>Изготовление коронки ортодонтической</v>
          </cell>
          <cell r="D7750" t="str">
            <v>A23.07.002.055</v>
          </cell>
          <cell r="G7750" t="b">
            <v>0</v>
          </cell>
          <cell r="H7750" t="b">
            <v>0</v>
          </cell>
        </row>
        <row r="7751">
          <cell r="B7751" t="str">
            <v>A23.07.002.056</v>
          </cell>
          <cell r="C7751" t="str">
            <v>Изготовление окклюзионной накладки в мостовидном протезе</v>
          </cell>
          <cell r="D7751" t="str">
            <v>A23.07.002.056</v>
          </cell>
          <cell r="G7751" t="b">
            <v>0</v>
          </cell>
          <cell r="H7751" t="b">
            <v>0</v>
          </cell>
        </row>
        <row r="7752">
          <cell r="B7752" t="str">
            <v>A23.07.002.057</v>
          </cell>
          <cell r="C7752" t="str">
            <v>Изготовление пелота на металлическом каркасе</v>
          </cell>
          <cell r="D7752" t="str">
            <v>A23.07.002.057</v>
          </cell>
          <cell r="G7752" t="b">
            <v>0</v>
          </cell>
          <cell r="H7752" t="b">
            <v>0</v>
          </cell>
        </row>
        <row r="7753">
          <cell r="B7753" t="str">
            <v>A23.07.002.058</v>
          </cell>
          <cell r="C7753" t="str">
            <v>Изготовление пластинки вестибулярной</v>
          </cell>
          <cell r="D7753" t="str">
            <v>A23.07.002.058</v>
          </cell>
          <cell r="G7753" t="b">
            <v>0</v>
          </cell>
          <cell r="H7753" t="b">
            <v>0</v>
          </cell>
        </row>
        <row r="7754">
          <cell r="B7754" t="str">
            <v>A23.07.002.059</v>
          </cell>
          <cell r="C7754" t="str">
            <v>Изготовление пластинки с заслоном для языка (без кламмеров)</v>
          </cell>
          <cell r="D7754" t="str">
            <v>A23.07.002.059</v>
          </cell>
          <cell r="G7754" t="b">
            <v>0</v>
          </cell>
          <cell r="H7754" t="b">
            <v>0</v>
          </cell>
        </row>
        <row r="7755">
          <cell r="B7755" t="str">
            <v>A23.07.002.060</v>
          </cell>
          <cell r="C7755" t="str">
            <v>Изготовление пластинки с окклюзионными накладками</v>
          </cell>
          <cell r="D7755" t="str">
            <v>A23.07.002.060</v>
          </cell>
          <cell r="G7755" t="b">
            <v>0</v>
          </cell>
          <cell r="H7755" t="b">
            <v>0</v>
          </cell>
        </row>
        <row r="7756">
          <cell r="B7756" t="str">
            <v>A23.07.002.061</v>
          </cell>
          <cell r="C7756" t="str">
            <v>Изготовление позиционера</v>
          </cell>
          <cell r="D7756" t="str">
            <v>A23.07.002.061</v>
          </cell>
          <cell r="G7756" t="b">
            <v>0</v>
          </cell>
          <cell r="H7756" t="b">
            <v>0</v>
          </cell>
        </row>
        <row r="7757">
          <cell r="B7757" t="str">
            <v>A23.07.002.062</v>
          </cell>
          <cell r="C7757" t="str">
            <v>Изготовление полного съемного протеза с фарфоровыми зубами</v>
          </cell>
          <cell r="D7757" t="str">
            <v>A23.07.002.062</v>
          </cell>
          <cell r="G7757" t="b">
            <v>0</v>
          </cell>
          <cell r="H7757" t="b">
            <v>0</v>
          </cell>
        </row>
        <row r="7758">
          <cell r="B7758" t="str">
            <v>A23.07.002.063</v>
          </cell>
          <cell r="C7758" t="str">
            <v>Изготовление съемной пластинки из пластмассы без элементов (накусочной пластинки)</v>
          </cell>
          <cell r="D7758" t="str">
            <v>A23.07.002.063</v>
          </cell>
          <cell r="G7758" t="b">
            <v>0</v>
          </cell>
          <cell r="H7758" t="b">
            <v>0</v>
          </cell>
        </row>
        <row r="7759">
          <cell r="B7759" t="str">
            <v>A23.07.002.064</v>
          </cell>
          <cell r="C7759" t="str">
            <v>Изготовление штифтовой конструкции</v>
          </cell>
          <cell r="D7759" t="str">
            <v>A23.07.002.064</v>
          </cell>
          <cell r="G7759" t="b">
            <v>0</v>
          </cell>
          <cell r="H7759" t="b">
            <v>0</v>
          </cell>
        </row>
        <row r="7760">
          <cell r="B7760" t="str">
            <v>A23.07.002.065</v>
          </cell>
          <cell r="C7760" t="str">
            <v>Изготовление элайнера</v>
          </cell>
          <cell r="D7760" t="str">
            <v>A23.07.002.065</v>
          </cell>
          <cell r="G7760" t="b">
            <v>0</v>
          </cell>
          <cell r="H7760" t="b">
            <v>0</v>
          </cell>
        </row>
        <row r="7761">
          <cell r="B7761" t="str">
            <v>A23.07.002.066</v>
          </cell>
          <cell r="C7761" t="str">
            <v>Инжекция термопластической массы при изготовлении съемного протеза</v>
          </cell>
          <cell r="D7761" t="str">
            <v>A23.07.002.066</v>
          </cell>
          <cell r="G7761" t="b">
            <v>0</v>
          </cell>
          <cell r="H7761" t="b">
            <v>0</v>
          </cell>
        </row>
        <row r="7762">
          <cell r="B7762" t="str">
            <v>A23.07.002.067</v>
          </cell>
          <cell r="C7762" t="str">
            <v>Изготовление частичного съемного протеза с фарфоровыми зубами</v>
          </cell>
          <cell r="D7762" t="str">
            <v>A23.07.002.067</v>
          </cell>
          <cell r="G7762" t="b">
            <v>0</v>
          </cell>
          <cell r="H7762" t="b">
            <v>0</v>
          </cell>
        </row>
        <row r="7763">
          <cell r="B7763" t="str">
            <v>A23.07.002.068</v>
          </cell>
          <cell r="C7763" t="str">
            <v>Изготовление съемной пластинки с наклонной плоскостью</v>
          </cell>
          <cell r="D7763" t="str">
            <v>A23.07.002.068</v>
          </cell>
          <cell r="G7763" t="b">
            <v>0</v>
          </cell>
          <cell r="H7763" t="b">
            <v>0</v>
          </cell>
        </row>
        <row r="7764">
          <cell r="B7764" t="str">
            <v>A23.07.002.069</v>
          </cell>
          <cell r="C7764" t="str">
            <v>Изготовление металлоакриловой коронки на штампованном колпачке</v>
          </cell>
          <cell r="D7764" t="str">
            <v>A23.07.002.069</v>
          </cell>
          <cell r="G7764" t="b">
            <v>0</v>
          </cell>
          <cell r="H7764" t="b">
            <v>0</v>
          </cell>
        </row>
        <row r="7765">
          <cell r="B7765" t="str">
            <v>A23.07.002.070</v>
          </cell>
          <cell r="C7765" t="str">
            <v>Изготовление коронки пластмассовой с послойной моделировкой</v>
          </cell>
          <cell r="D7765" t="str">
            <v>A23.07.002.070</v>
          </cell>
          <cell r="G7765" t="b">
            <v>0</v>
          </cell>
          <cell r="H7765" t="b">
            <v>0</v>
          </cell>
        </row>
        <row r="7766">
          <cell r="B7766" t="str">
            <v>A23.07.002.071</v>
          </cell>
          <cell r="C7766" t="str">
            <v>Изготовление сложного челюстного протеза</v>
          </cell>
          <cell r="D7766" t="str">
            <v>A23.07.002.071</v>
          </cell>
          <cell r="G7766" t="b">
            <v>0</v>
          </cell>
          <cell r="H7766" t="b">
            <v>0</v>
          </cell>
        </row>
        <row r="7767">
          <cell r="B7767" t="str">
            <v>A23.07.002.072</v>
          </cell>
          <cell r="C7767" t="str">
            <v>Установка крепления в конструкцию съемного протеза при протезировании на имплантатах</v>
          </cell>
          <cell r="D7767" t="str">
            <v>A23.07.002.072</v>
          </cell>
          <cell r="G7767" t="b">
            <v>0</v>
          </cell>
          <cell r="H7767" t="b">
            <v>0</v>
          </cell>
        </row>
        <row r="7768">
          <cell r="B7768" t="str">
            <v>A23.07.002.073</v>
          </cell>
          <cell r="C7768" t="str">
            <v>Изготовление дуги вестибулярной</v>
          </cell>
          <cell r="D7768" t="str">
            <v>A23.07.002.073</v>
          </cell>
          <cell r="G7768" t="b">
            <v>0</v>
          </cell>
          <cell r="H7768" t="b">
            <v>0</v>
          </cell>
        </row>
        <row r="7769">
          <cell r="B7769" t="str">
            <v>A23.07.003</v>
          </cell>
          <cell r="C7769" t="str">
            <v>Припасовка и наложение ортодонтического аппарата</v>
          </cell>
          <cell r="D7769" t="str">
            <v>A23.07.003</v>
          </cell>
          <cell r="G7769" t="b">
            <v>0</v>
          </cell>
          <cell r="H7769" t="b">
            <v>0</v>
          </cell>
        </row>
        <row r="7770">
          <cell r="B7770" t="str">
            <v>A23.09.001</v>
          </cell>
          <cell r="C7770" t="str">
            <v>Проведение пробы Штанге</v>
          </cell>
          <cell r="D7770" t="str">
            <v>A23.09.001</v>
          </cell>
          <cell r="E7770" t="str">
            <v>A23.09.001</v>
          </cell>
          <cell r="F7770" t="str">
            <v>Проведение пробы Штанге</v>
          </cell>
          <cell r="G7770" t="b">
            <v>1</v>
          </cell>
          <cell r="H7770" t="b">
            <v>1</v>
          </cell>
        </row>
        <row r="7771">
          <cell r="B7771" t="str">
            <v>A23.09.002</v>
          </cell>
          <cell r="C7771" t="str">
            <v>Проведение пробы Генчи</v>
          </cell>
          <cell r="D7771" t="str">
            <v>A23.09.002</v>
          </cell>
          <cell r="E7771" t="str">
            <v>A23.09.002</v>
          </cell>
          <cell r="F7771" t="str">
            <v>Проведение пробы Генчи</v>
          </cell>
          <cell r="G7771" t="b">
            <v>1</v>
          </cell>
          <cell r="H7771" t="b">
            <v>1</v>
          </cell>
        </row>
        <row r="7772">
          <cell r="B7772" t="str">
            <v>A23.09.003</v>
          </cell>
          <cell r="C7772" t="str">
            <v>Проведение пробы Серкина</v>
          </cell>
          <cell r="D7772" t="str">
            <v>A23.09.003</v>
          </cell>
          <cell r="E7772" t="str">
            <v>A23.09.003</v>
          </cell>
          <cell r="F7772" t="str">
            <v>Проведение пробы Серкина</v>
          </cell>
          <cell r="G7772" t="b">
            <v>1</v>
          </cell>
          <cell r="H7772" t="b">
            <v>1</v>
          </cell>
        </row>
        <row r="7773">
          <cell r="B7773" t="str">
            <v>A23.09.004</v>
          </cell>
          <cell r="C7773" t="str">
            <v>Проведение пробы Розенталя</v>
          </cell>
          <cell r="D7773" t="str">
            <v>A23.09.004</v>
          </cell>
          <cell r="E7773" t="str">
            <v>A23.09.004</v>
          </cell>
          <cell r="F7773" t="str">
            <v>Проведение пробы Розенталя</v>
          </cell>
          <cell r="G7773" t="b">
            <v>1</v>
          </cell>
          <cell r="H7773" t="b">
            <v>1</v>
          </cell>
        </row>
        <row r="7774">
          <cell r="B7774" t="str">
            <v>A23.09.005</v>
          </cell>
          <cell r="C7774" t="str">
            <v>Проведение пробы А.Е. Шафрановского</v>
          </cell>
          <cell r="D7774" t="str">
            <v>A23.09.005</v>
          </cell>
          <cell r="E7774" t="str">
            <v>A23.09.005</v>
          </cell>
          <cell r="F7774" t="str">
            <v>Проведение пробы А.Е. Шафрановского</v>
          </cell>
          <cell r="G7774" t="b">
            <v>1</v>
          </cell>
          <cell r="H7774" t="b">
            <v>1</v>
          </cell>
        </row>
        <row r="7775">
          <cell r="B7775" t="str">
            <v>A23.09.006</v>
          </cell>
          <cell r="C7775" t="str">
            <v>Проведение пробы Лебедева</v>
          </cell>
          <cell r="D7775" t="str">
            <v>A23.09.006</v>
          </cell>
          <cell r="E7775" t="str">
            <v>A23.09.006</v>
          </cell>
          <cell r="F7775" t="str">
            <v>Проведение пробы Лебедева</v>
          </cell>
          <cell r="G7775" t="b">
            <v>1</v>
          </cell>
          <cell r="H7775" t="b">
            <v>1</v>
          </cell>
        </row>
        <row r="7776">
          <cell r="B7776" t="str">
            <v>A23.09.007</v>
          </cell>
          <cell r="C7776" t="str">
            <v>Оксигемометрия</v>
          </cell>
          <cell r="D7776" t="str">
            <v>A23.09.007</v>
          </cell>
          <cell r="E7776" t="str">
            <v>A23.09.007</v>
          </cell>
          <cell r="F7776" t="str">
            <v>Оксигемометрия</v>
          </cell>
          <cell r="G7776" t="b">
            <v>1</v>
          </cell>
          <cell r="H7776" t="b">
            <v>1</v>
          </cell>
        </row>
        <row r="7777">
          <cell r="B7777" t="str">
            <v>A23.10.001</v>
          </cell>
          <cell r="C7777" t="str">
            <v>Подбор параметров работы постоянного имплантируемого антиаритмического устройства</v>
          </cell>
          <cell r="D7777" t="str">
            <v>A23.10.001</v>
          </cell>
          <cell r="G7777" t="b">
            <v>0</v>
          </cell>
          <cell r="H7777" t="b">
            <v>0</v>
          </cell>
        </row>
        <row r="7778">
          <cell r="B7778" t="str">
            <v>A23.10.002</v>
          </cell>
          <cell r="C7778" t="str">
            <v>Программирование постоянного имплантируемого антиаритмического устройства</v>
          </cell>
          <cell r="D7778" t="str">
            <v>A23.10.002</v>
          </cell>
          <cell r="G7778" t="b">
            <v>0</v>
          </cell>
          <cell r="H7778" t="b">
            <v>0</v>
          </cell>
        </row>
        <row r="7779">
          <cell r="B7779" t="str">
            <v>A23.10.003</v>
          </cell>
          <cell r="C7779" t="str">
            <v>Тестирование состояния постоянного имплантируемого антиаритмического устройства</v>
          </cell>
          <cell r="D7779" t="str">
            <v>A23.10.003</v>
          </cell>
          <cell r="G7779" t="b">
            <v>0</v>
          </cell>
          <cell r="H7779" t="b">
            <v>0</v>
          </cell>
        </row>
        <row r="7780">
          <cell r="B7780" t="str">
            <v>A23.23.001</v>
          </cell>
          <cell r="C7780" t="str">
            <v>Настройка нейростимулятора</v>
          </cell>
          <cell r="D7780" t="str">
            <v>A23.23.001</v>
          </cell>
          <cell r="E7780" t="str">
            <v>A23.23.001</v>
          </cell>
          <cell r="F7780" t="str">
            <v>Настройка нейростимулятора</v>
          </cell>
          <cell r="G7780" t="b">
            <v>1</v>
          </cell>
          <cell r="H7780" t="b">
            <v>1</v>
          </cell>
        </row>
        <row r="7781">
          <cell r="B7781" t="str">
            <v>A23.25.001</v>
          </cell>
          <cell r="C7781" t="str">
            <v>Подбор слухового аппарата</v>
          </cell>
          <cell r="D7781" t="str">
            <v>A23.25.001</v>
          </cell>
          <cell r="E7781" t="str">
            <v>A23.25.001</v>
          </cell>
          <cell r="F7781" t="str">
            <v>Подбор слухового аппарата</v>
          </cell>
          <cell r="G7781" t="b">
            <v>1</v>
          </cell>
          <cell r="H7781" t="b">
            <v>1</v>
          </cell>
        </row>
        <row r="7782">
          <cell r="B7782" t="str">
            <v>A23.25.002</v>
          </cell>
          <cell r="C7782" t="str">
            <v>Настройка речевого процессора</v>
          </cell>
          <cell r="D7782" t="str">
            <v>A23.25.002</v>
          </cell>
          <cell r="E7782" t="str">
            <v>A23.25.002</v>
          </cell>
          <cell r="F7782" t="str">
            <v>Настройка речевого процессора</v>
          </cell>
          <cell r="G7782" t="b">
            <v>1</v>
          </cell>
          <cell r="H7782" t="b">
            <v>1</v>
          </cell>
        </row>
        <row r="7783">
          <cell r="B7783" t="str">
            <v>A23.25.002.001</v>
          </cell>
          <cell r="C7783" t="str">
            <v>Конвертация карт настройки речевого процессора</v>
          </cell>
          <cell r="D7783" t="str">
            <v>A23.25.002.001</v>
          </cell>
          <cell r="E7783" t="str">
            <v>A23.25.002.001</v>
          </cell>
          <cell r="F7783" t="str">
            <v>Конвертация карт настройки речевого процессора</v>
          </cell>
          <cell r="G7783" t="b">
            <v>1</v>
          </cell>
          <cell r="H7783" t="b">
            <v>1</v>
          </cell>
        </row>
        <row r="7784">
          <cell r="B7784" t="str">
            <v>A23.25.002.002</v>
          </cell>
          <cell r="C7784" t="str">
            <v>Импорт (экспорт) индивидуальных настроечных карт речевого процессора</v>
          </cell>
          <cell r="D7784" t="str">
            <v>A23.25.002.002</v>
          </cell>
          <cell r="E7784" t="str">
            <v>A23.25.002.002</v>
          </cell>
          <cell r="F7784" t="str">
            <v>Импорт (экспорт) индивидуальных настроечных карт речевого процессора</v>
          </cell>
          <cell r="G7784" t="b">
            <v>1</v>
          </cell>
          <cell r="H7784" t="b">
            <v>1</v>
          </cell>
        </row>
        <row r="7785">
          <cell r="B7785" t="str">
            <v>A23.25.003</v>
          </cell>
          <cell r="C7785" t="str">
            <v>Настройка речевых процессоров при бинауральной имплантации</v>
          </cell>
          <cell r="D7785" t="str">
            <v>A23.25.003</v>
          </cell>
          <cell r="E7785" t="str">
            <v>A23.25.003</v>
          </cell>
          <cell r="F7785" t="str">
            <v>Настройка речевых процессоров при бинауральной имплантации</v>
          </cell>
          <cell r="G7785" t="b">
            <v>1</v>
          </cell>
          <cell r="H7785" t="b">
            <v>1</v>
          </cell>
        </row>
        <row r="7786">
          <cell r="B7786" t="str">
            <v>A23.25.004</v>
          </cell>
          <cell r="C7786" t="str">
            <v>Настройка слухового аппарата</v>
          </cell>
          <cell r="D7786" t="str">
            <v>A23.25.004</v>
          </cell>
          <cell r="E7786" t="str">
            <v>A23.25.004</v>
          </cell>
          <cell r="F7786" t="str">
            <v>Настройка слухового аппарата</v>
          </cell>
          <cell r="G7786" t="b">
            <v>1</v>
          </cell>
          <cell r="H7786" t="b">
            <v>1</v>
          </cell>
        </row>
        <row r="7787">
          <cell r="B7787" t="str">
            <v>A23.25.005</v>
          </cell>
          <cell r="C7787" t="str">
            <v>Установка речевого процессора</v>
          </cell>
          <cell r="D7787" t="str">
            <v>A23.25.005</v>
          </cell>
          <cell r="G7787" t="b">
            <v>0</v>
          </cell>
          <cell r="H7787" t="b">
            <v>0</v>
          </cell>
        </row>
        <row r="7788">
          <cell r="B7788" t="str">
            <v>A23.25.006</v>
          </cell>
          <cell r="C7788" t="str">
            <v>Замена речевого процессора</v>
          </cell>
          <cell r="D7788" t="str">
            <v>A23.25.006</v>
          </cell>
          <cell r="G7788" t="b">
            <v>0</v>
          </cell>
          <cell r="H7788" t="b">
            <v>0</v>
          </cell>
        </row>
        <row r="7789">
          <cell r="B7789" t="str">
            <v>A23.25.007</v>
          </cell>
          <cell r="C7789" t="str">
            <v>Услуги по обслуживанию речевого процессора</v>
          </cell>
          <cell r="D7789" t="str">
            <v>A23.25.007</v>
          </cell>
          <cell r="G7789" t="b">
            <v>0</v>
          </cell>
          <cell r="H7789" t="b">
            <v>0</v>
          </cell>
        </row>
        <row r="7790">
          <cell r="B7790" t="str">
            <v>A23.25.007.001</v>
          </cell>
          <cell r="C7790" t="str">
            <v>Ремонт речевого процессора</v>
          </cell>
          <cell r="D7790" t="str">
            <v>A23.25.007.001</v>
          </cell>
          <cell r="G7790" t="b">
            <v>0</v>
          </cell>
          <cell r="H7790" t="b">
            <v>0</v>
          </cell>
        </row>
        <row r="7791">
          <cell r="B7791" t="str">
            <v>A23.25.008</v>
          </cell>
          <cell r="C7791" t="str">
            <v>Услуги по обслуживанию слухового аппарата</v>
          </cell>
          <cell r="D7791" t="str">
            <v>A23.25.008</v>
          </cell>
          <cell r="G7791" t="b">
            <v>0</v>
          </cell>
          <cell r="H7791" t="b">
            <v>0</v>
          </cell>
        </row>
        <row r="7792">
          <cell r="B7792" t="str">
            <v>A23.25.008.001</v>
          </cell>
          <cell r="C7792" t="str">
            <v>Ремонт слухового аппарата</v>
          </cell>
          <cell r="D7792" t="str">
            <v>A23.25.008.001</v>
          </cell>
          <cell r="G7792" t="b">
            <v>0</v>
          </cell>
          <cell r="H7792" t="b">
            <v>0</v>
          </cell>
        </row>
        <row r="7793">
          <cell r="B7793" t="str">
            <v>A23.26.001</v>
          </cell>
          <cell r="C7793" t="str">
            <v>Подбор очковой коррекции зрения</v>
          </cell>
          <cell r="D7793" t="str">
            <v>A23.26.001</v>
          </cell>
          <cell r="E7793" t="str">
            <v>A23.26.001</v>
          </cell>
          <cell r="F7793" t="str">
            <v>Подбор очковой коррекции зрения</v>
          </cell>
          <cell r="G7793" t="b">
            <v>1</v>
          </cell>
          <cell r="H7793" t="b">
            <v>1</v>
          </cell>
        </row>
        <row r="7794">
          <cell r="B7794" t="str">
            <v>A23.26.002</v>
          </cell>
          <cell r="C7794" t="str">
            <v>Подбор контактной коррекции зрения</v>
          </cell>
          <cell r="D7794" t="str">
            <v>A23.26.002</v>
          </cell>
          <cell r="E7794" t="str">
            <v>A23.26.002</v>
          </cell>
          <cell r="F7794" t="str">
            <v>Подбор контактной коррекции зрения</v>
          </cell>
          <cell r="G7794" t="b">
            <v>1</v>
          </cell>
          <cell r="H7794" t="b">
            <v>1</v>
          </cell>
        </row>
        <row r="7795">
          <cell r="B7795" t="str">
            <v>A23.26.002.001</v>
          </cell>
          <cell r="C7795" t="str">
            <v>Подбор ортокератологических линз</v>
          </cell>
          <cell r="D7795" t="str">
            <v>A23.26.002.001</v>
          </cell>
          <cell r="G7795" t="b">
            <v>0</v>
          </cell>
          <cell r="H7795" t="b">
            <v>0</v>
          </cell>
        </row>
        <row r="7796">
          <cell r="C7796" t="str">
            <v/>
          </cell>
          <cell r="E7796" t="str">
            <v>A23.26.005</v>
          </cell>
          <cell r="F7796" t="str">
            <v>Промывание слезоотводящих путей</v>
          </cell>
          <cell r="G7796" t="b">
            <v>0</v>
          </cell>
          <cell r="H7796" t="b">
            <v>0</v>
          </cell>
          <cell r="I7796" t="str">
            <v>нет услуги в 804н, услуга исключена в связи с дублированием A11.26.004 Промывание слезных путей</v>
          </cell>
        </row>
        <row r="7797">
          <cell r="B7797" t="str">
            <v>A23.26.006</v>
          </cell>
          <cell r="C7797" t="str">
            <v>Скарификация и туширование роговичных очагов воспаления</v>
          </cell>
          <cell r="D7797" t="str">
            <v>A23.26.006</v>
          </cell>
          <cell r="E7797" t="str">
            <v>A23.26.006</v>
          </cell>
          <cell r="F7797" t="str">
            <v>Скарификация и туширование роговичных очагов воспаления</v>
          </cell>
          <cell r="G7797" t="b">
            <v>1</v>
          </cell>
          <cell r="H7797" t="b">
            <v>1</v>
          </cell>
        </row>
        <row r="7798">
          <cell r="B7798" t="str">
            <v>A23.26.007</v>
          </cell>
          <cell r="C7798" t="str">
            <v>Подбор и адаптация глазного протеза</v>
          </cell>
          <cell r="D7798" t="str">
            <v>A23.26.007</v>
          </cell>
          <cell r="E7798" t="str">
            <v>A23.26.007</v>
          </cell>
          <cell r="F7798" t="str">
            <v>Подбор и адаптация глазного протеза</v>
          </cell>
          <cell r="G7798" t="b">
            <v>1</v>
          </cell>
          <cell r="H7798" t="b">
            <v>1</v>
          </cell>
        </row>
        <row r="7799">
          <cell r="B7799" t="str">
            <v>A23.26.008</v>
          </cell>
          <cell r="C7799" t="str">
            <v>Коагуляция (туширование) фистулы зоны фильтрации</v>
          </cell>
          <cell r="D7799" t="str">
            <v>A23.26.008</v>
          </cell>
          <cell r="E7799" t="str">
            <v>A23.26.008</v>
          </cell>
          <cell r="F7799" t="str">
            <v>Коагуляция (туширование) фистулы зоны фильтрации</v>
          </cell>
          <cell r="G7799" t="b">
            <v>1</v>
          </cell>
          <cell r="H7799" t="b">
            <v>1</v>
          </cell>
        </row>
        <row r="7800">
          <cell r="B7800" t="str">
            <v>A23.26.009</v>
          </cell>
          <cell r="C7800" t="str">
            <v>Ремонт очков</v>
          </cell>
          <cell r="D7800" t="str">
            <v>A23.26.009</v>
          </cell>
          <cell r="G7800" t="b">
            <v>0</v>
          </cell>
          <cell r="H7800" t="b">
            <v>0</v>
          </cell>
        </row>
        <row r="7801">
          <cell r="B7801" t="str">
            <v>A23.30.001</v>
          </cell>
          <cell r="C7801" t="str">
            <v>Пособие по подбору ортопедических стелек</v>
          </cell>
          <cell r="D7801" t="str">
            <v>A23.30.001</v>
          </cell>
          <cell r="E7801" t="str">
            <v>A23.30.001</v>
          </cell>
          <cell r="F7801" t="str">
            <v>Пособие по подбору ортопедических стелек</v>
          </cell>
          <cell r="G7801" t="b">
            <v>1</v>
          </cell>
          <cell r="H7801" t="b">
            <v>1</v>
          </cell>
        </row>
        <row r="7802">
          <cell r="B7802" t="str">
            <v>A23.30.002</v>
          </cell>
          <cell r="C7802" t="str">
            <v>Пособие по подбору ортопедической обуви</v>
          </cell>
          <cell r="D7802" t="str">
            <v>A23.30.002</v>
          </cell>
          <cell r="E7802" t="str">
            <v>A23.30.002</v>
          </cell>
          <cell r="F7802" t="str">
            <v>Пособие по подбору ортопедической обуви</v>
          </cell>
          <cell r="G7802" t="b">
            <v>1</v>
          </cell>
          <cell r="H7802" t="b">
            <v>1</v>
          </cell>
        </row>
        <row r="7803">
          <cell r="B7803" t="str">
            <v>A23.30.003</v>
          </cell>
          <cell r="C7803" t="str">
            <v>Пособие по наложению протеза</v>
          </cell>
          <cell r="D7803" t="str">
            <v>A23.30.003</v>
          </cell>
          <cell r="E7803" t="str">
            <v>A23.30.003</v>
          </cell>
          <cell r="F7803" t="str">
            <v>Пособие по наложению протеза</v>
          </cell>
          <cell r="G7803" t="b">
            <v>1</v>
          </cell>
          <cell r="H7803" t="b">
            <v>1</v>
          </cell>
        </row>
        <row r="7804">
          <cell r="B7804" t="str">
            <v>A23.30.004</v>
          </cell>
          <cell r="C7804" t="str">
            <v>Постановка функционального диагноза</v>
          </cell>
          <cell r="D7804" t="str">
            <v>A23.30.004</v>
          </cell>
          <cell r="E7804" t="str">
            <v>A23.30.004</v>
          </cell>
          <cell r="F7804" t="str">
            <v>Постановка функционального диагноза</v>
          </cell>
          <cell r="G7804" t="b">
            <v>1</v>
          </cell>
          <cell r="H7804" t="b">
            <v>1</v>
          </cell>
        </row>
        <row r="7805">
          <cell r="B7805" t="str">
            <v>A23.30.005</v>
          </cell>
          <cell r="C7805" t="str">
            <v>Определение функционального класса больного</v>
          </cell>
          <cell r="D7805" t="str">
            <v>A23.30.005</v>
          </cell>
          <cell r="E7805" t="str">
            <v>A23.30.005</v>
          </cell>
          <cell r="F7805" t="str">
            <v>Определение функционального класса больного</v>
          </cell>
          <cell r="G7805" t="b">
            <v>1</v>
          </cell>
          <cell r="H7805" t="b">
            <v>1</v>
          </cell>
        </row>
        <row r="7806">
          <cell r="B7806" t="str">
            <v>A23.30.006</v>
          </cell>
          <cell r="C7806" t="str">
            <v>Определение двигательного режима</v>
          </cell>
          <cell r="D7806" t="str">
            <v>A23.30.006</v>
          </cell>
          <cell r="E7806" t="str">
            <v>A23.30.006</v>
          </cell>
          <cell r="F7806" t="str">
            <v>Определение двигательного режима</v>
          </cell>
          <cell r="G7806" t="b">
            <v>1</v>
          </cell>
          <cell r="H7806" t="b">
            <v>1</v>
          </cell>
        </row>
        <row r="7807">
          <cell r="B7807" t="str">
            <v>A23.30.007</v>
          </cell>
          <cell r="C7807" t="str">
            <v>Определение типа реакции сердечно-сосудистой системы на физическую нагрузку</v>
          </cell>
          <cell r="D7807" t="str">
            <v>A23.30.007</v>
          </cell>
          <cell r="E7807" t="str">
            <v>A23.30.007</v>
          </cell>
          <cell r="F7807" t="str">
            <v>Определение типа реакции сердечно-сосудистой системы на физическую нагрузку</v>
          </cell>
          <cell r="G7807" t="b">
            <v>1</v>
          </cell>
          <cell r="H7807" t="b">
            <v>1</v>
          </cell>
        </row>
        <row r="7808">
          <cell r="B7808" t="str">
            <v>A23.30.008</v>
          </cell>
          <cell r="C7808" t="str">
            <v>Назначение лекарственных препаратов, методов, форм лечебной физкультуры</v>
          </cell>
          <cell r="D7808" t="str">
            <v>A23.30.008</v>
          </cell>
          <cell r="E7808" t="str">
            <v>A23.30.008</v>
          </cell>
          <cell r="F7808" t="str">
            <v>Назначение лекарственных препаратов, методов, форм лечебной физкультуры</v>
          </cell>
          <cell r="G7808" t="b">
            <v>1</v>
          </cell>
          <cell r="H7808" t="b">
            <v>1</v>
          </cell>
        </row>
        <row r="7809">
          <cell r="B7809" t="str">
            <v>A23.30.009</v>
          </cell>
          <cell r="C7809" t="str">
            <v>Составление плана проведения курса лечебной физкультуры</v>
          </cell>
          <cell r="D7809" t="str">
            <v>A23.30.009</v>
          </cell>
          <cell r="E7809" t="str">
            <v>A23.30.009</v>
          </cell>
          <cell r="F7809" t="str">
            <v>Составление плана проведения курса лечебной физкультуры</v>
          </cell>
          <cell r="G7809" t="b">
            <v>1</v>
          </cell>
          <cell r="H7809" t="b">
            <v>1</v>
          </cell>
        </row>
        <row r="7810">
          <cell r="B7810" t="str">
            <v>A23.30.010</v>
          </cell>
          <cell r="C7810" t="str">
            <v>Определение реабилитационной способности</v>
          </cell>
          <cell r="D7810" t="str">
            <v>A23.30.010</v>
          </cell>
          <cell r="E7810" t="str">
            <v>A23.30.010</v>
          </cell>
          <cell r="F7810" t="str">
            <v>Определение реабилитационной способности</v>
          </cell>
          <cell r="G7810" t="b">
            <v>1</v>
          </cell>
          <cell r="H7810" t="b">
            <v>1</v>
          </cell>
        </row>
        <row r="7811">
          <cell r="B7811" t="str">
            <v>A23.30.011</v>
          </cell>
          <cell r="C7811" t="str">
            <v>Определение реабилитационного прогноза</v>
          </cell>
          <cell r="D7811" t="str">
            <v>A23.30.011</v>
          </cell>
          <cell r="E7811" t="str">
            <v>A23.30.011</v>
          </cell>
          <cell r="F7811" t="str">
            <v>Определение реабилитационного прогноза</v>
          </cell>
          <cell r="G7811" t="b">
            <v>1</v>
          </cell>
          <cell r="H7811" t="b">
            <v>1</v>
          </cell>
        </row>
        <row r="7812">
          <cell r="B7812" t="str">
            <v>A23.30.012</v>
          </cell>
          <cell r="C7812" t="str">
            <v>Проведение контроля эффективности проведения занятий лечебной физкультурой</v>
          </cell>
          <cell r="D7812" t="str">
            <v>A23.30.012</v>
          </cell>
          <cell r="E7812" t="str">
            <v>A23.30.012</v>
          </cell>
          <cell r="F7812" t="str">
            <v>Проведение контроля эффективности проведения занятий лечебной физкультурой</v>
          </cell>
          <cell r="G7812" t="b">
            <v>1</v>
          </cell>
          <cell r="H7812" t="b">
            <v>1</v>
          </cell>
        </row>
        <row r="7813">
          <cell r="B7813" t="str">
            <v>A23.30.013</v>
          </cell>
          <cell r="C7813" t="str">
            <v>Применение игр в реабилитационном процессе</v>
          </cell>
          <cell r="D7813" t="str">
            <v>A23.30.013</v>
          </cell>
          <cell r="E7813" t="str">
            <v>A23.30.013</v>
          </cell>
          <cell r="F7813" t="str">
            <v>Применение игр в реабилитационном процессе</v>
          </cell>
          <cell r="G7813" t="b">
            <v>1</v>
          </cell>
          <cell r="H7813" t="b">
            <v>1</v>
          </cell>
        </row>
        <row r="7814">
          <cell r="B7814" t="str">
            <v>A23.30.013.001</v>
          </cell>
          <cell r="C7814" t="str">
            <v>Применение игр на месте в реабилитационном процессе</v>
          </cell>
          <cell r="D7814" t="str">
            <v>A23.30.013.001</v>
          </cell>
          <cell r="E7814" t="str">
            <v>A23.30.013.001</v>
          </cell>
          <cell r="F7814" t="str">
            <v>Применение игр на месте в реабилитационном процессе</v>
          </cell>
          <cell r="G7814" t="b">
            <v>1</v>
          </cell>
          <cell r="H7814" t="b">
            <v>1</v>
          </cell>
        </row>
        <row r="7815">
          <cell r="B7815" t="str">
            <v>A23.30.013.002</v>
          </cell>
          <cell r="C7815" t="str">
            <v>Применение подвижных игр в реабилитационном процессе</v>
          </cell>
          <cell r="D7815" t="str">
            <v>A23.30.013.002</v>
          </cell>
          <cell r="E7815" t="str">
            <v>A23.30.013.002</v>
          </cell>
          <cell r="F7815" t="str">
            <v>Применение подвижных игр в реабилитационном процессе</v>
          </cell>
          <cell r="G7815" t="b">
            <v>1</v>
          </cell>
          <cell r="H7815" t="b">
            <v>1</v>
          </cell>
        </row>
        <row r="7816">
          <cell r="B7816" t="str">
            <v>A23.30.013.003</v>
          </cell>
          <cell r="C7816" t="str">
            <v>Применение спортивных игр в реабилитационном процессе</v>
          </cell>
          <cell r="D7816" t="str">
            <v>A23.30.013.003</v>
          </cell>
          <cell r="E7816" t="str">
            <v>A23.30.013.003</v>
          </cell>
          <cell r="F7816" t="str">
            <v>Применение спортивных игр в реабилитационном процессе</v>
          </cell>
          <cell r="G7816" t="b">
            <v>1</v>
          </cell>
          <cell r="H7816" t="b">
            <v>1</v>
          </cell>
        </row>
        <row r="7817">
          <cell r="B7817" t="str">
            <v>A23.30.014</v>
          </cell>
          <cell r="C7817" t="str">
            <v>Туризм в реабилитационном процессе</v>
          </cell>
          <cell r="D7817" t="str">
            <v>A23.30.014</v>
          </cell>
          <cell r="E7817" t="str">
            <v>A23.30.014</v>
          </cell>
          <cell r="F7817" t="str">
            <v>Туризм в реабилитационном процессе</v>
          </cell>
          <cell r="G7817" t="b">
            <v>1</v>
          </cell>
          <cell r="H7817" t="b">
            <v>1</v>
          </cell>
        </row>
        <row r="7818">
          <cell r="B7818" t="str">
            <v>A23.30.014.001</v>
          </cell>
          <cell r="C7818" t="str">
            <v>Ближний туризм в реабилитационном процессе</v>
          </cell>
          <cell r="D7818" t="str">
            <v>A23.30.014.001</v>
          </cell>
          <cell r="E7818" t="str">
            <v>A23.30.014.001</v>
          </cell>
          <cell r="F7818" t="str">
            <v>Ближний туризм</v>
          </cell>
          <cell r="G7818" t="b">
            <v>1</v>
          </cell>
          <cell r="H7818" t="b">
            <v>0</v>
          </cell>
          <cell r="I7818" t="str">
            <v>добавлено "реабилитационном процессе"</v>
          </cell>
        </row>
        <row r="7819">
          <cell r="B7819" t="str">
            <v>A23.30.014.002</v>
          </cell>
          <cell r="C7819" t="str">
            <v>Дальний туризм в реабилитационном процессе</v>
          </cell>
          <cell r="D7819" t="str">
            <v>A23.30.014.002</v>
          </cell>
          <cell r="E7819" t="str">
            <v>A23.30.014.002</v>
          </cell>
          <cell r="F7819" t="str">
            <v>Дальний туризм</v>
          </cell>
          <cell r="G7819" t="b">
            <v>1</v>
          </cell>
          <cell r="H7819" t="b">
            <v>0</v>
          </cell>
          <cell r="I7819" t="str">
            <v>добавлено "реабилитационном процессе"</v>
          </cell>
        </row>
        <row r="7820">
          <cell r="B7820" t="str">
            <v>A23.30.015</v>
          </cell>
          <cell r="C7820" t="str">
            <v>Применение элементов спорта в реабилитационных программах</v>
          </cell>
          <cell r="D7820" t="str">
            <v>A23.30.015</v>
          </cell>
          <cell r="E7820" t="str">
            <v>A23.30.015</v>
          </cell>
          <cell r="F7820" t="str">
            <v>Применение элементов спорта в реабилитационных программах</v>
          </cell>
          <cell r="G7820" t="b">
            <v>1</v>
          </cell>
          <cell r="H7820" t="b">
            <v>1</v>
          </cell>
        </row>
        <row r="7821">
          <cell r="C7821" t="str">
            <v/>
          </cell>
          <cell r="E7821" t="str">
            <v>A23.30.016</v>
          </cell>
          <cell r="F7821" t="str">
            <v>Мануальная терапия</v>
          </cell>
          <cell r="G7821" t="b">
            <v>0</v>
          </cell>
          <cell r="H7821" t="b">
            <v>0</v>
          </cell>
          <cell r="I7821" t="str">
            <v>нет услуги в 804н</v>
          </cell>
        </row>
        <row r="7822">
          <cell r="B7822" t="str">
            <v>A23.30.017</v>
          </cell>
          <cell r="C7822" t="str">
            <v>Постуральная коррекция</v>
          </cell>
          <cell r="D7822" t="str">
            <v>A23.30.017</v>
          </cell>
          <cell r="E7822" t="str">
            <v>A23.30.017</v>
          </cell>
          <cell r="F7822" t="str">
            <v>Постуральная коррекция</v>
          </cell>
          <cell r="G7822" t="b">
            <v>1</v>
          </cell>
          <cell r="H7822" t="b">
            <v>1</v>
          </cell>
        </row>
        <row r="7823">
          <cell r="B7823" t="str">
            <v>A23.30.018</v>
          </cell>
          <cell r="C7823" t="str">
            <v>Проба Мартинэ-Кушелевского</v>
          </cell>
          <cell r="D7823" t="str">
            <v>A23.30.018</v>
          </cell>
          <cell r="E7823" t="str">
            <v>A23.30.018</v>
          </cell>
          <cell r="F7823" t="str">
            <v>Проба Мартинэ-Кушелевского</v>
          </cell>
          <cell r="G7823" t="b">
            <v>1</v>
          </cell>
          <cell r="H7823" t="b">
            <v>1</v>
          </cell>
        </row>
        <row r="7824">
          <cell r="B7824" t="str">
            <v>A23.30.019</v>
          </cell>
          <cell r="C7824" t="str">
            <v>Проба Дешина и Котова (трехминутный бег в темпе 180 шагов в минуту)</v>
          </cell>
          <cell r="D7824" t="str">
            <v>A23.30.019</v>
          </cell>
          <cell r="E7824" t="str">
            <v>A23.30.019</v>
          </cell>
          <cell r="F7824" t="str">
            <v>Проба Дешина и Котова (трехминутный бег в темпе 180 шагов в минуту)</v>
          </cell>
          <cell r="G7824" t="b">
            <v>1</v>
          </cell>
          <cell r="H7824" t="b">
            <v>1</v>
          </cell>
        </row>
        <row r="7825">
          <cell r="B7825" t="str">
            <v>A23.30.020</v>
          </cell>
          <cell r="C7825" t="str">
            <v>Проба ЦОЛИФКа (60 подскоков за 30 секунд)</v>
          </cell>
          <cell r="D7825" t="str">
            <v>A23.30.020</v>
          </cell>
          <cell r="E7825" t="str">
            <v>A23.30.020</v>
          </cell>
          <cell r="F7825" t="str">
            <v>Проба ЦОЛИФКа (60 подскоков за 30 секунд)</v>
          </cell>
          <cell r="G7825" t="b">
            <v>1</v>
          </cell>
          <cell r="H7825" t="b">
            <v>1</v>
          </cell>
        </row>
        <row r="7826">
          <cell r="B7826" t="str">
            <v>A23.30.021</v>
          </cell>
          <cell r="C7826" t="str">
            <v>Тест Купера</v>
          </cell>
          <cell r="D7826" t="str">
            <v>A23.30.021</v>
          </cell>
          <cell r="E7826" t="str">
            <v>A23.30.021</v>
          </cell>
          <cell r="F7826" t="str">
            <v>Тест Купера</v>
          </cell>
          <cell r="G7826" t="b">
            <v>1</v>
          </cell>
          <cell r="H7826" t="b">
            <v>1</v>
          </cell>
        </row>
        <row r="7827">
          <cell r="B7827" t="str">
            <v>A23.30.022</v>
          </cell>
          <cell r="C7827" t="str">
            <v>Гарвардский степ-тест</v>
          </cell>
          <cell r="D7827" t="str">
            <v>A23.30.022</v>
          </cell>
          <cell r="E7827" t="str">
            <v>A23.30.022</v>
          </cell>
          <cell r="F7827" t="str">
            <v>Гарвардский степ-тест</v>
          </cell>
          <cell r="G7827" t="b">
            <v>1</v>
          </cell>
          <cell r="H7827" t="b">
            <v>1</v>
          </cell>
        </row>
        <row r="7828">
          <cell r="B7828" t="str">
            <v>A23.30.023</v>
          </cell>
          <cell r="C7828" t="str">
            <v>Проведение теста с физической нагрузкой с использованием эргометра</v>
          </cell>
          <cell r="D7828" t="str">
            <v>A23.30.023</v>
          </cell>
          <cell r="E7828" t="str">
            <v>A23.30.023</v>
          </cell>
          <cell r="F7828" t="str">
            <v>Проведение теста с физической нагрузкой с использованием эргометра</v>
          </cell>
          <cell r="G7828" t="b">
            <v>1</v>
          </cell>
          <cell r="H7828" t="b">
            <v>1</v>
          </cell>
        </row>
        <row r="7829">
          <cell r="B7829" t="str">
            <v>A23.30.023.001</v>
          </cell>
          <cell r="C7829" t="str">
            <v>Проведение теста с однократной физической нагрузкой меняющейся интенсивности</v>
          </cell>
          <cell r="D7829" t="str">
            <v>A23.30.023.001</v>
          </cell>
          <cell r="E7829" t="str">
            <v>A23.30.023.001</v>
          </cell>
          <cell r="F7829" t="str">
            <v>Проведение теста с однократной физической нагрузкой меняющейся интенсивности</v>
          </cell>
          <cell r="G7829" t="b">
            <v>1</v>
          </cell>
          <cell r="H7829" t="b">
            <v>1</v>
          </cell>
        </row>
        <row r="7830">
          <cell r="B7830" t="str">
            <v>A23.30.023.002</v>
          </cell>
          <cell r="C7830" t="str">
            <v>Проведение теста с многократной физической нагрузкой неменяющейся интенсивности</v>
          </cell>
          <cell r="D7830" t="str">
            <v>A23.30.023.002</v>
          </cell>
          <cell r="E7830" t="str">
            <v>A23.30.023.002</v>
          </cell>
          <cell r="F7830" t="str">
            <v>Проведение теста с многократной физической нагрузкой неменяющейся интенсивности</v>
          </cell>
          <cell r="G7830" t="b">
            <v>1</v>
          </cell>
          <cell r="H7830" t="b">
            <v>1</v>
          </cell>
        </row>
        <row r="7831">
          <cell r="B7831" t="str">
            <v>A23.30.023.003</v>
          </cell>
          <cell r="C7831" t="str">
            <v>Проведение теста с многократной физической нагрузкой меняющейся интенсивности</v>
          </cell>
          <cell r="D7831" t="str">
            <v>A23.30.023.003</v>
          </cell>
          <cell r="E7831" t="str">
            <v>A23.30.023.003</v>
          </cell>
          <cell r="F7831" t="str">
            <v>Проведение теста с многократной физической нагрузкой меняющейся интенсивности</v>
          </cell>
          <cell r="G7831" t="b">
            <v>1</v>
          </cell>
          <cell r="H7831" t="b">
            <v>1</v>
          </cell>
        </row>
        <row r="7832">
          <cell r="B7832" t="str">
            <v>A23.30.024</v>
          </cell>
          <cell r="C7832" t="str">
            <v>Проба Летунова</v>
          </cell>
          <cell r="D7832" t="str">
            <v>A23.30.024</v>
          </cell>
          <cell r="E7832" t="str">
            <v>A23.30.024</v>
          </cell>
          <cell r="F7832" t="str">
            <v>Проба Летунова</v>
          </cell>
          <cell r="G7832" t="b">
            <v>1</v>
          </cell>
          <cell r="H7832" t="b">
            <v>1</v>
          </cell>
        </row>
        <row r="7833">
          <cell r="B7833" t="str">
            <v>A23.30.025</v>
          </cell>
          <cell r="C7833" t="str">
            <v>Кинематография</v>
          </cell>
          <cell r="D7833" t="str">
            <v>A23.30.025</v>
          </cell>
          <cell r="E7833" t="str">
            <v>A23.30.025</v>
          </cell>
          <cell r="F7833" t="str">
            <v>Кинематография</v>
          </cell>
          <cell r="G7833" t="b">
            <v>1</v>
          </cell>
          <cell r="H7833" t="b">
            <v>1</v>
          </cell>
        </row>
        <row r="7834">
          <cell r="B7834" t="str">
            <v>A23.30.026</v>
          </cell>
          <cell r="C7834" t="str">
            <v>Составление медицинского заключения о допуске к занятиям физической культурой</v>
          </cell>
          <cell r="D7834" t="str">
            <v>A23.30.026</v>
          </cell>
          <cell r="E7834" t="str">
            <v>A23.30.026</v>
          </cell>
          <cell r="F7834" t="str">
            <v>Составление медицинского заключения о допуске к занятиям физической культурой</v>
          </cell>
          <cell r="G7834" t="b">
            <v>1</v>
          </cell>
          <cell r="H7834" t="b">
            <v>1</v>
          </cell>
        </row>
        <row r="7835">
          <cell r="B7835" t="str">
            <v>A23.30.027</v>
          </cell>
          <cell r="C7835" t="str">
            <v>Составление медицинского заключения о допуске к занятиям спортом</v>
          </cell>
          <cell r="D7835" t="str">
            <v>A23.30.027</v>
          </cell>
          <cell r="E7835" t="str">
            <v>A23.30.027</v>
          </cell>
          <cell r="F7835" t="str">
            <v>Составление медицинского заключения о допуске к занятиям спортом</v>
          </cell>
          <cell r="G7835" t="b">
            <v>1</v>
          </cell>
          <cell r="H7835" t="b">
            <v>1</v>
          </cell>
        </row>
        <row r="7836">
          <cell r="B7836" t="str">
            <v>A23.30.028</v>
          </cell>
          <cell r="C7836" t="str">
            <v>Составление медицинского заключения об уровне общей физической подготовленности</v>
          </cell>
          <cell r="D7836" t="str">
            <v>A23.30.028</v>
          </cell>
          <cell r="E7836" t="str">
            <v>A23.30.028</v>
          </cell>
          <cell r="F7836" t="str">
            <v>Составление медицинского заключения об уровне общей физической подготовленности</v>
          </cell>
          <cell r="G7836" t="b">
            <v>1</v>
          </cell>
          <cell r="H7836" t="b">
            <v>1</v>
          </cell>
        </row>
        <row r="7837">
          <cell r="B7837" t="str">
            <v>A23.30.029</v>
          </cell>
          <cell r="C7837" t="str">
            <v>Составление медицинского заключения об уровне тренированности</v>
          </cell>
          <cell r="D7837" t="str">
            <v>A23.30.029</v>
          </cell>
          <cell r="E7837" t="str">
            <v>A23.30.029</v>
          </cell>
          <cell r="F7837" t="str">
            <v>Составление медицинского заключения об уровне тренированности</v>
          </cell>
          <cell r="G7837" t="b">
            <v>1</v>
          </cell>
          <cell r="H7837" t="b">
            <v>1</v>
          </cell>
        </row>
        <row r="7838">
          <cell r="B7838" t="str">
            <v>A23.30.030</v>
          </cell>
          <cell r="C7838" t="str">
            <v>Составление медицинского заключения о переутомлении спортсмена</v>
          </cell>
          <cell r="D7838" t="str">
            <v>A23.30.030</v>
          </cell>
          <cell r="E7838" t="str">
            <v>A23.30.030</v>
          </cell>
          <cell r="F7838" t="str">
            <v>Составление медицинского заключения о степени утомления спортсмена</v>
          </cell>
          <cell r="G7838" t="b">
            <v>1</v>
          </cell>
          <cell r="H7838" t="b">
            <v>0</v>
          </cell>
          <cell r="I7838" t="str">
            <v>убрано "о степени"</v>
          </cell>
        </row>
        <row r="7839">
          <cell r="B7839" t="str">
            <v>A23.30.031</v>
          </cell>
          <cell r="C7839" t="str">
            <v>Составление медицинского заключения о перенапряжении спортсмена</v>
          </cell>
          <cell r="D7839" t="str">
            <v>A23.30.031</v>
          </cell>
          <cell r="E7839" t="str">
            <v>A23.30.031</v>
          </cell>
          <cell r="F7839" t="str">
            <v>Составление медицинского заключения о перенапряжении спортсмена</v>
          </cell>
          <cell r="G7839" t="b">
            <v>1</v>
          </cell>
          <cell r="H7839" t="b">
            <v>1</v>
          </cell>
        </row>
        <row r="7840">
          <cell r="B7840" t="str">
            <v>A23.30.032</v>
          </cell>
          <cell r="C7840" t="str">
            <v>Составление медицинского заключения о допуске к соревнованиям</v>
          </cell>
          <cell r="D7840" t="str">
            <v>A23.30.032</v>
          </cell>
          <cell r="E7840" t="str">
            <v>A23.30.032</v>
          </cell>
          <cell r="F7840" t="str">
            <v>Составление медицинского заключения о допуске к соревнованиям</v>
          </cell>
          <cell r="G7840" t="b">
            <v>1</v>
          </cell>
          <cell r="H7840" t="b">
            <v>1</v>
          </cell>
        </row>
        <row r="7841">
          <cell r="B7841" t="str">
            <v>A23.30.033</v>
          </cell>
          <cell r="C7841" t="str">
            <v>Составление медицинского заключения об уровне здоровья спортсмена</v>
          </cell>
          <cell r="D7841" t="str">
            <v>A23.30.033</v>
          </cell>
          <cell r="E7841" t="str">
            <v>A23.30.033</v>
          </cell>
          <cell r="F7841" t="str">
            <v>Составление медицинского заключения об уровне здоровья спортсмена</v>
          </cell>
          <cell r="G7841" t="b">
            <v>1</v>
          </cell>
          <cell r="H7841" t="b">
            <v>1</v>
          </cell>
        </row>
        <row r="7842">
          <cell r="B7842" t="str">
            <v>A23.30.034</v>
          </cell>
          <cell r="C7842" t="str">
            <v>Составление заключения о характере предстартового состояния организма спортсмена</v>
          </cell>
          <cell r="D7842" t="str">
            <v>A23.30.034</v>
          </cell>
          <cell r="E7842" t="str">
            <v>A23.30.034</v>
          </cell>
          <cell r="F7842" t="str">
            <v>Составление заключения о характере предстартового состояния организма спортсмена</v>
          </cell>
          <cell r="G7842" t="b">
            <v>1</v>
          </cell>
          <cell r="H7842" t="b">
            <v>1</v>
          </cell>
        </row>
        <row r="7843">
          <cell r="B7843" t="str">
            <v>A23.30.035</v>
          </cell>
          <cell r="C7843" t="str">
            <v>Определение медицинской группы для занятий физической культурой</v>
          </cell>
          <cell r="D7843" t="str">
            <v>A23.30.035</v>
          </cell>
          <cell r="E7843" t="str">
            <v>A23.30.035</v>
          </cell>
          <cell r="F7843" t="str">
            <v>Определение медицинской группы для занятий физической культурой</v>
          </cell>
          <cell r="G7843" t="b">
            <v>1</v>
          </cell>
          <cell r="H7843" t="b">
            <v>1</v>
          </cell>
        </row>
        <row r="7844">
          <cell r="B7844" t="str">
            <v>A23.30.036</v>
          </cell>
          <cell r="C7844" t="str">
            <v>Определение медицинской группы для занятий физической культурой детского населения</v>
          </cell>
          <cell r="D7844" t="str">
            <v>A23.30.036</v>
          </cell>
          <cell r="E7844" t="str">
            <v>A23.30.036</v>
          </cell>
          <cell r="F7844" t="str">
            <v>Определение медицинской группы для занятий физической культурой детского населения</v>
          </cell>
          <cell r="G7844" t="b">
            <v>1</v>
          </cell>
          <cell r="H7844" t="b">
            <v>1</v>
          </cell>
        </row>
        <row r="7845">
          <cell r="B7845" t="str">
            <v>A23.30.037</v>
          </cell>
          <cell r="C7845" t="str">
            <v>Определение медицинской группы для занятий физической культурой взрослого населения</v>
          </cell>
          <cell r="D7845" t="str">
            <v>A23.30.037</v>
          </cell>
          <cell r="E7845" t="str">
            <v>A23.30.037</v>
          </cell>
          <cell r="F7845" t="str">
            <v>Определение медицинской группы для занятий физической культурой взрослого населения</v>
          </cell>
          <cell r="G7845" t="b">
            <v>1</v>
          </cell>
          <cell r="H7845" t="b">
            <v>1</v>
          </cell>
        </row>
        <row r="7846">
          <cell r="B7846" t="str">
            <v>A23.30.038</v>
          </cell>
          <cell r="C7846" t="str">
            <v>Изучение реакции восстановления</v>
          </cell>
          <cell r="D7846" t="str">
            <v>A23.30.038</v>
          </cell>
          <cell r="E7846" t="str">
            <v>A23.30.038</v>
          </cell>
          <cell r="F7846" t="str">
            <v>Изучение реакции восстановления</v>
          </cell>
          <cell r="G7846" t="b">
            <v>1</v>
          </cell>
          <cell r="H7846" t="b">
            <v>1</v>
          </cell>
        </row>
        <row r="7847">
          <cell r="B7847" t="str">
            <v>A23.30.039</v>
          </cell>
          <cell r="C7847" t="str">
            <v>Врачебно-педагогические наблюдения за занятием лечебной физкультурой</v>
          </cell>
          <cell r="D7847" t="str">
            <v>A23.30.039</v>
          </cell>
          <cell r="E7847" t="str">
            <v>A23.30.039</v>
          </cell>
          <cell r="F7847" t="str">
            <v>Врачебно-педагогические наблюдения за занятием лечебной физкультурой</v>
          </cell>
          <cell r="G7847" t="b">
            <v>1</v>
          </cell>
          <cell r="H7847" t="b">
            <v>1</v>
          </cell>
        </row>
        <row r="7848">
          <cell r="B7848" t="str">
            <v>A23.30.040</v>
          </cell>
          <cell r="C7848" t="str">
            <v>Тренировка спортсмена после заболевания или травмы по восстановлению общей работоспособности (в реабилитационном стационаре)</v>
          </cell>
          <cell r="D7848" t="str">
            <v>A23.30.040</v>
          </cell>
          <cell r="E7848" t="str">
            <v>A23.30.040</v>
          </cell>
          <cell r="F7848" t="str">
            <v>Тренировка спортсмена после заболевания или травмы по восстановлению общей работоспособности (в реабилитационном стационаре)</v>
          </cell>
          <cell r="G7848" t="b">
            <v>1</v>
          </cell>
          <cell r="H7848" t="b">
            <v>1</v>
          </cell>
        </row>
        <row r="7849">
          <cell r="B7849" t="str">
            <v>A23.30.041</v>
          </cell>
          <cell r="C7849" t="str">
            <v>Тренировка спортсмена после заболевания или травмы по восстановлению специальной работоспособности (в реабилитационном стационаре)</v>
          </cell>
          <cell r="D7849" t="str">
            <v>A23.30.041</v>
          </cell>
          <cell r="E7849" t="str">
            <v>A23.30.041</v>
          </cell>
          <cell r="F7849" t="str">
            <v>Тренировка спортсмена после заболевания или травмы по восстановлению специальной работоспособности (в реабилитационном стационаре)</v>
          </cell>
          <cell r="G7849" t="b">
            <v>1</v>
          </cell>
          <cell r="H7849" t="b">
            <v>1</v>
          </cell>
        </row>
        <row r="7850">
          <cell r="B7850" t="str">
            <v>A23.30.042</v>
          </cell>
          <cell r="C7850" t="str">
            <v>Медицинская эвакуация</v>
          </cell>
          <cell r="D7850" t="str">
            <v>A23.30.042</v>
          </cell>
          <cell r="E7850" t="str">
            <v>A23.30.042</v>
          </cell>
          <cell r="F7850" t="str">
            <v>Медицинская эвакуация</v>
          </cell>
          <cell r="G7850" t="b">
            <v>1</v>
          </cell>
          <cell r="H7850" t="b">
            <v>1</v>
          </cell>
        </row>
        <row r="7851">
          <cell r="B7851" t="str">
            <v>A23.30.042.001</v>
          </cell>
          <cell r="C7851" t="str">
            <v>Санитарно-авиационная эвакуация</v>
          </cell>
          <cell r="D7851" t="str">
            <v>A23.30.042.001</v>
          </cell>
          <cell r="E7851" t="str">
            <v>A23.30.042.001</v>
          </cell>
          <cell r="F7851" t="str">
            <v>Санитарно-авиационная эвакуация</v>
          </cell>
          <cell r="G7851" t="b">
            <v>1</v>
          </cell>
          <cell r="H7851" t="b">
            <v>1</v>
          </cell>
        </row>
        <row r="7852">
          <cell r="B7852" t="str">
            <v>A23.30.042.002</v>
          </cell>
          <cell r="C7852" t="str">
            <v>Санитарная эвакуация наземным транспортом</v>
          </cell>
          <cell r="D7852" t="str">
            <v>A23.30.042.002</v>
          </cell>
          <cell r="E7852" t="str">
            <v>A23.30.042.002</v>
          </cell>
          <cell r="F7852" t="str">
            <v>Санитарная эвакуация наземным транспортом</v>
          </cell>
          <cell r="G7852" t="b">
            <v>1</v>
          </cell>
          <cell r="H7852" t="b">
            <v>1</v>
          </cell>
        </row>
        <row r="7853">
          <cell r="B7853" t="str">
            <v>A23.30.042.003</v>
          </cell>
          <cell r="C7853" t="str">
            <v>Санитарная эвакуация водным транспортом</v>
          </cell>
          <cell r="D7853" t="str">
            <v>A23.30.042.003</v>
          </cell>
          <cell r="E7853" t="str">
            <v>A23.30.042.003</v>
          </cell>
          <cell r="F7853" t="str">
            <v>Санитарная эвакуация водным транспортом</v>
          </cell>
          <cell r="G7853" t="b">
            <v>1</v>
          </cell>
          <cell r="H7853" t="b">
            <v>1</v>
          </cell>
        </row>
        <row r="7854">
          <cell r="B7854" t="str">
            <v>A23.30.042.004</v>
          </cell>
          <cell r="C7854" t="str">
            <v>Санитарная эвакуация другими видами транспорта</v>
          </cell>
          <cell r="D7854" t="str">
            <v>A23.30.042.004</v>
          </cell>
          <cell r="E7854" t="str">
            <v>A23.30.042.004</v>
          </cell>
          <cell r="F7854" t="str">
            <v>Санитарная эвакуация другими видами транспорта</v>
          </cell>
          <cell r="G7854" t="b">
            <v>1</v>
          </cell>
          <cell r="H7854" t="b">
            <v>1</v>
          </cell>
        </row>
        <row r="7855">
          <cell r="B7855" t="str">
            <v>A23.30.042.005</v>
          </cell>
          <cell r="C7855" t="str">
            <v>Медицинское сопровождение при медицинской эвакуации</v>
          </cell>
          <cell r="D7855" t="str">
            <v>A23.30.042.005</v>
          </cell>
          <cell r="E7855" t="str">
            <v>A23.30.042.005</v>
          </cell>
          <cell r="F7855" t="str">
            <v>Медицинское сопровождение при медицинской эвакуации</v>
          </cell>
          <cell r="G7855" t="b">
            <v>1</v>
          </cell>
          <cell r="H7855" t="b">
            <v>1</v>
          </cell>
        </row>
        <row r="7856">
          <cell r="B7856" t="str">
            <v>A23.30.043</v>
          </cell>
          <cell r="C7856" t="str">
            <v>Подбор фиксирующих устройств при планировании лучевой терапии</v>
          </cell>
          <cell r="D7856" t="str">
            <v>A23.30.043</v>
          </cell>
          <cell r="G7856" t="b">
            <v>0</v>
          </cell>
          <cell r="H7856" t="b">
            <v>0</v>
          </cell>
        </row>
        <row r="7857">
          <cell r="B7857" t="str">
            <v>A23.30.044</v>
          </cell>
          <cell r="C7857" t="str">
            <v>Дистанционная настройка параметров функционирования используемого пациентом медицинского изделия</v>
          </cell>
          <cell r="D7857" t="str">
            <v>A23.30.044</v>
          </cell>
          <cell r="G7857" t="b">
            <v>0</v>
          </cell>
          <cell r="H7857" t="b">
            <v>0</v>
          </cell>
        </row>
        <row r="7858">
          <cell r="B7858" t="str">
            <v>A23.30.045</v>
          </cell>
          <cell r="C7858" t="str">
            <v>Лечебная рекомпрессия по воздушным режимам</v>
          </cell>
          <cell r="D7858" t="str">
            <v>A23.30.045</v>
          </cell>
          <cell r="E7858" t="str">
            <v>A20.30.032</v>
          </cell>
          <cell r="F7858" t="str">
            <v>Лечебная рекомпрессия по воздушным режимам</v>
          </cell>
          <cell r="G7858" t="b">
            <v>0</v>
          </cell>
          <cell r="H7858" t="b">
            <v>1</v>
          </cell>
          <cell r="I7858" t="str">
            <v>номер услуги изменен с A20.30.032 на A23.30.045</v>
          </cell>
        </row>
        <row r="7859">
          <cell r="B7859" t="str">
            <v>A23.30.046</v>
          </cell>
          <cell r="C7859" t="str">
            <v>Лечебная рекомпрессия по кислородно-воздушным режимам</v>
          </cell>
          <cell r="D7859" t="str">
            <v>A23.30.046</v>
          </cell>
          <cell r="E7859" t="str">
            <v>A20.30.033</v>
          </cell>
          <cell r="F7859" t="str">
            <v>Лечебная рекомпрессия по кислородно-воздушным режимам</v>
          </cell>
          <cell r="G7859" t="b">
            <v>0</v>
          </cell>
          <cell r="H7859" t="b">
            <v>1</v>
          </cell>
          <cell r="I7859" t="str">
            <v>номер услуги изменен с A20.30.033 на A23.30.046</v>
          </cell>
        </row>
        <row r="7860">
          <cell r="B7860" t="str">
            <v>A23.30.047</v>
          </cell>
          <cell r="C7860" t="str">
            <v>Лечебная рекомпрессия по кислородным режимам</v>
          </cell>
          <cell r="D7860" t="str">
            <v>A23.30.047</v>
          </cell>
          <cell r="E7860" t="str">
            <v>A20.30.034</v>
          </cell>
          <cell r="F7860" t="str">
            <v>Лечебная рекомпрессия по кислородным режимам</v>
          </cell>
          <cell r="G7860" t="b">
            <v>0</v>
          </cell>
          <cell r="H7860" t="b">
            <v>1</v>
          </cell>
          <cell r="I7860" t="str">
            <v>номер услуги изменен с A20.30.034 на A23.30.047</v>
          </cell>
        </row>
        <row r="7861">
          <cell r="B7861" t="str">
            <v>A23.30.048</v>
          </cell>
          <cell r="C7861" t="str">
            <v>Лечебная рекомпрессия по кислородно-азотно-гелиевым режимам</v>
          </cell>
          <cell r="D7861" t="str">
            <v>A23.30.048</v>
          </cell>
          <cell r="E7861" t="str">
            <v>A20.30.035</v>
          </cell>
          <cell r="F7861" t="str">
            <v>Лечебная рекомпрессия по кислородно-азотно-гелиевым режимам</v>
          </cell>
          <cell r="G7861" t="b">
            <v>0</v>
          </cell>
          <cell r="H7861" t="b">
            <v>1</v>
          </cell>
          <cell r="I7861" t="str">
            <v>номер услуги изменен с A20.30.035 на A23.30.048</v>
          </cell>
        </row>
        <row r="7862">
          <cell r="B7862" t="str">
            <v>A23.30.049</v>
          </cell>
          <cell r="C7862" t="str">
            <v>Воздействие гипербарическое при профессиональных заболеваниях водолазов (кессонщиков)</v>
          </cell>
          <cell r="D7862" t="str">
            <v>A23.30.049</v>
          </cell>
          <cell r="G7862" t="b">
            <v>0</v>
          </cell>
          <cell r="H7862" t="b">
            <v>0</v>
          </cell>
        </row>
        <row r="7863">
          <cell r="B7863" t="str">
            <v>A23.30.050</v>
          </cell>
          <cell r="C7863" t="str">
            <v>Услуги по обслуживанию ортопедических приспособлений</v>
          </cell>
          <cell r="D7863" t="str">
            <v>A23.30.050</v>
          </cell>
          <cell r="G7863" t="b">
            <v>0</v>
          </cell>
          <cell r="H7863" t="b">
            <v>0</v>
          </cell>
        </row>
        <row r="7864">
          <cell r="B7864" t="str">
            <v>A23.30.050.001</v>
          </cell>
          <cell r="C7864" t="str">
            <v>Коррекция съемной ортопедической конструкции</v>
          </cell>
          <cell r="D7864" t="str">
            <v>A23.30.050.001</v>
          </cell>
          <cell r="G7864" t="b">
            <v>0</v>
          </cell>
          <cell r="H7864" t="b">
            <v>0</v>
          </cell>
        </row>
        <row r="7865">
          <cell r="B7865" t="str">
            <v>A23.30.051</v>
          </cell>
          <cell r="C7865" t="str">
            <v>Составление меню диетического питания</v>
          </cell>
          <cell r="D7865" t="str">
            <v>A23.30.051</v>
          </cell>
          <cell r="G7865" t="b">
            <v>0</v>
          </cell>
          <cell r="H7865" t="b">
            <v>0</v>
          </cell>
        </row>
        <row r="7866">
          <cell r="B7866" t="str">
            <v>A23.30.052</v>
          </cell>
          <cell r="C7866" t="str">
            <v>Расчет калорийности диеты</v>
          </cell>
          <cell r="D7866" t="str">
            <v>A23.30.052</v>
          </cell>
          <cell r="G7866" t="b">
            <v>0</v>
          </cell>
          <cell r="H7866" t="b">
            <v>0</v>
          </cell>
        </row>
        <row r="7867">
          <cell r="B7867" t="str">
            <v>A23.30.053</v>
          </cell>
          <cell r="C7867" t="str">
            <v>Определение гликемического индекса пищевых продуктов и блюд</v>
          </cell>
          <cell r="D7867" t="str">
            <v>A23.30.053</v>
          </cell>
          <cell r="G7867" t="b">
            <v>0</v>
          </cell>
          <cell r="H7867" t="b">
            <v>0</v>
          </cell>
        </row>
        <row r="7868">
          <cell r="B7868" t="str">
            <v>A23.30.054</v>
          </cell>
          <cell r="C7868" t="str">
            <v>Мониторинг структуры потребления пищевых веществ и энергии</v>
          </cell>
          <cell r="D7868" t="str">
            <v>A23.30.054</v>
          </cell>
          <cell r="G7868" t="b">
            <v>0</v>
          </cell>
          <cell r="H7868" t="b">
            <v>0</v>
          </cell>
        </row>
        <row r="7869">
          <cell r="B7869" t="str">
            <v>A23.30.055</v>
          </cell>
          <cell r="C7869" t="str">
            <v>Оценка риска развития алиментарно-зависимых заболеваний.</v>
          </cell>
          <cell r="D7869" t="str">
            <v>A23.30.055</v>
          </cell>
          <cell r="G7869" t="b">
            <v>0</v>
          </cell>
          <cell r="H7869" t="b">
            <v>0</v>
          </cell>
        </row>
        <row r="7870">
          <cell r="B7870" t="str">
            <v>A23.30.056</v>
          </cell>
          <cell r="C7870" t="str">
            <v>Оценка фактического питания с использованием метода 24-часового (суточного) воспроизведения питания</v>
          </cell>
          <cell r="D7870" t="str">
            <v>A23.30.056</v>
          </cell>
          <cell r="G7870" t="b">
            <v>0</v>
          </cell>
          <cell r="H7870" t="b">
            <v>0</v>
          </cell>
        </row>
        <row r="7871">
          <cell r="B7871" t="str">
            <v>A24.01.001</v>
          </cell>
          <cell r="C7871" t="str">
            <v>Применение грелки</v>
          </cell>
          <cell r="D7871" t="str">
            <v>A24.01.001</v>
          </cell>
          <cell r="E7871" t="str">
            <v>A24.01.001</v>
          </cell>
          <cell r="F7871" t="str">
            <v>Применение грелки</v>
          </cell>
          <cell r="G7871" t="b">
            <v>1</v>
          </cell>
          <cell r="H7871" t="b">
            <v>1</v>
          </cell>
        </row>
        <row r="7872">
          <cell r="B7872" t="str">
            <v>A24.01.002</v>
          </cell>
          <cell r="C7872" t="str">
            <v>Наложение компресса на кожу</v>
          </cell>
          <cell r="D7872" t="str">
            <v>A24.01.002</v>
          </cell>
          <cell r="E7872" t="str">
            <v>A24.01.002</v>
          </cell>
          <cell r="F7872" t="str">
            <v>Наложение компресса на кожу</v>
          </cell>
          <cell r="G7872" t="b">
            <v>1</v>
          </cell>
          <cell r="H7872" t="b">
            <v>1</v>
          </cell>
        </row>
        <row r="7873">
          <cell r="B7873" t="str">
            <v>A24.01.003</v>
          </cell>
          <cell r="C7873" t="str">
            <v>Применение пузыря со льдом</v>
          </cell>
          <cell r="D7873" t="str">
            <v>A24.01.003</v>
          </cell>
          <cell r="E7873" t="str">
            <v>A24.01.003</v>
          </cell>
          <cell r="F7873" t="str">
            <v>Применение пузыря со льдом</v>
          </cell>
          <cell r="G7873" t="b">
            <v>1</v>
          </cell>
          <cell r="H7873" t="b">
            <v>1</v>
          </cell>
        </row>
        <row r="7874">
          <cell r="C7874" t="str">
            <v/>
          </cell>
          <cell r="E7874" t="str">
            <v>A24.01.004</v>
          </cell>
          <cell r="F7874" t="str">
            <v>Криодеструкция</v>
          </cell>
          <cell r="G7874" t="b">
            <v>1</v>
          </cell>
          <cell r="H7874" t="b">
            <v>0</v>
          </cell>
          <cell r="I7874" t="str">
            <v>нет услуги в 804н</v>
          </cell>
        </row>
        <row r="7875">
          <cell r="B7875" t="str">
            <v>A24.01.004</v>
          </cell>
          <cell r="C7875" t="str">
            <v>Криодеструкция кожи</v>
          </cell>
          <cell r="D7875" t="str">
            <v>A24.01.004</v>
          </cell>
          <cell r="E7875" t="str">
            <v>A24.01.004.001</v>
          </cell>
          <cell r="F7875" t="str">
            <v>Криодеструкция кожи</v>
          </cell>
          <cell r="G7875" t="b">
            <v>0</v>
          </cell>
          <cell r="H7875" t="b">
            <v>1</v>
          </cell>
          <cell r="I7875" t="str">
            <v>номер услуги изменен с A24.01.004.001 на A24.01.004</v>
          </cell>
        </row>
        <row r="7876">
          <cell r="B7876" t="str">
            <v>A24.01.005</v>
          </cell>
          <cell r="C7876" t="str">
            <v>Криомассаж кожи</v>
          </cell>
          <cell r="D7876" t="str">
            <v>A24.01.005</v>
          </cell>
          <cell r="E7876" t="str">
            <v>A24.01.005</v>
          </cell>
          <cell r="F7876" t="str">
            <v>Криомассаж кожи и ее образований</v>
          </cell>
          <cell r="G7876" t="b">
            <v>1</v>
          </cell>
          <cell r="H7876" t="b">
            <v>0</v>
          </cell>
          <cell r="I7876" t="str">
            <v>убрано "и ее образований"</v>
          </cell>
        </row>
        <row r="7877">
          <cell r="B7877" t="str">
            <v>A24.01.005.001</v>
          </cell>
          <cell r="C7877" t="str">
            <v>Криотерапия общая (криокамера)</v>
          </cell>
          <cell r="D7877" t="str">
            <v>A24.01.005.001</v>
          </cell>
          <cell r="E7877" t="str">
            <v>A24.01.005.001</v>
          </cell>
          <cell r="F7877" t="str">
            <v>Криотерапия общая (криокамера)</v>
          </cell>
          <cell r="G7877" t="b">
            <v>1</v>
          </cell>
          <cell r="H7877" t="b">
            <v>1</v>
          </cell>
        </row>
        <row r="7878">
          <cell r="B7878" t="str">
            <v>A24.01.005.002</v>
          </cell>
          <cell r="C7878" t="str">
            <v>Гипотермия местная контактная</v>
          </cell>
          <cell r="D7878" t="str">
            <v>A24.01.005.002</v>
          </cell>
          <cell r="E7878" t="str">
            <v>A24.01.005.002</v>
          </cell>
          <cell r="F7878" t="str">
            <v>Гипотермия местная контактная</v>
          </cell>
          <cell r="G7878" t="b">
            <v>1</v>
          </cell>
          <cell r="H7878" t="b">
            <v>1</v>
          </cell>
        </row>
        <row r="7879">
          <cell r="B7879" t="str">
            <v>A24.01.005.003</v>
          </cell>
          <cell r="C7879" t="str">
            <v>Криотерапия локальная</v>
          </cell>
          <cell r="D7879" t="str">
            <v>A24.01.005.003</v>
          </cell>
          <cell r="G7879" t="b">
            <v>0</v>
          </cell>
          <cell r="H7879" t="b">
            <v>0</v>
          </cell>
        </row>
        <row r="7880">
          <cell r="B7880" t="str">
            <v>A24.01.006</v>
          </cell>
          <cell r="C7880" t="str">
            <v>Тепловизорное определение глубины ожога</v>
          </cell>
          <cell r="D7880" t="str">
            <v>A24.01.006</v>
          </cell>
          <cell r="E7880" t="str">
            <v>A24.01.006</v>
          </cell>
          <cell r="F7880" t="str">
            <v>Тепловизорное определение глубины ожога</v>
          </cell>
          <cell r="G7880" t="b">
            <v>1</v>
          </cell>
          <cell r="H7880" t="b">
            <v>1</v>
          </cell>
        </row>
        <row r="7881">
          <cell r="B7881" t="str">
            <v>A24.01.007</v>
          </cell>
          <cell r="C7881" t="str">
            <v>Гипертермическая химиотерапия мягких тканей</v>
          </cell>
          <cell r="D7881" t="str">
            <v>A24.01.007</v>
          </cell>
          <cell r="G7881" t="b">
            <v>0</v>
          </cell>
          <cell r="H7881" t="b">
            <v>0</v>
          </cell>
        </row>
        <row r="7882">
          <cell r="B7882" t="str">
            <v>A24.03.001</v>
          </cell>
          <cell r="C7882" t="str">
            <v>Криодеструкция новообразований костей</v>
          </cell>
          <cell r="D7882" t="str">
            <v>A24.03.001</v>
          </cell>
          <cell r="E7882" t="str">
            <v>A24.01.004.003</v>
          </cell>
          <cell r="F7882" t="str">
            <v>Криодеструкция опухолей костей</v>
          </cell>
          <cell r="G7882" t="b">
            <v>0</v>
          </cell>
          <cell r="H7882" t="b">
            <v>0</v>
          </cell>
          <cell r="I7882" t="str">
            <v>"опухолей " заменено на "новообразований ", номер услуги изменен с A24.01.004.003 на A24.03.001</v>
          </cell>
        </row>
        <row r="7883">
          <cell r="B7883" t="str">
            <v>A24.06.001</v>
          </cell>
          <cell r="C7883" t="str">
            <v>Гипертермия лимфангиом</v>
          </cell>
          <cell r="D7883" t="str">
            <v>A24.06.001</v>
          </cell>
          <cell r="E7883" t="str">
            <v>A24.06.001</v>
          </cell>
          <cell r="F7883" t="str">
            <v>Гипертермия лимфангиом</v>
          </cell>
          <cell r="G7883" t="b">
            <v>1</v>
          </cell>
          <cell r="H7883" t="b">
            <v>1</v>
          </cell>
        </row>
        <row r="7884">
          <cell r="B7884" t="str">
            <v>A24.08.001</v>
          </cell>
          <cell r="C7884" t="str">
            <v>Тепловизорная диагностика заболеваний носа и придаточных пазух</v>
          </cell>
          <cell r="D7884" t="str">
            <v>A24.08.001</v>
          </cell>
          <cell r="E7884" t="str">
            <v>A24.08.001</v>
          </cell>
          <cell r="F7884" t="str">
            <v>Тепловизорная диагностика заболеваний носа и придаточных пазух</v>
          </cell>
          <cell r="G7884" t="b">
            <v>1</v>
          </cell>
          <cell r="H7884" t="b">
            <v>1</v>
          </cell>
        </row>
        <row r="7885">
          <cell r="B7885" t="str">
            <v>A24.08.002</v>
          </cell>
          <cell r="C7885" t="str">
            <v>Криовоздействие при заболеваниях верхних дыхательных путей</v>
          </cell>
          <cell r="D7885" t="str">
            <v>A24.08.002</v>
          </cell>
          <cell r="G7885" t="b">
            <v>0</v>
          </cell>
          <cell r="H7885" t="b">
            <v>0</v>
          </cell>
        </row>
        <row r="7886">
          <cell r="B7886" t="str">
            <v>A24.08.002.001</v>
          </cell>
          <cell r="C7886" t="str">
            <v>Кридеструкция доброкачественных образований полости носа и глотки</v>
          </cell>
          <cell r="D7886" t="str">
            <v>A24.08.002.001</v>
          </cell>
          <cell r="G7886" t="b">
            <v>0</v>
          </cell>
          <cell r="H7886" t="b">
            <v>0</v>
          </cell>
        </row>
        <row r="7887">
          <cell r="B7887" t="str">
            <v>A24.08.002.002</v>
          </cell>
          <cell r="C7887" t="str">
            <v>Криовоздействие на нижние носовые раковины</v>
          </cell>
          <cell r="D7887" t="str">
            <v>A24.08.002.002</v>
          </cell>
          <cell r="G7887" t="b">
            <v>0</v>
          </cell>
          <cell r="H7887" t="b">
            <v>0</v>
          </cell>
        </row>
        <row r="7888">
          <cell r="B7888" t="str">
            <v>A24.08.003</v>
          </cell>
          <cell r="C7888" t="str">
            <v>Туширование слизистой носоглотки</v>
          </cell>
          <cell r="D7888" t="str">
            <v>A24.08.003</v>
          </cell>
          <cell r="G7888" t="b">
            <v>0</v>
          </cell>
          <cell r="H7888" t="b">
            <v>0</v>
          </cell>
        </row>
        <row r="7889">
          <cell r="B7889" t="str">
            <v>A24.12.001</v>
          </cell>
          <cell r="C7889" t="str">
            <v>Исследование гемодинамики методом термоделюции</v>
          </cell>
          <cell r="D7889" t="str">
            <v>A24.12.001</v>
          </cell>
          <cell r="E7889" t="str">
            <v>A24.12.001</v>
          </cell>
          <cell r="F7889" t="str">
            <v>Исследование гемодинамики методом термоделюции</v>
          </cell>
          <cell r="G7889" t="b">
            <v>1</v>
          </cell>
          <cell r="H7889" t="b">
            <v>1</v>
          </cell>
        </row>
        <row r="7890">
          <cell r="B7890" t="str">
            <v>A24.12.002</v>
          </cell>
          <cell r="C7890" t="str">
            <v>Криодеструкция при сосудистых новообразованиях</v>
          </cell>
          <cell r="D7890" t="str">
            <v>A24.12.002</v>
          </cell>
          <cell r="E7890" t="str">
            <v>A24.12.002</v>
          </cell>
          <cell r="F7890" t="str">
            <v>Криодеструкция при сосудистых новообразованиях</v>
          </cell>
          <cell r="G7890" t="b">
            <v>1</v>
          </cell>
          <cell r="H7890" t="b">
            <v>1</v>
          </cell>
        </row>
        <row r="7891">
          <cell r="B7891" t="str">
            <v>A24.12.003</v>
          </cell>
          <cell r="C7891" t="str">
            <v>Гипертермия сверхвысокочастотная при сосудистых новообразованиях</v>
          </cell>
          <cell r="D7891" t="str">
            <v>A24.12.003</v>
          </cell>
          <cell r="E7891" t="str">
            <v>A24.12.003</v>
          </cell>
          <cell r="F7891" t="str">
            <v>Гипертермия сверхвысокочастотная при сосудистых новообразованиях</v>
          </cell>
          <cell r="G7891" t="b">
            <v>1</v>
          </cell>
          <cell r="H7891" t="b">
            <v>1</v>
          </cell>
        </row>
        <row r="7892">
          <cell r="B7892" t="str">
            <v>A24.14.001</v>
          </cell>
          <cell r="C7892" t="str">
            <v>Тепловизорная диагностика болезней печени</v>
          </cell>
          <cell r="D7892" t="str">
            <v>A24.14.001</v>
          </cell>
          <cell r="E7892" t="str">
            <v>A24.14.001</v>
          </cell>
          <cell r="F7892" t="str">
            <v>Тепловизорная диагностика болезней печени</v>
          </cell>
          <cell r="G7892" t="b">
            <v>1</v>
          </cell>
          <cell r="H7892" t="b">
            <v>1</v>
          </cell>
        </row>
        <row r="7893">
          <cell r="B7893" t="str">
            <v>A24.14.002</v>
          </cell>
          <cell r="C7893" t="str">
            <v>Деструкция очаговых образований печени, основанная на тепловых эффектах</v>
          </cell>
          <cell r="D7893" t="str">
            <v>A24.14.002</v>
          </cell>
          <cell r="E7893" t="str">
            <v>A24.14.002</v>
          </cell>
          <cell r="F7893" t="str">
            <v>Деструкция очаговых образований печени, основанная на тепловых эффектах</v>
          </cell>
          <cell r="G7893" t="b">
            <v>1</v>
          </cell>
          <cell r="H7893" t="b">
            <v>1</v>
          </cell>
        </row>
        <row r="7894">
          <cell r="B7894" t="str">
            <v>A24.14.003</v>
          </cell>
          <cell r="C7894" t="str">
            <v>Криодеструкция очаговых образований печени</v>
          </cell>
          <cell r="D7894" t="str">
            <v>A24.14.003</v>
          </cell>
          <cell r="E7894" t="str">
            <v>A24.14.003</v>
          </cell>
          <cell r="F7894" t="str">
            <v>Криодеструкция очаговых образований печени</v>
          </cell>
          <cell r="G7894" t="b">
            <v>1</v>
          </cell>
          <cell r="H7894" t="b">
            <v>1</v>
          </cell>
        </row>
        <row r="7895">
          <cell r="B7895" t="str">
            <v>A24.15.001</v>
          </cell>
          <cell r="C7895" t="str">
            <v>Тепловизорная диагностика болезней поджелудочной железы</v>
          </cell>
          <cell r="D7895" t="str">
            <v>A24.15.001</v>
          </cell>
          <cell r="E7895" t="str">
            <v>A24.15.001</v>
          </cell>
          <cell r="F7895" t="str">
            <v>Тепловизорная диагностика болезней поджелудочной железы</v>
          </cell>
          <cell r="G7895" t="b">
            <v>1</v>
          </cell>
          <cell r="H7895" t="b">
            <v>1</v>
          </cell>
        </row>
        <row r="7896">
          <cell r="B7896" t="str">
            <v>A24.19.001</v>
          </cell>
          <cell r="C7896" t="str">
            <v>Ректальная гипертермия при заболеваниях сигмовидной и прямой кишки</v>
          </cell>
          <cell r="D7896" t="str">
            <v>A24.19.001</v>
          </cell>
          <cell r="E7896" t="str">
            <v>A24.19.001</v>
          </cell>
          <cell r="F7896" t="str">
            <v>Ректальная гипертермия при заболеваниях сигмовидной и прямой кишки</v>
          </cell>
          <cell r="G7896" t="b">
            <v>1</v>
          </cell>
          <cell r="H7896" t="b">
            <v>1</v>
          </cell>
        </row>
        <row r="7897">
          <cell r="B7897" t="str">
            <v>A24.20.001</v>
          </cell>
          <cell r="C7897" t="str">
            <v>Криодеструкция доброкачественных новообразований женских половых органов</v>
          </cell>
          <cell r="D7897" t="str">
            <v>A24.20.001</v>
          </cell>
          <cell r="E7897" t="str">
            <v>A24.20.001</v>
          </cell>
          <cell r="F7897" t="str">
            <v>Криодеструкция доброкачественных опухолей женских половых органов</v>
          </cell>
          <cell r="G7897" t="b">
            <v>1</v>
          </cell>
          <cell r="H7897" t="b">
            <v>0</v>
          </cell>
          <cell r="I7897" t="str">
            <v>"опухолей" заменено на "новообразований"</v>
          </cell>
        </row>
        <row r="7898">
          <cell r="B7898" t="str">
            <v>A24.20.002</v>
          </cell>
          <cell r="C7898" t="str">
            <v>Внутривлагалищное криовоздействие при заболеваниях женских половых органов</v>
          </cell>
          <cell r="D7898" t="str">
            <v>A24.20.002</v>
          </cell>
          <cell r="E7898" t="str">
            <v>A24.20.002</v>
          </cell>
          <cell r="F7898" t="str">
            <v>Внутривлагалищное криовоздействие при заболеваниях женских половых органов</v>
          </cell>
          <cell r="G7898" t="b">
            <v>1</v>
          </cell>
          <cell r="H7898" t="b">
            <v>1</v>
          </cell>
        </row>
        <row r="7899">
          <cell r="B7899" t="str">
            <v>A24.20.003</v>
          </cell>
          <cell r="C7899" t="str">
            <v>Гипертермия при новообразованиях женских половых органов</v>
          </cell>
          <cell r="D7899" t="str">
            <v>A24.20.003</v>
          </cell>
          <cell r="E7899" t="str">
            <v>A24.20.003</v>
          </cell>
          <cell r="F7899" t="str">
            <v>Гипертермия при новообразованиях женских половых органов</v>
          </cell>
          <cell r="G7899" t="b">
            <v>1</v>
          </cell>
          <cell r="H7899" t="b">
            <v>1</v>
          </cell>
        </row>
        <row r="7900">
          <cell r="B7900" t="str">
            <v>A24.21.001</v>
          </cell>
          <cell r="C7900" t="str">
            <v>Ректальная гипертермия при заболеваниях мужских половых органов</v>
          </cell>
          <cell r="D7900" t="str">
            <v>A24.21.001</v>
          </cell>
          <cell r="E7900" t="str">
            <v>A24.21.001</v>
          </cell>
          <cell r="F7900" t="str">
            <v>Ректальная гипертермия при заболеваниях мужских половых органов</v>
          </cell>
          <cell r="G7900" t="b">
            <v>1</v>
          </cell>
          <cell r="H7900" t="b">
            <v>1</v>
          </cell>
        </row>
        <row r="7901">
          <cell r="B7901" t="str">
            <v>A24.21.002</v>
          </cell>
          <cell r="C7901" t="str">
            <v>Уретральное воздействие с помощью локальной гипертермии</v>
          </cell>
          <cell r="D7901" t="str">
            <v>A24.21.002</v>
          </cell>
          <cell r="E7901" t="str">
            <v>A24.21.002</v>
          </cell>
          <cell r="F7901" t="str">
            <v>Уретральное воздействие с помощью локальной гипертермии</v>
          </cell>
          <cell r="G7901" t="b">
            <v>1</v>
          </cell>
          <cell r="H7901" t="b">
            <v>1</v>
          </cell>
        </row>
        <row r="7902">
          <cell r="B7902" t="str">
            <v>A24.21.003</v>
          </cell>
          <cell r="C7902" t="str">
            <v>Криодеструкция новообразования предстательной железы</v>
          </cell>
          <cell r="D7902" t="str">
            <v>A24.21.003</v>
          </cell>
          <cell r="G7902" t="b">
            <v>0</v>
          </cell>
          <cell r="H7902" t="b">
            <v>0</v>
          </cell>
        </row>
        <row r="7903">
          <cell r="B7903" t="str">
            <v>A24.23.001</v>
          </cell>
          <cell r="C7903" t="str">
            <v>Криодеструкция новообразований головного мозга</v>
          </cell>
          <cell r="D7903" t="str">
            <v>A24.23.001</v>
          </cell>
          <cell r="E7903" t="str">
            <v>A24.23.001</v>
          </cell>
          <cell r="F7903" t="str">
            <v>Криодеструкция опухоли головного мозга</v>
          </cell>
          <cell r="G7903" t="b">
            <v>1</v>
          </cell>
          <cell r="H7903" t="b">
            <v>0</v>
          </cell>
          <cell r="I7903" t="str">
            <v>"опухоли " заменено на "новообразований"</v>
          </cell>
        </row>
        <row r="7904">
          <cell r="B7904" t="str">
            <v>A24.26.001</v>
          </cell>
          <cell r="C7904" t="str">
            <v>Тепловизорная диагностика болезней органа зрения</v>
          </cell>
          <cell r="D7904" t="str">
            <v>A24.26.001</v>
          </cell>
          <cell r="E7904" t="str">
            <v>A24.26.001</v>
          </cell>
          <cell r="F7904" t="str">
            <v>Тепловизорная диагностика болезней органа зрения</v>
          </cell>
          <cell r="G7904" t="b">
            <v>1</v>
          </cell>
          <cell r="H7904" t="b">
            <v>1</v>
          </cell>
        </row>
        <row r="7905">
          <cell r="B7905" t="str">
            <v>A24.26.002</v>
          </cell>
          <cell r="C7905" t="str">
            <v>Микродиатермокоагуляция очага кератита</v>
          </cell>
          <cell r="D7905" t="str">
            <v>A24.26.002</v>
          </cell>
          <cell r="E7905" t="str">
            <v>A24.26.002</v>
          </cell>
          <cell r="F7905" t="str">
            <v>Микродиатермокоагуляция очага кератита</v>
          </cell>
          <cell r="G7905" t="b">
            <v>1</v>
          </cell>
          <cell r="H7905" t="b">
            <v>1</v>
          </cell>
        </row>
        <row r="7906">
          <cell r="B7906" t="str">
            <v>A24.26.003</v>
          </cell>
          <cell r="C7906" t="str">
            <v>Транссклеральная криодеструкция новообразований сетчатки, сосудистой оболочки глаза</v>
          </cell>
          <cell r="D7906" t="str">
            <v>A24.26.003</v>
          </cell>
          <cell r="G7906" t="b">
            <v>0</v>
          </cell>
          <cell r="H7906" t="b">
            <v>0</v>
          </cell>
        </row>
        <row r="7907">
          <cell r="B7907" t="str">
            <v>A24.26.004</v>
          </cell>
          <cell r="C7907" t="str">
            <v>Криокоагуляция сетчатки</v>
          </cell>
          <cell r="D7907" t="str">
            <v>A24.26.004</v>
          </cell>
          <cell r="G7907" t="b">
            <v>0</v>
          </cell>
          <cell r="H7907" t="b">
            <v>0</v>
          </cell>
        </row>
        <row r="7908">
          <cell r="B7908" t="str">
            <v>A24.26.005</v>
          </cell>
          <cell r="C7908" t="str">
            <v>Криоциклодеструкция цилиарного тела</v>
          </cell>
          <cell r="D7908" t="str">
            <v>A24.26.005</v>
          </cell>
          <cell r="G7908" t="b">
            <v>0</v>
          </cell>
          <cell r="H7908" t="b">
            <v>0</v>
          </cell>
        </row>
        <row r="7909">
          <cell r="B7909" t="str">
            <v>A24.26.006</v>
          </cell>
          <cell r="C7909" t="str">
            <v>Погружная диатермокоагуляция при новообразованиях придаточного аппарата глаза</v>
          </cell>
          <cell r="D7909" t="str">
            <v>A24.26.006</v>
          </cell>
          <cell r="G7909" t="b">
            <v>0</v>
          </cell>
          <cell r="H7909" t="b">
            <v>0</v>
          </cell>
        </row>
        <row r="7910">
          <cell r="B7910" t="str">
            <v>A24.28.001</v>
          </cell>
          <cell r="C7910" t="str">
            <v>Тепловизорная диагностика болезней почек</v>
          </cell>
          <cell r="D7910" t="str">
            <v>A24.28.001</v>
          </cell>
          <cell r="E7910" t="str">
            <v>A24.28.001</v>
          </cell>
          <cell r="F7910" t="str">
            <v>Тепловизорная диагностика болезней почек</v>
          </cell>
          <cell r="G7910" t="b">
            <v>1</v>
          </cell>
          <cell r="H7910" t="b">
            <v>1</v>
          </cell>
        </row>
        <row r="7911">
          <cell r="B7911" t="str">
            <v>A24.28.002</v>
          </cell>
          <cell r="C7911" t="str">
            <v>Криодеструкция новообразования почки</v>
          </cell>
          <cell r="D7911" t="str">
            <v>A24.28.002</v>
          </cell>
          <cell r="G7911" t="b">
            <v>0</v>
          </cell>
          <cell r="H7911" t="b">
            <v>0</v>
          </cell>
        </row>
        <row r="7912">
          <cell r="B7912" t="str">
            <v>A24.30.001</v>
          </cell>
          <cell r="C7912" t="str">
            <v>Гипертермия, биоэлектротерапия при новообразованиях</v>
          </cell>
          <cell r="D7912" t="str">
            <v>A24.30.001</v>
          </cell>
          <cell r="E7912" t="str">
            <v>A24.30.001</v>
          </cell>
          <cell r="F7912" t="str">
            <v>Гипертермия при новообразованиях мягких тканей</v>
          </cell>
          <cell r="G7912" t="b">
            <v>1</v>
          </cell>
          <cell r="H7912" t="b">
            <v>0</v>
          </cell>
          <cell r="I7912" t="str">
            <v>добавлено "биоэлектротерапия", убрано "мягких тканей"</v>
          </cell>
        </row>
        <row r="7913">
          <cell r="B7913" t="str">
            <v>A24.30.002</v>
          </cell>
          <cell r="C7913" t="str">
            <v>Тепловизорная диагностика лучевых поражений</v>
          </cell>
          <cell r="D7913" t="str">
            <v>A24.30.002</v>
          </cell>
          <cell r="E7913" t="str">
            <v>A24.30.002</v>
          </cell>
          <cell r="F7913" t="str">
            <v>Тепловизорная диагностика лучевых поражений</v>
          </cell>
          <cell r="G7913" t="b">
            <v>1</v>
          </cell>
          <cell r="H7913" t="b">
            <v>1</v>
          </cell>
        </row>
        <row r="7914">
          <cell r="B7914" t="str">
            <v>A24.30.003</v>
          </cell>
          <cell r="C7914" t="str">
            <v>Гипотермия</v>
          </cell>
          <cell r="D7914" t="str">
            <v>A24.30.003</v>
          </cell>
          <cell r="G7914" t="b">
            <v>0</v>
          </cell>
          <cell r="H7914" t="b">
            <v>0</v>
          </cell>
        </row>
        <row r="7915">
          <cell r="B7915" t="str">
            <v>A24.30.003.001</v>
          </cell>
          <cell r="C7915" t="str">
            <v>Гипотермия общая</v>
          </cell>
          <cell r="D7915" t="str">
            <v>A24.30.003.001</v>
          </cell>
          <cell r="G7915" t="b">
            <v>0</v>
          </cell>
          <cell r="H7915" t="b">
            <v>0</v>
          </cell>
        </row>
        <row r="7916">
          <cell r="B7916" t="str">
            <v>A24.30.003.002</v>
          </cell>
          <cell r="C7916" t="str">
            <v>Гипотермия локальная</v>
          </cell>
          <cell r="D7916" t="str">
            <v>A24.30.003.002</v>
          </cell>
          <cell r="G7916" t="b">
            <v>0</v>
          </cell>
          <cell r="H7916" t="b">
            <v>0</v>
          </cell>
        </row>
        <row r="7917">
          <cell r="B7917" t="str">
            <v>A24.30.003.003</v>
          </cell>
          <cell r="C7917" t="str">
            <v>Гипотермия региональная</v>
          </cell>
          <cell r="D7917" t="str">
            <v>A24.30.003.003</v>
          </cell>
          <cell r="G7917" t="b">
            <v>0</v>
          </cell>
          <cell r="H7917" t="b">
            <v>0</v>
          </cell>
        </row>
        <row r="7918">
          <cell r="B7918" t="str">
            <v>A24.30.004</v>
          </cell>
          <cell r="C7918" t="str">
            <v>Криодеструкция новообразований мягких тканей</v>
          </cell>
          <cell r="D7918" t="str">
            <v>A24.30.004</v>
          </cell>
          <cell r="E7918" t="str">
            <v>A24.01.004.002</v>
          </cell>
          <cell r="F7918" t="str">
            <v>Криодеструкция опухолей мягких тканей</v>
          </cell>
          <cell r="G7918" t="b">
            <v>0</v>
          </cell>
          <cell r="H7918" t="b">
            <v>0</v>
          </cell>
          <cell r="I7918" t="str">
            <v>"опухолей" заменено на "новообразований", номер услуги изменен с A24.01.004.002 на A24.30.004</v>
          </cell>
        </row>
        <row r="7919">
          <cell r="B7919" t="str">
            <v>A25.01.001</v>
          </cell>
          <cell r="C7919" t="str">
            <v>Назначение лекарственных препаратов при заболеваниях кожи, подкожно-жировой клетчатки, придатков кожи</v>
          </cell>
          <cell r="D7919" t="str">
            <v>A25.01.001</v>
          </cell>
          <cell r="E7919" t="str">
            <v>A25.01.001</v>
          </cell>
          <cell r="F7919" t="str">
            <v>Назначение лекарственных препаратов при заболеваниях кожи, подкожно-жировой клетчатки, придатков кожи</v>
          </cell>
          <cell r="G7919" t="b">
            <v>1</v>
          </cell>
          <cell r="H7919" t="b">
            <v>1</v>
          </cell>
        </row>
        <row r="7920">
          <cell r="B7920" t="str">
            <v>A25.01.001.001</v>
          </cell>
          <cell r="C7920" t="str">
            <v>Назначение лекарственных препаратов группы ингибиторов фактора некроза опухоли альфа при заболеваниях кожи</v>
          </cell>
          <cell r="D7920" t="str">
            <v>A25.01.001.001</v>
          </cell>
          <cell r="G7920" t="b">
            <v>0</v>
          </cell>
          <cell r="H7920" t="b">
            <v>0</v>
          </cell>
        </row>
        <row r="7921">
          <cell r="B7921" t="str">
            <v>A25.01.001.002</v>
          </cell>
          <cell r="C7921" t="str">
            <v>Назначение лекарственных препаратов группы ингибиторов интерлейкина при заболеваниях кожи</v>
          </cell>
          <cell r="D7921" t="str">
            <v>A25.01.001.002</v>
          </cell>
          <cell r="G7921" t="b">
            <v>0</v>
          </cell>
          <cell r="H7921" t="b">
            <v>0</v>
          </cell>
        </row>
        <row r="7922">
          <cell r="B7922" t="str">
            <v>A25.01.002</v>
          </cell>
          <cell r="C7922" t="str">
            <v>Назначение диетического питания при заболеваниях кожи, подкожно-жировой клетчатки, придатков кожи</v>
          </cell>
          <cell r="D7922" t="str">
            <v>A25.01.002</v>
          </cell>
          <cell r="E7922" t="str">
            <v>A25.01.002</v>
          </cell>
          <cell r="F7922" t="str">
            <v>Назначение диетической терапии при заболеваниях кожи, подкожно-жировой клетчатки, придатков кожи</v>
          </cell>
          <cell r="G7922" t="b">
            <v>1</v>
          </cell>
          <cell r="H7922" t="b">
            <v>0</v>
          </cell>
          <cell r="I7922" t="str">
            <v>"диетической терапии" заменено на "диетического питания"</v>
          </cell>
        </row>
        <row r="7923">
          <cell r="B7923" t="str">
            <v>A25.01.003</v>
          </cell>
          <cell r="C7923" t="str">
            <v>Назначение лечебно-оздоровительного режима при заболеваниях кожи, подкожно-жировой клетчатки, придатков кожи</v>
          </cell>
          <cell r="D7923" t="str">
            <v>A25.01.003</v>
          </cell>
          <cell r="E7923" t="str">
            <v>A25.01.003</v>
          </cell>
          <cell r="F7923" t="str">
            <v>Назначение лечебно-оздоровительного режима при заболеваниях кожи, подкожно-жировой клетчатки, придатков кожи</v>
          </cell>
          <cell r="G7923" t="b">
            <v>1</v>
          </cell>
          <cell r="H7923" t="b">
            <v>1</v>
          </cell>
        </row>
        <row r="7924">
          <cell r="B7924" t="str">
            <v>A25.02.001</v>
          </cell>
          <cell r="C7924" t="str">
            <v>Назначение лекарственных препаратов при заболеваниях мышечной системы</v>
          </cell>
          <cell r="D7924" t="str">
            <v>A25.02.001</v>
          </cell>
          <cell r="E7924" t="str">
            <v>A25.02.001</v>
          </cell>
          <cell r="F7924" t="str">
            <v>Назначение лекарственных препаратов при заболеваниях мышечной системы</v>
          </cell>
          <cell r="G7924" t="b">
            <v>1</v>
          </cell>
          <cell r="H7924" t="b">
            <v>1</v>
          </cell>
        </row>
        <row r="7925">
          <cell r="B7925" t="str">
            <v>A25.02.002</v>
          </cell>
          <cell r="C7925" t="str">
            <v>Назначение диетического питания при заболеваниях мышечной системы</v>
          </cell>
          <cell r="D7925" t="str">
            <v>A25.02.002</v>
          </cell>
          <cell r="E7925" t="str">
            <v>A25.02.002</v>
          </cell>
          <cell r="F7925" t="str">
            <v>Назначение диетической терапии при заболеваниях мышечной системы</v>
          </cell>
          <cell r="G7925" t="b">
            <v>1</v>
          </cell>
          <cell r="H7925" t="b">
            <v>0</v>
          </cell>
          <cell r="I7925" t="str">
            <v>"диетической терапии" заменено на "диетического питания"</v>
          </cell>
        </row>
        <row r="7926">
          <cell r="B7926" t="str">
            <v>A25.02.003</v>
          </cell>
          <cell r="C7926" t="str">
            <v>Назначение лечебно-оздоровительного режима при заболеваниях мышечной системы</v>
          </cell>
          <cell r="D7926" t="str">
            <v>A25.02.003</v>
          </cell>
          <cell r="E7926" t="str">
            <v>A25.02.003</v>
          </cell>
          <cell r="F7926" t="str">
            <v>Назначение лечебно-оздоровительного режима при заболеваниях мышечной системы</v>
          </cell>
          <cell r="G7926" t="b">
            <v>1</v>
          </cell>
          <cell r="H7926" t="b">
            <v>1</v>
          </cell>
        </row>
        <row r="7927">
          <cell r="B7927" t="str">
            <v>A25.03.001</v>
          </cell>
          <cell r="C7927" t="str">
            <v>Назначение лекарственных препаратов при заболеваниях костной системы</v>
          </cell>
          <cell r="D7927" t="str">
            <v>A25.03.001</v>
          </cell>
          <cell r="E7927" t="str">
            <v>A25.03.001</v>
          </cell>
          <cell r="F7927" t="str">
            <v>Назначение лекарственных препаратов при заболеваниях костной системы</v>
          </cell>
          <cell r="G7927" t="b">
            <v>1</v>
          </cell>
          <cell r="H7927" t="b">
            <v>1</v>
          </cell>
        </row>
        <row r="7928">
          <cell r="B7928" t="str">
            <v>A25.03.002</v>
          </cell>
          <cell r="C7928" t="str">
            <v>Назначение диетического питания при заболеваниях костной системы</v>
          </cell>
          <cell r="D7928" t="str">
            <v>A25.03.002</v>
          </cell>
          <cell r="E7928" t="str">
            <v>A25.03.002</v>
          </cell>
          <cell r="F7928" t="str">
            <v>Назначение диетической терапии при заболеваниях костной системы</v>
          </cell>
          <cell r="G7928" t="b">
            <v>1</v>
          </cell>
          <cell r="H7928" t="b">
            <v>0</v>
          </cell>
          <cell r="I7928" t="str">
            <v>"диетической терапии" заменено на "диетического питания"</v>
          </cell>
        </row>
        <row r="7929">
          <cell r="B7929" t="str">
            <v>A25.03.003</v>
          </cell>
          <cell r="C7929" t="str">
            <v>Назначение лечебно-оздоровительного режима при заболеваниях костной системы</v>
          </cell>
          <cell r="D7929" t="str">
            <v>A25.03.003</v>
          </cell>
          <cell r="E7929" t="str">
            <v>A25.03.003</v>
          </cell>
          <cell r="F7929" t="str">
            <v>Назначение лечебно-оздоровительного режима при заболеваниях костной системы</v>
          </cell>
          <cell r="G7929" t="b">
            <v>1</v>
          </cell>
          <cell r="H7929" t="b">
            <v>1</v>
          </cell>
        </row>
        <row r="7930">
          <cell r="B7930" t="str">
            <v>A25.04.001</v>
          </cell>
          <cell r="C7930" t="str">
            <v>Назначение лекарственных препаратов при заболеваниях суставов</v>
          </cell>
          <cell r="D7930" t="str">
            <v>A25.04.001</v>
          </cell>
          <cell r="E7930" t="str">
            <v>A25.04.001</v>
          </cell>
          <cell r="F7930" t="str">
            <v>Назначение лекарственных препаратов при заболеваниях суставов</v>
          </cell>
          <cell r="G7930" t="b">
            <v>1</v>
          </cell>
          <cell r="H7930" t="b">
            <v>1</v>
          </cell>
        </row>
        <row r="7931">
          <cell r="B7931" t="str">
            <v>A25.04.001.001</v>
          </cell>
          <cell r="C7931" t="str">
            <v>Назначение лекарственных препаратов группы ингибиторов фактора некроза опухоли альфа при артропатиях, спондилопатиях</v>
          </cell>
          <cell r="D7931" t="str">
            <v>A25.04.001.001</v>
          </cell>
          <cell r="G7931" t="b">
            <v>0</v>
          </cell>
          <cell r="H7931" t="b">
            <v>0</v>
          </cell>
        </row>
        <row r="7932">
          <cell r="B7932" t="str">
            <v>A25.04.001.002</v>
          </cell>
          <cell r="C7932" t="str">
            <v>Назначение лекарственных препаратов группы ингибиторов интерлейкина при артропатиях, спондилопатях</v>
          </cell>
          <cell r="D7932" t="str">
            <v>A25.04.001.002</v>
          </cell>
          <cell r="G7932" t="b">
            <v>0</v>
          </cell>
          <cell r="H7932" t="b">
            <v>0</v>
          </cell>
        </row>
        <row r="7933">
          <cell r="B7933" t="str">
            <v>A25.04.001.003</v>
          </cell>
          <cell r="C7933" t="str">
            <v>Назначение лекарственных препаратов группы ингибиторов фактора некроза опухоли альфа при системных поражениях соединительной ткани</v>
          </cell>
          <cell r="D7933" t="str">
            <v>A25.04.001.003</v>
          </cell>
          <cell r="G7933" t="b">
            <v>0</v>
          </cell>
          <cell r="H7933" t="b">
            <v>0</v>
          </cell>
        </row>
        <row r="7934">
          <cell r="B7934" t="str">
            <v>A25.04.001.004</v>
          </cell>
          <cell r="C7934" t="str">
            <v>Назначение лекарственных препаратов группы ингибиторов интерлейкина при системных поражениях соединительной ткани</v>
          </cell>
          <cell r="D7934" t="str">
            <v>A25.04.001.004</v>
          </cell>
          <cell r="G7934" t="b">
            <v>0</v>
          </cell>
          <cell r="H7934" t="b">
            <v>0</v>
          </cell>
        </row>
        <row r="7935">
          <cell r="B7935" t="str">
            <v>A25.04.001.005</v>
          </cell>
          <cell r="C7935" t="str">
            <v>Назначение лекарственных препаратов группы селективных иммунодепрессантов при артропатиях, спондилопатиях</v>
          </cell>
          <cell r="D7935" t="str">
            <v>A25.04.001.005</v>
          </cell>
          <cell r="G7935" t="b">
            <v>0</v>
          </cell>
          <cell r="H7935" t="b">
            <v>0</v>
          </cell>
        </row>
        <row r="7936">
          <cell r="B7936" t="str">
            <v>A25.04.001.006</v>
          </cell>
          <cell r="C7936" t="str">
            <v>Назначение лекарственных препаратов группы селективных иммунодепрессантов при системных поражениях соединительной ткани</v>
          </cell>
          <cell r="D7936" t="str">
            <v>A25.04.001.006</v>
          </cell>
          <cell r="G7936" t="b">
            <v>0</v>
          </cell>
          <cell r="H7936" t="b">
            <v>0</v>
          </cell>
        </row>
        <row r="7937">
          <cell r="B7937" t="str">
            <v>A25.04.001.007</v>
          </cell>
          <cell r="C7937" t="str">
            <v>Назначение лекарственных препаратов группы моноклональных антител при системных поражениях соединительной ткани</v>
          </cell>
          <cell r="D7937" t="str">
            <v>A25.04.001.007</v>
          </cell>
          <cell r="G7937" t="b">
            <v>0</v>
          </cell>
          <cell r="H7937" t="b">
            <v>0</v>
          </cell>
        </row>
        <row r="7938">
          <cell r="B7938" t="str">
            <v>A25.04.002</v>
          </cell>
          <cell r="C7938" t="str">
            <v>Назначение диетического питания при заболеваниях суставов</v>
          </cell>
          <cell r="D7938" t="str">
            <v>A25.04.002</v>
          </cell>
          <cell r="E7938" t="str">
            <v>A25.04.002</v>
          </cell>
          <cell r="F7938" t="str">
            <v>Назначение диетической терапии при заболеваниях суставов</v>
          </cell>
          <cell r="G7938" t="b">
            <v>1</v>
          </cell>
          <cell r="H7938" t="b">
            <v>0</v>
          </cell>
          <cell r="I7938" t="str">
            <v>"диетической терапии" заменено на "диетического питания"</v>
          </cell>
        </row>
        <row r="7939">
          <cell r="B7939" t="str">
            <v>A25.04.003</v>
          </cell>
          <cell r="C7939" t="str">
            <v>Назначение лечебно-оздоровительного режима при заболеваниях суставов</v>
          </cell>
          <cell r="D7939" t="str">
            <v>A25.04.003</v>
          </cell>
          <cell r="E7939" t="str">
            <v>A25.04.003</v>
          </cell>
          <cell r="F7939" t="str">
            <v>Назначение лечебно-оздоровительного режима при заболеваниях суставов</v>
          </cell>
          <cell r="G7939" t="b">
            <v>1</v>
          </cell>
          <cell r="H7939" t="b">
            <v>1</v>
          </cell>
        </row>
        <row r="7940">
          <cell r="B7940" t="str">
            <v>A25.05.001</v>
          </cell>
          <cell r="C7940" t="str">
            <v>Назначение лекарственных препаратов при заболеваниях системы органов кроветворения и крови</v>
          </cell>
          <cell r="D7940" t="str">
            <v>A25.05.001</v>
          </cell>
          <cell r="E7940" t="str">
            <v>A25.05.001</v>
          </cell>
          <cell r="F7940" t="str">
            <v>Назначение лекарственных препаратов при заболеваниях системы органов кроветворения и крови</v>
          </cell>
          <cell r="G7940" t="b">
            <v>1</v>
          </cell>
          <cell r="H7940" t="b">
            <v>1</v>
          </cell>
        </row>
        <row r="7941">
          <cell r="B7941" t="str">
            <v>A25.05.001.001</v>
          </cell>
          <cell r="C7941" t="str">
            <v>Назначение лекарственных препаратов группы иммуноглобулинов при заболеваниях системы органов кроветворения и крови</v>
          </cell>
          <cell r="D7941" t="str">
            <v>A25.05.001.001</v>
          </cell>
          <cell r="G7941" t="b">
            <v>0</v>
          </cell>
          <cell r="H7941" t="b">
            <v>0</v>
          </cell>
        </row>
        <row r="7942">
          <cell r="B7942" t="str">
            <v>A25.05.001.002</v>
          </cell>
          <cell r="C7942" t="str">
            <v>Назначение факторов свертывания крови при заболеваниях системы органов кроветворения и крови</v>
          </cell>
          <cell r="D7942" t="str">
            <v>A25.05.001.002</v>
          </cell>
          <cell r="G7942" t="b">
            <v>0</v>
          </cell>
          <cell r="H7942" t="b">
            <v>0</v>
          </cell>
        </row>
        <row r="7943">
          <cell r="B7943" t="str">
            <v>A25.05.002</v>
          </cell>
          <cell r="C7943" t="str">
            <v>Назначение диетического питания при заболеваниях системы органов кроветворения и крови</v>
          </cell>
          <cell r="D7943" t="str">
            <v>A25.05.002</v>
          </cell>
          <cell r="E7943" t="str">
            <v>A25.05.002</v>
          </cell>
          <cell r="F7943" t="str">
            <v>Назначение диетической терапии при заболеваниях системы органов кроветворения и крови</v>
          </cell>
          <cell r="G7943" t="b">
            <v>1</v>
          </cell>
          <cell r="H7943" t="b">
            <v>0</v>
          </cell>
          <cell r="I7943" t="str">
            <v>"диетической терапии" заменено на "диетического питания"</v>
          </cell>
        </row>
        <row r="7944">
          <cell r="B7944" t="str">
            <v>A25.05.003</v>
          </cell>
          <cell r="C7944" t="str">
            <v>Назначение лечебно-оздоровительного режима при заболеваниях системы крови</v>
          </cell>
          <cell r="D7944" t="str">
            <v>A25.05.003</v>
          </cell>
          <cell r="E7944" t="str">
            <v>A25.05.003</v>
          </cell>
          <cell r="F7944" t="str">
            <v>Назначение лечебно-оздоровительного режима при заболеваниях системы крови</v>
          </cell>
          <cell r="G7944" t="b">
            <v>1</v>
          </cell>
          <cell r="H7944" t="b">
            <v>1</v>
          </cell>
        </row>
        <row r="7945">
          <cell r="B7945" t="str">
            <v>A25.05.004</v>
          </cell>
          <cell r="C7945" t="str">
            <v>Назначение лекарственных препаратов при новообразования неопределенного или неизвестного характера лимфоидной, кроветворной и родственных им тканей</v>
          </cell>
          <cell r="D7945" t="str">
            <v>A25.05.004</v>
          </cell>
          <cell r="G7945" t="b">
            <v>0</v>
          </cell>
          <cell r="H7945" t="b">
            <v>0</v>
          </cell>
        </row>
        <row r="7946">
          <cell r="B7946" t="str">
            <v>A25.05.005</v>
          </cell>
          <cell r="C7946" t="str">
            <v>Назначение лекарственных препаратов при отдельных болезнях, протекающих с вовлечением лимфоретикулярной ткани и ретикулогистиоцитарной системы</v>
          </cell>
          <cell r="D7946" t="str">
            <v>A25.05.005</v>
          </cell>
          <cell r="G7946" t="b">
            <v>0</v>
          </cell>
          <cell r="H7946" t="b">
            <v>0</v>
          </cell>
        </row>
        <row r="7947">
          <cell r="B7947" t="str">
            <v>A25.06.001</v>
          </cell>
          <cell r="C7947" t="str">
            <v>Назначение лекарственных препаратов при заболеваниях иммунной системы</v>
          </cell>
          <cell r="D7947" t="str">
            <v>A25.06.001</v>
          </cell>
          <cell r="E7947" t="str">
            <v>A25.06.001</v>
          </cell>
          <cell r="F7947" t="str">
            <v>Назначение лекарственных препаратов при заболеваниях иммунной системы</v>
          </cell>
          <cell r="G7947" t="b">
            <v>1</v>
          </cell>
          <cell r="H7947" t="b">
            <v>1</v>
          </cell>
        </row>
        <row r="7948">
          <cell r="B7948" t="str">
            <v>A25.06.002</v>
          </cell>
          <cell r="C7948" t="str">
            <v>Назначение диетического питания при заболеваниях иммунной системы</v>
          </cell>
          <cell r="D7948" t="str">
            <v>A25.06.002</v>
          </cell>
          <cell r="E7948" t="str">
            <v>A25.06.002</v>
          </cell>
          <cell r="F7948" t="str">
            <v>Назначение диетической терапии при заболеваниях иммунной системы</v>
          </cell>
          <cell r="G7948" t="b">
            <v>1</v>
          </cell>
          <cell r="H7948" t="b">
            <v>0</v>
          </cell>
          <cell r="I7948" t="str">
            <v>"диетической терапии" заменено на "диетического питания"</v>
          </cell>
        </row>
        <row r="7949">
          <cell r="B7949" t="str">
            <v>A25.06.003</v>
          </cell>
          <cell r="C7949" t="str">
            <v>Назначение лечебно-оздоровительного режима при заболеваниях иммунной системы</v>
          </cell>
          <cell r="D7949" t="str">
            <v>A25.06.003</v>
          </cell>
          <cell r="E7949" t="str">
            <v>A25.06.003</v>
          </cell>
          <cell r="F7949" t="str">
            <v>Назначение лечебно-оздоровительного режима при заболеваниях иммунной системы</v>
          </cell>
          <cell r="G7949" t="b">
            <v>1</v>
          </cell>
          <cell r="H7949" t="b">
            <v>1</v>
          </cell>
        </row>
        <row r="7950">
          <cell r="B7950" t="str">
            <v>A25.07.001</v>
          </cell>
          <cell r="C7950" t="str">
            <v>Назначение лекарственных препаратов при заболеваниях полости рта и зубов</v>
          </cell>
          <cell r="D7950" t="str">
            <v>A25.07.001</v>
          </cell>
          <cell r="E7950" t="str">
            <v>A25.07.001</v>
          </cell>
          <cell r="F7950" t="str">
            <v>Назначение лекарственных препаратов при заболеваниях полости рта и зубов</v>
          </cell>
          <cell r="G7950" t="b">
            <v>1</v>
          </cell>
          <cell r="H7950" t="b">
            <v>1</v>
          </cell>
        </row>
        <row r="7951">
          <cell r="B7951" t="str">
            <v>A25.07.002</v>
          </cell>
          <cell r="C7951" t="str">
            <v>Назначение диетического питания при заболеваниях полости рта и зубов</v>
          </cell>
          <cell r="D7951" t="str">
            <v>A25.07.002</v>
          </cell>
          <cell r="E7951" t="str">
            <v>A25.07.002</v>
          </cell>
          <cell r="F7951" t="str">
            <v>Назначение диетической терапии при заболеваниях полости рта и зубов</v>
          </cell>
          <cell r="G7951" t="b">
            <v>1</v>
          </cell>
          <cell r="H7951" t="b">
            <v>0</v>
          </cell>
          <cell r="I7951" t="str">
            <v>"диетической терапии" заменено на "диетического питания"</v>
          </cell>
        </row>
        <row r="7952">
          <cell r="B7952" t="str">
            <v>A25.07.003</v>
          </cell>
          <cell r="C7952" t="str">
            <v>Назначение лечебно-оздоровительного режима при заболеваниях полости рта и зубов</v>
          </cell>
          <cell r="D7952" t="str">
            <v>A25.07.003</v>
          </cell>
          <cell r="E7952" t="str">
            <v>A25.07.003</v>
          </cell>
          <cell r="F7952" t="str">
            <v>Назначение лечебно-оздоровительного режима при заболеваниях полости рта и зубов</v>
          </cell>
          <cell r="G7952" t="b">
            <v>1</v>
          </cell>
          <cell r="H7952" t="b">
            <v>1</v>
          </cell>
        </row>
        <row r="7953">
          <cell r="B7953" t="str">
            <v>A25.08.001</v>
          </cell>
          <cell r="C7953" t="str">
            <v>Назначение лекарственных препаратов при заболеваниях верхних дыхательных путей</v>
          </cell>
          <cell r="D7953" t="str">
            <v>A25.08.001</v>
          </cell>
          <cell r="E7953" t="str">
            <v>A25.08.001</v>
          </cell>
          <cell r="F7953" t="str">
            <v>Назначение лекарственных препаратов при заболеваниях верхних дыхательных путей</v>
          </cell>
          <cell r="G7953" t="b">
            <v>1</v>
          </cell>
          <cell r="H7953" t="b">
            <v>1</v>
          </cell>
        </row>
        <row r="7954">
          <cell r="B7954" t="str">
            <v>A25.08.002</v>
          </cell>
          <cell r="C7954" t="str">
            <v>Назначение диетического питания при заболеваниях верхних дыхательных путей</v>
          </cell>
          <cell r="D7954" t="str">
            <v>A25.08.002</v>
          </cell>
          <cell r="E7954" t="str">
            <v>A25.08.002</v>
          </cell>
          <cell r="F7954" t="str">
            <v>Назначение диетической терапии при заболеваниях верхних дыхательных путей</v>
          </cell>
          <cell r="G7954" t="b">
            <v>1</v>
          </cell>
          <cell r="H7954" t="b">
            <v>0</v>
          </cell>
          <cell r="I7954" t="str">
            <v>"диетической терапии" заменено на "диетического питания"</v>
          </cell>
        </row>
        <row r="7955">
          <cell r="B7955" t="str">
            <v>A25.08.003</v>
          </cell>
          <cell r="C7955" t="str">
            <v>Назначение лечебно-оздоровительного режима при заболеваниях верхних дыхательных путей</v>
          </cell>
          <cell r="D7955" t="str">
            <v>A25.08.003</v>
          </cell>
          <cell r="E7955" t="str">
            <v>A25.08.003</v>
          </cell>
          <cell r="F7955" t="str">
            <v>Назначение лечебно-оздоровительного режима при заболеваниях верхних дыхательных путей</v>
          </cell>
          <cell r="G7955" t="b">
            <v>1</v>
          </cell>
          <cell r="H7955" t="b">
            <v>1</v>
          </cell>
        </row>
        <row r="7956">
          <cell r="B7956" t="str">
            <v>A25.09.001</v>
          </cell>
          <cell r="C7956" t="str">
            <v>Назначение лекарственных препаратов при заболеваниях нижних дыхательных путей и легочной ткани</v>
          </cell>
          <cell r="D7956" t="str">
            <v>A25.09.001</v>
          </cell>
          <cell r="E7956" t="str">
            <v>A25.09.001</v>
          </cell>
          <cell r="F7956" t="str">
            <v>Назначение лекарственной терапии при заболеваниях нижних дыхательных путей и легочной ткани</v>
          </cell>
          <cell r="G7956" t="b">
            <v>1</v>
          </cell>
          <cell r="H7956" t="b">
            <v>0</v>
          </cell>
          <cell r="I7956" t="str">
            <v>"лекарственной терапии" заменено на "лекарственных препаратов"</v>
          </cell>
        </row>
        <row r="7957">
          <cell r="B7957" t="str">
            <v>A25.09.001.001</v>
          </cell>
          <cell r="C7957" t="str">
            <v>Назначение лекарственных препаратов группы прочих препаратов для лечения обструктивных заболеваний дыхательных путей для системного применения</v>
          </cell>
          <cell r="D7957" t="str">
            <v>A25.09.001.001</v>
          </cell>
          <cell r="G7957" t="b">
            <v>0</v>
          </cell>
          <cell r="H7957" t="b">
            <v>0</v>
          </cell>
        </row>
        <row r="7958">
          <cell r="B7958" t="str">
            <v>A25.09.001.002</v>
          </cell>
          <cell r="C7958" t="str">
            <v>Назначение лекарственных препартов группы антагонистов лейкотриеновых рецепторов при обструктивных заболеваниях дыхательных путей</v>
          </cell>
          <cell r="D7958" t="str">
            <v>A25.09.001.002</v>
          </cell>
          <cell r="G7958" t="b">
            <v>0</v>
          </cell>
          <cell r="H7958" t="b">
            <v>0</v>
          </cell>
        </row>
        <row r="7959">
          <cell r="B7959" t="str">
            <v>A25.09.001.003</v>
          </cell>
          <cell r="C7959" t="str">
            <v>Ингаляционное введение антибактериальных лекараственных препаратов при кистозном фиброзе (муковисцидозе)</v>
          </cell>
          <cell r="D7959" t="str">
            <v>A25.09.001.003</v>
          </cell>
          <cell r="G7959" t="b">
            <v>0</v>
          </cell>
          <cell r="H7959" t="b">
            <v>0</v>
          </cell>
        </row>
        <row r="7960">
          <cell r="B7960" t="str">
            <v>A25.09.002</v>
          </cell>
          <cell r="C7960" t="str">
            <v>Назначение диетического питания при заболеваниях нижних дыхательных путей и легочной ткани</v>
          </cell>
          <cell r="D7960" t="str">
            <v>A25.09.002</v>
          </cell>
          <cell r="E7960" t="str">
            <v>A25.09.002</v>
          </cell>
          <cell r="F7960" t="str">
            <v>Назначение диетической терапии при заболеваниях нижних дыхательных путей и легочной ткани</v>
          </cell>
          <cell r="G7960" t="b">
            <v>1</v>
          </cell>
          <cell r="H7960" t="b">
            <v>0</v>
          </cell>
          <cell r="I7960" t="str">
            <v>"диетической терапии" заменено на "диетического питания"</v>
          </cell>
        </row>
        <row r="7961">
          <cell r="B7961" t="str">
            <v>A25.09.003</v>
          </cell>
          <cell r="C7961" t="str">
            <v>Назначение лечебно-оздоровительного режима при заболеваниях нижних дыхательных путей и легочной ткани</v>
          </cell>
          <cell r="D7961" t="str">
            <v>A25.09.003</v>
          </cell>
          <cell r="E7961" t="str">
            <v>A25.09.003</v>
          </cell>
          <cell r="F7961" t="str">
            <v>Назначение лечебно-оздоровительного режима при заболеваниях нижних дыхательных путей и легочной ткани</v>
          </cell>
          <cell r="G7961" t="b">
            <v>1</v>
          </cell>
          <cell r="H7961" t="b">
            <v>1</v>
          </cell>
        </row>
        <row r="7962">
          <cell r="B7962" t="str">
            <v>A25.10.001</v>
          </cell>
          <cell r="C7962" t="str">
            <v>Назначение лекарственных препаратов при заболеваниях сердца и перикарда</v>
          </cell>
          <cell r="D7962" t="str">
            <v>A25.10.001</v>
          </cell>
          <cell r="E7962" t="str">
            <v>A25.10.001</v>
          </cell>
          <cell r="F7962" t="str">
            <v>Назначение лекарственных препаратов при заболеваниях сердца и перикарда</v>
          </cell>
          <cell r="G7962" t="b">
            <v>1</v>
          </cell>
          <cell r="H7962" t="b">
            <v>1</v>
          </cell>
        </row>
        <row r="7963">
          <cell r="B7963" t="str">
            <v>A25.10.002</v>
          </cell>
          <cell r="C7963" t="str">
            <v>Назначение диетического питания при заболеваниях сердца и перикарда</v>
          </cell>
          <cell r="D7963" t="str">
            <v>A25.10.002</v>
          </cell>
          <cell r="E7963" t="str">
            <v>A25.10.002</v>
          </cell>
          <cell r="F7963" t="str">
            <v>Назначение диетической терапии при заболеваниях сердца и перикарда</v>
          </cell>
          <cell r="G7963" t="b">
            <v>1</v>
          </cell>
          <cell r="H7963" t="b">
            <v>0</v>
          </cell>
          <cell r="I7963" t="str">
            <v>"диетической терапии" заменено на "диетического питания"</v>
          </cell>
        </row>
        <row r="7964">
          <cell r="B7964" t="str">
            <v>A25.10.003</v>
          </cell>
          <cell r="C7964" t="str">
            <v>Назначение лечебно-оздоровительного режима при заболеваниях сердца и перикарда</v>
          </cell>
          <cell r="D7964" t="str">
            <v>A25.10.003</v>
          </cell>
          <cell r="E7964" t="str">
            <v>A25.10.003</v>
          </cell>
          <cell r="F7964" t="str">
            <v>Назначение лечебно-оздоровительного режима при заболеваниях сердца и перикарда</v>
          </cell>
          <cell r="G7964" t="b">
            <v>1</v>
          </cell>
          <cell r="H7964" t="b">
            <v>1</v>
          </cell>
        </row>
        <row r="7965">
          <cell r="B7965" t="str">
            <v>A25.11.001</v>
          </cell>
          <cell r="C7965" t="str">
            <v>Назначение лекарственных препаратов при заболеваниях средостения</v>
          </cell>
          <cell r="D7965" t="str">
            <v>A25.11.001</v>
          </cell>
          <cell r="E7965" t="str">
            <v>A25.11.001</v>
          </cell>
          <cell r="F7965" t="str">
            <v>Назначение лекарственных препаратов при заболеваниях средостения</v>
          </cell>
          <cell r="G7965" t="b">
            <v>1</v>
          </cell>
          <cell r="H7965" t="b">
            <v>1</v>
          </cell>
        </row>
        <row r="7966">
          <cell r="B7966" t="str">
            <v>A25.11.002</v>
          </cell>
          <cell r="C7966" t="str">
            <v>Назначение диетического питания при заболеваниях средостения</v>
          </cell>
          <cell r="D7966" t="str">
            <v>A25.11.002</v>
          </cell>
          <cell r="E7966" t="str">
            <v>A25.11.002</v>
          </cell>
          <cell r="F7966" t="str">
            <v>Назначение диетической терапии при заболеваниях средостения</v>
          </cell>
          <cell r="G7966" t="b">
            <v>1</v>
          </cell>
          <cell r="H7966" t="b">
            <v>0</v>
          </cell>
          <cell r="I7966" t="str">
            <v>"диетической терапии" заменено на "диетического питания"</v>
          </cell>
        </row>
        <row r="7967">
          <cell r="B7967" t="str">
            <v>A25.11.003</v>
          </cell>
          <cell r="C7967" t="str">
            <v>Назначение лечебно-оздоровительного режима при заболеваниях средостения</v>
          </cell>
          <cell r="D7967" t="str">
            <v>A25.11.003</v>
          </cell>
          <cell r="E7967" t="str">
            <v>A25.11.003</v>
          </cell>
          <cell r="F7967" t="str">
            <v>Назначение лечебно-оздоровительного режима при заболеваниях средостения</v>
          </cell>
          <cell r="G7967" t="b">
            <v>1</v>
          </cell>
          <cell r="H7967" t="b">
            <v>1</v>
          </cell>
        </row>
        <row r="7968">
          <cell r="B7968" t="str">
            <v>A25.12.001</v>
          </cell>
          <cell r="C7968" t="str">
            <v>Назначение лекарственных препаратов при заболеваниях крупных кровеносных сосудов</v>
          </cell>
          <cell r="D7968" t="str">
            <v>A25.12.001</v>
          </cell>
          <cell r="E7968" t="str">
            <v>A25.12.001</v>
          </cell>
          <cell r="F7968" t="str">
            <v>Назначение лекарственных препаратов при заболеваниях крупных кровеносных сосудов</v>
          </cell>
          <cell r="G7968" t="b">
            <v>1</v>
          </cell>
          <cell r="H7968" t="b">
            <v>1</v>
          </cell>
        </row>
        <row r="7969">
          <cell r="B7969" t="str">
            <v>A25.12.001.001</v>
          </cell>
          <cell r="C7969" t="str">
            <v>Назначение дезоксирибонуклеиновой кислоты плазмидной (сверхскрученной кольцевой двуцепочной) при заболеваниях периферических артерий</v>
          </cell>
          <cell r="D7969" t="str">
            <v>A25.12.001.001</v>
          </cell>
          <cell r="G7969" t="b">
            <v>0</v>
          </cell>
          <cell r="H7969" t="b">
            <v>0</v>
          </cell>
        </row>
        <row r="7970">
          <cell r="B7970" t="str">
            <v>A25.12.002</v>
          </cell>
          <cell r="C7970" t="str">
            <v>Назначение диетического питания при заболеваниях крупных кровеносных сосудов</v>
          </cell>
          <cell r="D7970" t="str">
            <v>A25.12.002</v>
          </cell>
          <cell r="E7970" t="str">
            <v>A25.12.002</v>
          </cell>
          <cell r="F7970" t="str">
            <v>Назначение диетической терапии при заболеваниях крупных кровеносных сосудов</v>
          </cell>
          <cell r="G7970" t="b">
            <v>1</v>
          </cell>
          <cell r="H7970" t="b">
            <v>0</v>
          </cell>
          <cell r="I7970" t="str">
            <v>"диетической терапии" заменено на "диетического питания"</v>
          </cell>
        </row>
        <row r="7971">
          <cell r="B7971" t="str">
            <v>A25.12.003</v>
          </cell>
          <cell r="C7971" t="str">
            <v>Назначение лечебно-оздоровительного режима при заболеваниях крупных кровеносных сосудов</v>
          </cell>
          <cell r="D7971" t="str">
            <v>A25.12.003</v>
          </cell>
          <cell r="E7971" t="str">
            <v>A25.12.003</v>
          </cell>
          <cell r="F7971" t="str">
            <v>Назначение лечебно-оздоровительного режима при заболеваниях крупных кровеносных сосудов</v>
          </cell>
          <cell r="G7971" t="b">
            <v>1</v>
          </cell>
          <cell r="H7971" t="b">
            <v>1</v>
          </cell>
        </row>
        <row r="7972">
          <cell r="B7972" t="str">
            <v>A25.13.001</v>
          </cell>
          <cell r="C7972" t="str">
            <v>Назначение лекарственных препаратов при заболеваниях системы микроциркуляции</v>
          </cell>
          <cell r="D7972" t="str">
            <v>A25.13.001</v>
          </cell>
          <cell r="E7972" t="str">
            <v>A25.13.001</v>
          </cell>
          <cell r="F7972" t="str">
            <v>Назначение лекарственных препаратов при заболеваниях системы микроциркуляции</v>
          </cell>
          <cell r="G7972" t="b">
            <v>1</v>
          </cell>
          <cell r="H7972" t="b">
            <v>1</v>
          </cell>
        </row>
        <row r="7973">
          <cell r="B7973" t="str">
            <v>A25.13.002</v>
          </cell>
          <cell r="C7973" t="str">
            <v>Назначение диетического питания при заболеваниях системы микроциркуляции</v>
          </cell>
          <cell r="D7973" t="str">
            <v>A25.13.002</v>
          </cell>
          <cell r="E7973" t="str">
            <v>A25.13.002</v>
          </cell>
          <cell r="F7973" t="str">
            <v>Назначение диетической терапии при заболеваниях системы микроциркуляции</v>
          </cell>
          <cell r="G7973" t="b">
            <v>1</v>
          </cell>
          <cell r="H7973" t="b">
            <v>0</v>
          </cell>
          <cell r="I7973" t="str">
            <v>"диетической терапии" заменено на "диетического питания"</v>
          </cell>
        </row>
        <row r="7974">
          <cell r="B7974" t="str">
            <v>A25.13.003</v>
          </cell>
          <cell r="C7974" t="str">
            <v>Назначение лечебно-оздоровительного режима при заболеваниях системы микроциркуляции</v>
          </cell>
          <cell r="D7974" t="str">
            <v>A25.13.003</v>
          </cell>
          <cell r="E7974" t="str">
            <v>A25.13.003</v>
          </cell>
          <cell r="F7974" t="str">
            <v>Назначение лечебно-оздоровительного режима при заболеваниях системы микроциркуляции</v>
          </cell>
          <cell r="G7974" t="b">
            <v>1</v>
          </cell>
          <cell r="H7974" t="b">
            <v>1</v>
          </cell>
        </row>
        <row r="7975">
          <cell r="B7975" t="str">
            <v>A25.14.001</v>
          </cell>
          <cell r="C7975" t="str">
            <v>Назначение лекарственных препаратов при заболеваниях печени и желчевыводящих путей</v>
          </cell>
          <cell r="D7975" t="str">
            <v>A25.14.001</v>
          </cell>
          <cell r="E7975" t="str">
            <v>A25.14.001</v>
          </cell>
          <cell r="F7975" t="str">
            <v>Назначение лекарственных препаратов при заболеваниях печени и желчевыводящих путей</v>
          </cell>
          <cell r="G7975" t="b">
            <v>1</v>
          </cell>
          <cell r="H7975" t="b">
            <v>1</v>
          </cell>
        </row>
        <row r="7976">
          <cell r="B7976" t="str">
            <v>A25.14.002</v>
          </cell>
          <cell r="C7976" t="str">
            <v>Назначение диетического питания при заболеваниях печени и желчевыводящих путей</v>
          </cell>
          <cell r="D7976" t="str">
            <v>A25.14.002</v>
          </cell>
          <cell r="E7976" t="str">
            <v>A25.14.002</v>
          </cell>
          <cell r="F7976" t="str">
            <v>Назначение диетической терапии при заболеваниях печени и желчевыводящих путей</v>
          </cell>
          <cell r="G7976" t="b">
            <v>1</v>
          </cell>
          <cell r="H7976" t="b">
            <v>0</v>
          </cell>
          <cell r="I7976" t="str">
            <v>"диетической терапии" заменено на "диетического питания"</v>
          </cell>
        </row>
        <row r="7977">
          <cell r="B7977" t="str">
            <v>A25.14.003</v>
          </cell>
          <cell r="C7977" t="str">
            <v>Назначение лечебно-оздоровительного режима при заболеваниях печени и желчевыводящих путей</v>
          </cell>
          <cell r="D7977" t="str">
            <v>A25.14.003</v>
          </cell>
          <cell r="E7977" t="str">
            <v>A25.14.003</v>
          </cell>
          <cell r="F7977" t="str">
            <v>Назначение лечебно-оздоровительного режима при заболеваниях печени и желчевыводящих путей</v>
          </cell>
          <cell r="G7977" t="b">
            <v>1</v>
          </cell>
          <cell r="H7977" t="b">
            <v>1</v>
          </cell>
        </row>
        <row r="7978">
          <cell r="B7978" t="str">
            <v>A25.14.004</v>
          </cell>
          <cell r="C7978" t="str">
            <v>Назначение противовирусных лекарственных препаратов при хроническом вирусном гепатите С, генотип 1</v>
          </cell>
          <cell r="D7978" t="str">
            <v>A25.14.004</v>
          </cell>
          <cell r="G7978" t="b">
            <v>0</v>
          </cell>
          <cell r="H7978" t="b">
            <v>0</v>
          </cell>
        </row>
        <row r="7979">
          <cell r="B7979" t="str">
            <v>A25.14.004.001</v>
          </cell>
          <cell r="C7979" t="str">
            <v>Назначение интерферонов при хроническом вирусном гепатите С, генотип 1</v>
          </cell>
          <cell r="D7979" t="str">
            <v>A25.14.004.001</v>
          </cell>
          <cell r="G7979" t="b">
            <v>0</v>
          </cell>
          <cell r="H7979" t="b">
            <v>0</v>
          </cell>
        </row>
        <row r="7980">
          <cell r="B7980" t="str">
            <v>A25.14.004.002</v>
          </cell>
          <cell r="C7980" t="str">
            <v>Назначение ингибиторов протеаз при хроническом вирусном гепатите С, генотип 1</v>
          </cell>
          <cell r="D7980" t="str">
            <v>A25.14.004.002</v>
          </cell>
          <cell r="G7980" t="b">
            <v>0</v>
          </cell>
          <cell r="H7980" t="b">
            <v>0</v>
          </cell>
        </row>
        <row r="7981">
          <cell r="B7981" t="str">
            <v>A25.14.004.003</v>
          </cell>
          <cell r="C7981" t="str">
            <v>Назначение прочих противовирусных лекарственных препаратов при хроническом вирусном гепатите С, генотип 1</v>
          </cell>
          <cell r="D7981" t="str">
            <v>A25.14.004.003</v>
          </cell>
          <cell r="G7981" t="b">
            <v>0</v>
          </cell>
          <cell r="H7981" t="b">
            <v>0</v>
          </cell>
        </row>
        <row r="7982">
          <cell r="B7982" t="str">
            <v>A25.14.005</v>
          </cell>
          <cell r="C7982" t="str">
            <v>Назначение противовирусных лекарственных препаратов при хроническом вирусном гепатите С, генотип 2</v>
          </cell>
          <cell r="D7982" t="str">
            <v>A25.14.005</v>
          </cell>
          <cell r="G7982" t="b">
            <v>0</v>
          </cell>
          <cell r="H7982" t="b">
            <v>0</v>
          </cell>
        </row>
        <row r="7983">
          <cell r="B7983" t="str">
            <v>A25.14.005.001</v>
          </cell>
          <cell r="C7983" t="str">
            <v>Назначение интерферонов при хроническом вирусном гепатите С, генотип 2</v>
          </cell>
          <cell r="D7983" t="str">
            <v>A25.14.005.001</v>
          </cell>
          <cell r="G7983" t="b">
            <v>0</v>
          </cell>
          <cell r="H7983" t="b">
            <v>0</v>
          </cell>
        </row>
        <row r="7984">
          <cell r="B7984" t="str">
            <v>A25.14.006</v>
          </cell>
          <cell r="C7984" t="str">
            <v>Назначение противовирусных лекарственных препаратов при хроническом вирусном гепатите С, генотип 3</v>
          </cell>
          <cell r="D7984" t="str">
            <v>A25.14.006</v>
          </cell>
          <cell r="G7984" t="b">
            <v>0</v>
          </cell>
          <cell r="H7984" t="b">
            <v>0</v>
          </cell>
        </row>
        <row r="7985">
          <cell r="B7985" t="str">
            <v>A25.14.006.001</v>
          </cell>
          <cell r="C7985" t="str">
            <v>Назначение интерферонов при хроническом вирусном гепатите С, генотип 3</v>
          </cell>
          <cell r="D7985" t="str">
            <v>A25.14.006.001</v>
          </cell>
          <cell r="G7985" t="b">
            <v>0</v>
          </cell>
          <cell r="H7985" t="b">
            <v>0</v>
          </cell>
        </row>
        <row r="7986">
          <cell r="B7986" t="str">
            <v>A25.14.007</v>
          </cell>
          <cell r="C7986" t="str">
            <v>Назначение противовирусных лекарственных препаратов при хроническом вирусном гепатите С, генотип 4</v>
          </cell>
          <cell r="D7986" t="str">
            <v>A25.14.007</v>
          </cell>
          <cell r="G7986" t="b">
            <v>0</v>
          </cell>
          <cell r="H7986" t="b">
            <v>0</v>
          </cell>
        </row>
        <row r="7987">
          <cell r="B7987" t="str">
            <v>A25.14.007.001</v>
          </cell>
          <cell r="C7987" t="str">
            <v>Назначение интерферонов при хроническом вирусном гепатите С, генотип 4</v>
          </cell>
          <cell r="D7987" t="str">
            <v>A25.14.007.001</v>
          </cell>
          <cell r="G7987" t="b">
            <v>0</v>
          </cell>
          <cell r="H7987" t="b">
            <v>0</v>
          </cell>
        </row>
        <row r="7988">
          <cell r="B7988" t="str">
            <v>A25.14.007.002</v>
          </cell>
          <cell r="C7988" t="str">
            <v>Назначение ингибиторов протеаз при хроническом вирусном гепатите С, генотип 4</v>
          </cell>
          <cell r="D7988" t="str">
            <v>A25.14.007.002</v>
          </cell>
          <cell r="G7988" t="b">
            <v>0</v>
          </cell>
          <cell r="H7988" t="b">
            <v>0</v>
          </cell>
        </row>
        <row r="7989">
          <cell r="B7989" t="str">
            <v>A25.14.007.003</v>
          </cell>
          <cell r="C7989" t="str">
            <v>Назначение прочих противовирусных лекарственных препаратов при хроническом вирусном гепатите С, генотип 4</v>
          </cell>
          <cell r="D7989" t="str">
            <v>A25.14.007.003</v>
          </cell>
          <cell r="G7989" t="b">
            <v>0</v>
          </cell>
          <cell r="H7989" t="b">
            <v>0</v>
          </cell>
        </row>
        <row r="7990">
          <cell r="B7990" t="str">
            <v>A25.14.008</v>
          </cell>
          <cell r="C7990" t="str">
            <v>Назначение противовирусных лекарственных препаратов при хроническом вирусном гепатите В</v>
          </cell>
          <cell r="D7990" t="str">
            <v>A25.14.008</v>
          </cell>
          <cell r="G7990" t="b">
            <v>0</v>
          </cell>
          <cell r="H7990" t="b">
            <v>0</v>
          </cell>
        </row>
        <row r="7991">
          <cell r="B7991" t="str">
            <v>A25.14.008.001</v>
          </cell>
          <cell r="C7991" t="str">
            <v>Назначение интерферонов при хроническом вирусном гепатите В</v>
          </cell>
          <cell r="D7991" t="str">
            <v>A25.14.008.001</v>
          </cell>
          <cell r="G7991" t="b">
            <v>0</v>
          </cell>
          <cell r="H7991" t="b">
            <v>0</v>
          </cell>
        </row>
        <row r="7992">
          <cell r="B7992" t="str">
            <v>A25.14.008.002</v>
          </cell>
          <cell r="C7992" t="str">
            <v>Назначение нуклеозидов и нуклеотидов - ингибиторов обратной транскриптазы при хроническом вирусном гепатите В</v>
          </cell>
          <cell r="D7992" t="str">
            <v>A25.14.008.002</v>
          </cell>
          <cell r="G7992" t="b">
            <v>0</v>
          </cell>
          <cell r="H7992" t="b">
            <v>0</v>
          </cell>
        </row>
        <row r="7993">
          <cell r="B7993" t="str">
            <v>A25.15.001</v>
          </cell>
          <cell r="C7993" t="str">
            <v>Назначение лекарственных препаратов при заболеваниях поджелудочной железы</v>
          </cell>
          <cell r="D7993" t="str">
            <v>A25.15.001</v>
          </cell>
          <cell r="E7993" t="str">
            <v>A25.15.001</v>
          </cell>
          <cell r="F7993" t="str">
            <v>Назначение лекарственных препаратов при заболеваниях поджелудочной железы</v>
          </cell>
          <cell r="G7993" t="b">
            <v>1</v>
          </cell>
          <cell r="H7993" t="b">
            <v>1</v>
          </cell>
        </row>
        <row r="7994">
          <cell r="B7994" t="str">
            <v>A25.15.002</v>
          </cell>
          <cell r="C7994" t="str">
            <v>Назначение диетического питания при заболеваниях поджелудочной железы</v>
          </cell>
          <cell r="D7994" t="str">
            <v>A25.15.002</v>
          </cell>
          <cell r="E7994" t="str">
            <v>A25.15.002</v>
          </cell>
          <cell r="F7994" t="str">
            <v>Назначение диетической терапии при заболеваниях поджелудочной железы</v>
          </cell>
          <cell r="G7994" t="b">
            <v>1</v>
          </cell>
          <cell r="H7994" t="b">
            <v>0</v>
          </cell>
          <cell r="I7994" t="str">
            <v>"диетической терапии" заменено на "диетического питания"</v>
          </cell>
        </row>
        <row r="7995">
          <cell r="B7995" t="str">
            <v>A25.15.003</v>
          </cell>
          <cell r="C7995" t="str">
            <v>Назначение лечебно-оздоровительного режима при заболеваниях поджелудочной железы</v>
          </cell>
          <cell r="D7995" t="str">
            <v>A25.15.003</v>
          </cell>
          <cell r="E7995" t="str">
            <v>A25.15.003</v>
          </cell>
          <cell r="F7995" t="str">
            <v>Назначение лечебно-оздоровительного режима при заболеваниях поджелудочной железы</v>
          </cell>
          <cell r="G7995" t="b">
            <v>1</v>
          </cell>
          <cell r="H7995" t="b">
            <v>1</v>
          </cell>
        </row>
        <row r="7996">
          <cell r="B7996" t="str">
            <v>A25.16.001</v>
          </cell>
          <cell r="C7996" t="str">
            <v>Назначение лекарственных препаратов при заболеваниях пищевода, желудка, двенадцатиперстной кишки</v>
          </cell>
          <cell r="D7996" t="str">
            <v>A25.16.001</v>
          </cell>
          <cell r="E7996" t="str">
            <v>A25.16.001</v>
          </cell>
          <cell r="F7996" t="str">
            <v>Назначение лекарственных препаратов при заболеваниях пищевода, желудка, двенадцатиперстной кишки</v>
          </cell>
          <cell r="G7996" t="b">
            <v>1</v>
          </cell>
          <cell r="H7996" t="b">
            <v>1</v>
          </cell>
        </row>
        <row r="7997">
          <cell r="B7997" t="str">
            <v>A25.16.002</v>
          </cell>
          <cell r="C7997" t="str">
            <v>Назначение диетического питания при заболеваниях пищевода, желудка, двенадцатиперстной кишки</v>
          </cell>
          <cell r="D7997" t="str">
            <v>A25.16.002</v>
          </cell>
          <cell r="E7997" t="str">
            <v>A25.16.002</v>
          </cell>
          <cell r="F7997" t="str">
            <v>Назначение диетической терапии при заболеваниях пищевода, желудка, двенадцатиперстной кишки</v>
          </cell>
          <cell r="G7997" t="b">
            <v>1</v>
          </cell>
          <cell r="H7997" t="b">
            <v>0</v>
          </cell>
          <cell r="I7997" t="str">
            <v>"диетической терапии" заменено на "диетического питания"</v>
          </cell>
        </row>
        <row r="7998">
          <cell r="B7998" t="str">
            <v>A25.16.003</v>
          </cell>
          <cell r="C7998" t="str">
            <v>Назначение лечебно-оздоровительного режима при заболеваниях пищевода, желудка, двенадцатиперстной кишки</v>
          </cell>
          <cell r="D7998" t="str">
            <v>A25.16.003</v>
          </cell>
          <cell r="E7998" t="str">
            <v>A25.16.003</v>
          </cell>
          <cell r="F7998" t="str">
            <v>Назначение лечебно-оздоровительного режима при заболеваниях пищевода, желудка, двенадцатиперстной кишки</v>
          </cell>
          <cell r="G7998" t="b">
            <v>1</v>
          </cell>
          <cell r="H7998" t="b">
            <v>1</v>
          </cell>
        </row>
        <row r="7999">
          <cell r="B7999" t="str">
            <v>A25.17.001</v>
          </cell>
          <cell r="C7999" t="str">
            <v>Назначение лекарственных препаратов при заболеваниях тонкой кишки</v>
          </cell>
          <cell r="D7999" t="str">
            <v>A25.17.001</v>
          </cell>
          <cell r="E7999" t="str">
            <v>A25.17.001</v>
          </cell>
          <cell r="F7999" t="str">
            <v>Назначение лекарственных препаратов при заболеваниях тонкой кишки</v>
          </cell>
          <cell r="G7999" t="b">
            <v>1</v>
          </cell>
          <cell r="H7999" t="b">
            <v>1</v>
          </cell>
        </row>
        <row r="8000">
          <cell r="B8000" t="str">
            <v>A25.17.001.001</v>
          </cell>
          <cell r="C8000" t="str">
            <v>Назначение лекарственных препаратов группы ингибиторов фактора некроза опухоли альфа при заболеваниях тонкой кишки</v>
          </cell>
          <cell r="D8000" t="str">
            <v>A25.17.001.001</v>
          </cell>
          <cell r="G8000" t="b">
            <v>0</v>
          </cell>
          <cell r="H8000" t="b">
            <v>0</v>
          </cell>
        </row>
        <row r="8001">
          <cell r="B8001" t="str">
            <v>A25.17.001.002</v>
          </cell>
          <cell r="C8001" t="str">
            <v>Назначение лекарственных препаратов группы селективных иммунодепрессантов при заболеваниях тонкой кишки</v>
          </cell>
          <cell r="D8001" t="str">
            <v>A25.17.001.002</v>
          </cell>
          <cell r="G8001" t="b">
            <v>0</v>
          </cell>
          <cell r="H8001" t="b">
            <v>0</v>
          </cell>
        </row>
        <row r="8002">
          <cell r="B8002" t="str">
            <v>A25.17.002</v>
          </cell>
          <cell r="C8002" t="str">
            <v>Назначение диетического питания при заболеваниях тонкой кишки</v>
          </cell>
          <cell r="D8002" t="str">
            <v>A25.17.002</v>
          </cell>
          <cell r="E8002" t="str">
            <v>A25.17.002</v>
          </cell>
          <cell r="F8002" t="str">
            <v>Назначение диетической терапии при заболеваниях тонкой кишки</v>
          </cell>
          <cell r="G8002" t="b">
            <v>1</v>
          </cell>
          <cell r="H8002" t="b">
            <v>0</v>
          </cell>
          <cell r="I8002" t="str">
            <v>"диетической терапии" заменено на "диетического питания"</v>
          </cell>
        </row>
        <row r="8003">
          <cell r="B8003" t="str">
            <v>A25.17.003</v>
          </cell>
          <cell r="C8003" t="str">
            <v>Назначение лечебно-оздоровительного режима при заболеваниях тонкой кишки</v>
          </cell>
          <cell r="D8003" t="str">
            <v>A25.17.003</v>
          </cell>
          <cell r="E8003" t="str">
            <v>A25.17.003</v>
          </cell>
          <cell r="F8003" t="str">
            <v>Назначение лечебно-оздоровительного режима при заболеваниях тонкой кишки</v>
          </cell>
          <cell r="G8003" t="b">
            <v>1</v>
          </cell>
          <cell r="H8003" t="b">
            <v>1</v>
          </cell>
        </row>
        <row r="8004">
          <cell r="B8004" t="str">
            <v>A25.18.001</v>
          </cell>
          <cell r="C8004" t="str">
            <v>Назначение лекарственных препаратов при заболеваниях толстой кишки</v>
          </cell>
          <cell r="D8004" t="str">
            <v>A25.18.001</v>
          </cell>
          <cell r="E8004" t="str">
            <v>A25.18.001</v>
          </cell>
          <cell r="F8004" t="str">
            <v>Назначение лекарственных препаратов при заболеваниях толстой кишки</v>
          </cell>
          <cell r="G8004" t="b">
            <v>1</v>
          </cell>
          <cell r="H8004" t="b">
            <v>1</v>
          </cell>
        </row>
        <row r="8005">
          <cell r="B8005" t="str">
            <v>A25.18.001.001</v>
          </cell>
          <cell r="C8005" t="str">
            <v>Назначение лекарственных препаратов группы ингибиторов фактора некроза опухоли альфа при заболеваниях толстой кишки</v>
          </cell>
          <cell r="D8005" t="str">
            <v>A25.18.001.001</v>
          </cell>
          <cell r="G8005" t="b">
            <v>0</v>
          </cell>
          <cell r="H8005" t="b">
            <v>0</v>
          </cell>
        </row>
        <row r="8006">
          <cell r="B8006" t="str">
            <v>A25.18.001.002</v>
          </cell>
          <cell r="C8006" t="str">
            <v>Назначение лекарственных препаратов группы селективных иммунодепрессантов при заболеваниях толстой кишки</v>
          </cell>
          <cell r="D8006" t="str">
            <v>A25.18.001.002</v>
          </cell>
          <cell r="G8006" t="b">
            <v>0</v>
          </cell>
          <cell r="H8006" t="b">
            <v>0</v>
          </cell>
        </row>
        <row r="8007">
          <cell r="B8007" t="str">
            <v>A25.18.002</v>
          </cell>
          <cell r="C8007" t="str">
            <v>Назначение диетического питания при заболеваниях толстой кишки</v>
          </cell>
          <cell r="D8007" t="str">
            <v>A25.18.002</v>
          </cell>
          <cell r="E8007" t="str">
            <v>A25.18.002</v>
          </cell>
          <cell r="F8007" t="str">
            <v>Назначение диетической терапии при заболеваниях толстой кишки</v>
          </cell>
          <cell r="G8007" t="b">
            <v>1</v>
          </cell>
          <cell r="H8007" t="b">
            <v>0</v>
          </cell>
          <cell r="I8007" t="str">
            <v>"диетической терапии" заменено на "диетического питания"</v>
          </cell>
        </row>
        <row r="8008">
          <cell r="B8008" t="str">
            <v>A25.18.003</v>
          </cell>
          <cell r="C8008" t="str">
            <v>Назначение лечебно-оздоровительного режима при заболеваниях толстой кишки</v>
          </cell>
          <cell r="D8008" t="str">
            <v>A25.18.003</v>
          </cell>
          <cell r="E8008" t="str">
            <v>A25.18.003</v>
          </cell>
          <cell r="F8008" t="str">
            <v>Назначение лечебно-оздоровительного режима при заболеваниях толстой кишки</v>
          </cell>
          <cell r="G8008" t="b">
            <v>1</v>
          </cell>
          <cell r="H8008" t="b">
            <v>1</v>
          </cell>
        </row>
        <row r="8009">
          <cell r="B8009" t="str">
            <v>A25.19.001</v>
          </cell>
          <cell r="C8009" t="str">
            <v>Назначение лекарственных препаратов при заболеваниях сигмовидной и прямой кишки</v>
          </cell>
          <cell r="D8009" t="str">
            <v>A25.19.001</v>
          </cell>
          <cell r="E8009" t="str">
            <v>A25.19.001</v>
          </cell>
          <cell r="F8009" t="str">
            <v>Назначение лекарственных препаратов при заболеваниях сигмовидной и прямой кишки</v>
          </cell>
          <cell r="G8009" t="b">
            <v>1</v>
          </cell>
          <cell r="H8009" t="b">
            <v>1</v>
          </cell>
        </row>
        <row r="8010">
          <cell r="B8010" t="str">
            <v>A25.19.002</v>
          </cell>
          <cell r="C8010" t="str">
            <v>Назначение диетического питания при заболеваниях сигмовидной и прямой кишки</v>
          </cell>
          <cell r="D8010" t="str">
            <v>A25.19.002</v>
          </cell>
          <cell r="E8010" t="str">
            <v>A25.19.002</v>
          </cell>
          <cell r="F8010" t="str">
            <v>Назначение диетической терапии при заболеваниях сигмовидной и прямой кишки</v>
          </cell>
          <cell r="G8010" t="b">
            <v>1</v>
          </cell>
          <cell r="H8010" t="b">
            <v>0</v>
          </cell>
          <cell r="I8010" t="str">
            <v>"диетической терапии" заменено на "диетического питания"</v>
          </cell>
        </row>
        <row r="8011">
          <cell r="B8011" t="str">
            <v>A25.19.003</v>
          </cell>
          <cell r="C8011" t="str">
            <v>Назначение лечебно-оздоровительного режима при заболеваниях сигмовидной и прямой кишки</v>
          </cell>
          <cell r="D8011" t="str">
            <v>A25.19.003</v>
          </cell>
          <cell r="E8011" t="str">
            <v>A25.19.003</v>
          </cell>
          <cell r="F8011" t="str">
            <v>Назначение лечебно-оздоровительного режима при заболеваниях сигмовидной и прямой кишки</v>
          </cell>
          <cell r="G8011" t="b">
            <v>1</v>
          </cell>
          <cell r="H8011" t="b">
            <v>1</v>
          </cell>
        </row>
        <row r="8012">
          <cell r="B8012" t="str">
            <v>A25.20.001</v>
          </cell>
          <cell r="C8012" t="str">
            <v>Назначение лекарственных препаратов при заболеваниях женских половых органов</v>
          </cell>
          <cell r="D8012" t="str">
            <v>A25.20.001</v>
          </cell>
          <cell r="E8012" t="str">
            <v>A25.20.001</v>
          </cell>
          <cell r="F8012" t="str">
            <v>Назначение лекарственных препаратов при заболеваниях женских половых органов</v>
          </cell>
          <cell r="G8012" t="b">
            <v>1</v>
          </cell>
          <cell r="H8012" t="b">
            <v>1</v>
          </cell>
        </row>
        <row r="8013">
          <cell r="B8013" t="str">
            <v>A25.20.002</v>
          </cell>
          <cell r="C8013" t="str">
            <v>Назначение диетического питания при заболеваниях женских половых органов</v>
          </cell>
          <cell r="D8013" t="str">
            <v>A25.20.002</v>
          </cell>
          <cell r="E8013" t="str">
            <v>A25.20.002</v>
          </cell>
          <cell r="F8013" t="str">
            <v>Назначение диетической терапии при заболеваниях женских половых органов</v>
          </cell>
          <cell r="G8013" t="b">
            <v>1</v>
          </cell>
          <cell r="H8013" t="b">
            <v>0</v>
          </cell>
          <cell r="I8013" t="str">
            <v>"диетической терапии" заменено на "диетического питания"</v>
          </cell>
        </row>
        <row r="8014">
          <cell r="B8014" t="str">
            <v>A25.20.003</v>
          </cell>
          <cell r="C8014" t="str">
            <v>Назначение лечебно-оздоровительного режима при заболеваниях женских половых органов</v>
          </cell>
          <cell r="D8014" t="str">
            <v>A25.20.003</v>
          </cell>
          <cell r="E8014" t="str">
            <v>A25.20.003</v>
          </cell>
          <cell r="F8014" t="str">
            <v>Назначение лечебно-оздоровительного режима при заболеваниях женских половых органов</v>
          </cell>
          <cell r="G8014" t="b">
            <v>1</v>
          </cell>
          <cell r="H8014" t="b">
            <v>1</v>
          </cell>
        </row>
        <row r="8015">
          <cell r="B8015" t="str">
            <v>A25.20.004</v>
          </cell>
          <cell r="C8015" t="str">
            <v>Назначение лекарственных препаратов при беременности</v>
          </cell>
          <cell r="D8015" t="str">
            <v>A25.20.004</v>
          </cell>
          <cell r="E8015" t="str">
            <v>A25.20.004</v>
          </cell>
          <cell r="F8015" t="str">
            <v>Назначение лекарственных препаратов при беременности</v>
          </cell>
          <cell r="G8015" t="b">
            <v>1</v>
          </cell>
          <cell r="H8015" t="b">
            <v>1</v>
          </cell>
        </row>
        <row r="8016">
          <cell r="B8016" t="str">
            <v>A25.20.005</v>
          </cell>
          <cell r="C8016" t="str">
            <v>Назначение диетического питания при беременности</v>
          </cell>
          <cell r="D8016" t="str">
            <v>A25.20.005</v>
          </cell>
          <cell r="E8016" t="str">
            <v>A25.20.005</v>
          </cell>
          <cell r="F8016" t="str">
            <v>Назначение диетической терапии при беременности</v>
          </cell>
          <cell r="G8016" t="b">
            <v>1</v>
          </cell>
          <cell r="H8016" t="b">
            <v>0</v>
          </cell>
          <cell r="I8016" t="str">
            <v>"диетической терапии" заменено на "диетического питания"</v>
          </cell>
        </row>
        <row r="8017">
          <cell r="B8017" t="str">
            <v>A25.20.006</v>
          </cell>
          <cell r="C8017" t="str">
            <v>Назначение лечебно-оздоровительного режима при беременности</v>
          </cell>
          <cell r="D8017" t="str">
            <v>A25.20.006</v>
          </cell>
          <cell r="E8017" t="str">
            <v>A25.20.006</v>
          </cell>
          <cell r="F8017" t="str">
            <v>Назначение лечебно-оздоровительного режима при беременности</v>
          </cell>
          <cell r="G8017" t="b">
            <v>1</v>
          </cell>
          <cell r="H8017" t="b">
            <v>1</v>
          </cell>
        </row>
        <row r="8018">
          <cell r="B8018" t="str">
            <v>A25.21.001</v>
          </cell>
          <cell r="C8018" t="str">
            <v>Назначение лекарственных препаратов при заболеваниях мужских половых органов</v>
          </cell>
          <cell r="D8018" t="str">
            <v>A25.21.001</v>
          </cell>
          <cell r="E8018" t="str">
            <v>A25.21.001</v>
          </cell>
          <cell r="F8018" t="str">
            <v>Назначение лекарственных препаратов при заболеваниях мужских половых органов</v>
          </cell>
          <cell r="G8018" t="b">
            <v>1</v>
          </cell>
          <cell r="H8018" t="b">
            <v>1</v>
          </cell>
        </row>
        <row r="8019">
          <cell r="B8019" t="str">
            <v>A25.21.002</v>
          </cell>
          <cell r="C8019" t="str">
            <v>Назначение диетического патиния при заболеваниях мужских половых органов</v>
          </cell>
          <cell r="D8019" t="str">
            <v>A25.21.002</v>
          </cell>
          <cell r="E8019" t="str">
            <v>A25.21.002</v>
          </cell>
          <cell r="F8019" t="str">
            <v>Назначение диетической терапии при заболеваниях мужских половых органов</v>
          </cell>
          <cell r="G8019" t="b">
            <v>1</v>
          </cell>
          <cell r="H8019" t="b">
            <v>0</v>
          </cell>
          <cell r="I8019" t="str">
            <v>"диетической терапии" заменено на "диетического питания"</v>
          </cell>
        </row>
        <row r="8020">
          <cell r="B8020" t="str">
            <v>A25.21.003</v>
          </cell>
          <cell r="C8020" t="str">
            <v>Назначение лечебно-оздоровительного режима при заболеваниях мужских половых органов</v>
          </cell>
          <cell r="D8020" t="str">
            <v>A25.21.003</v>
          </cell>
          <cell r="E8020" t="str">
            <v>A25.21.003</v>
          </cell>
          <cell r="F8020" t="str">
            <v>Назначение лечебно-оздоровительного режима при заболеваниях мужских половых органов</v>
          </cell>
          <cell r="G8020" t="b">
            <v>1</v>
          </cell>
          <cell r="H8020" t="b">
            <v>1</v>
          </cell>
        </row>
        <row r="8021">
          <cell r="B8021" t="str">
            <v>A25.22.001</v>
          </cell>
          <cell r="C8021" t="str">
            <v>Назначение лекарственных препаратов при заболеваниях желез внутренней секреции</v>
          </cell>
          <cell r="D8021" t="str">
            <v>A25.22.001</v>
          </cell>
          <cell r="E8021" t="str">
            <v>A25.22.001</v>
          </cell>
          <cell r="F8021" t="str">
            <v>Назначение лекарственных препаратов при заболеваниях желез внутренней секреции</v>
          </cell>
          <cell r="G8021" t="b">
            <v>1</v>
          </cell>
          <cell r="H8021" t="b">
            <v>1</v>
          </cell>
        </row>
        <row r="8022">
          <cell r="B8022" t="str">
            <v>A25.22.002</v>
          </cell>
          <cell r="C8022" t="str">
            <v>Назначение диетического питания при заболеваниях желез внутренней секреции</v>
          </cell>
          <cell r="D8022" t="str">
            <v>A25.22.002</v>
          </cell>
          <cell r="E8022" t="str">
            <v>A25.22.002</v>
          </cell>
          <cell r="F8022" t="str">
            <v>Назначение диетической терапии при заболеваниях желез внутренней секреции</v>
          </cell>
          <cell r="G8022" t="b">
            <v>1</v>
          </cell>
          <cell r="H8022" t="b">
            <v>0</v>
          </cell>
          <cell r="I8022" t="str">
            <v>"диетической терапии" заменено на "диетического питания"</v>
          </cell>
        </row>
        <row r="8023">
          <cell r="B8023" t="str">
            <v>A25.22.003</v>
          </cell>
          <cell r="C8023" t="str">
            <v>Назначение лечебно-оздоровительного режима при заболеваниях желез внутренней секреции</v>
          </cell>
          <cell r="D8023" t="str">
            <v>A25.22.003</v>
          </cell>
          <cell r="E8023" t="str">
            <v>A25.22.003</v>
          </cell>
          <cell r="F8023" t="str">
            <v>Назначение лечебно-оздоровительного режима при заболеваниях желез внутренней секреции</v>
          </cell>
          <cell r="G8023" t="b">
            <v>1</v>
          </cell>
          <cell r="H8023" t="b">
            <v>1</v>
          </cell>
        </row>
        <row r="8024">
          <cell r="B8024" t="str">
            <v>A25.23.001</v>
          </cell>
          <cell r="C8024" t="str">
            <v>Назначение лекарственных препаратов при заболеваниях центральной нервной системы и головного мозга</v>
          </cell>
          <cell r="D8024" t="str">
            <v>A25.23.001</v>
          </cell>
          <cell r="E8024" t="str">
            <v>A25.23.001</v>
          </cell>
          <cell r="F8024" t="str">
            <v>Назначение лекарственных препаратов при заболеваниях центральной нервной системы и головного мозга</v>
          </cell>
          <cell r="G8024" t="b">
            <v>1</v>
          </cell>
          <cell r="H8024" t="b">
            <v>1</v>
          </cell>
        </row>
        <row r="8025">
          <cell r="B8025" t="str">
            <v>A25.23.001.001</v>
          </cell>
          <cell r="C8025" t="str">
            <v>Назначение лекарственных препаратов группы иммуноглобулинов при заболеваниях центральной нервной системы и головного мозга</v>
          </cell>
          <cell r="D8025" t="str">
            <v>A25.23.001.001</v>
          </cell>
          <cell r="G8025" t="b">
            <v>0</v>
          </cell>
          <cell r="H8025" t="b">
            <v>0</v>
          </cell>
        </row>
        <row r="8026">
          <cell r="B8026" t="str">
            <v>A25.23.002</v>
          </cell>
          <cell r="C8026" t="str">
            <v>Назначение диетического питания при заболеваниях центральной нервной системы и головного мозга</v>
          </cell>
          <cell r="D8026" t="str">
            <v>A25.23.002</v>
          </cell>
          <cell r="E8026" t="str">
            <v>A25.23.002</v>
          </cell>
          <cell r="F8026" t="str">
            <v>Назначение диетической терапии при заболеваниях центральной нервной системы и головного мозга</v>
          </cell>
          <cell r="G8026" t="b">
            <v>1</v>
          </cell>
          <cell r="H8026" t="b">
            <v>0</v>
          </cell>
          <cell r="I8026" t="str">
            <v>"диетической терапии" заменено на "диетического питания"</v>
          </cell>
        </row>
        <row r="8027">
          <cell r="B8027" t="str">
            <v>A25.23.003</v>
          </cell>
          <cell r="C8027" t="str">
            <v>Назначение лечебно-оздоровительного режима при заболеваниях центральной нервной системы и головного мозга</v>
          </cell>
          <cell r="D8027" t="str">
            <v>A25.23.003</v>
          </cell>
          <cell r="E8027" t="str">
            <v>A25.23.003</v>
          </cell>
          <cell r="F8027" t="str">
            <v>Назначение лечебно-оздоровительного режима при заболеваниях центральной нервной системы и головного мозга</v>
          </cell>
          <cell r="G8027" t="b">
            <v>1</v>
          </cell>
          <cell r="H8027" t="b">
            <v>1</v>
          </cell>
        </row>
        <row r="8028">
          <cell r="B8028" t="str">
            <v>A25.24.001</v>
          </cell>
          <cell r="C8028" t="str">
            <v>Назначение лекарственных препаратов при заболеваниях периферической нервной системы</v>
          </cell>
          <cell r="D8028" t="str">
            <v>A25.24.001</v>
          </cell>
          <cell r="E8028" t="str">
            <v>A25.24.001</v>
          </cell>
          <cell r="F8028" t="str">
            <v>Назначение лекарственных препаратов при заболеваниях периферической нервной системы</v>
          </cell>
          <cell r="G8028" t="b">
            <v>1</v>
          </cell>
          <cell r="H8028" t="b">
            <v>1</v>
          </cell>
        </row>
        <row r="8029">
          <cell r="B8029" t="str">
            <v>A25.24.001.001</v>
          </cell>
          <cell r="C8029" t="str">
            <v>Назначение лекарственных препаратов группы иммуноглобулинов при заболеваниях периферической нервной системы</v>
          </cell>
          <cell r="D8029" t="str">
            <v>A25.24.001.001</v>
          </cell>
          <cell r="G8029" t="b">
            <v>0</v>
          </cell>
          <cell r="H8029" t="b">
            <v>0</v>
          </cell>
        </row>
        <row r="8030">
          <cell r="B8030" t="str">
            <v>A25.24.001.002</v>
          </cell>
          <cell r="C8030" t="str">
            <v>Назначение ботулинического токсина при заболеваниях периферической нервной системы</v>
          </cell>
          <cell r="D8030" t="str">
            <v>A25.24.001.002</v>
          </cell>
          <cell r="G8030" t="b">
            <v>0</v>
          </cell>
          <cell r="H8030" t="b">
            <v>0</v>
          </cell>
        </row>
        <row r="8031">
          <cell r="B8031" t="str">
            <v>A25.24.002</v>
          </cell>
          <cell r="C8031" t="str">
            <v>Назначение диетического питания при заболеваниях периферической нервной системы</v>
          </cell>
          <cell r="D8031" t="str">
            <v>A25.24.002</v>
          </cell>
          <cell r="E8031" t="str">
            <v>A25.24.002</v>
          </cell>
          <cell r="F8031" t="str">
            <v>Назначение диетической терапии при заболеваниях периферической нервной системы</v>
          </cell>
          <cell r="G8031" t="b">
            <v>1</v>
          </cell>
          <cell r="H8031" t="b">
            <v>0</v>
          </cell>
          <cell r="I8031" t="str">
            <v>"диетической терапии" заменено на "диетического питания"</v>
          </cell>
        </row>
        <row r="8032">
          <cell r="B8032" t="str">
            <v>A25.24.003</v>
          </cell>
          <cell r="C8032" t="str">
            <v>Назначение лечебно-оздоровительного режима при заболеваниях периферической нервной системы</v>
          </cell>
          <cell r="D8032" t="str">
            <v>A25.24.003</v>
          </cell>
          <cell r="E8032" t="str">
            <v>A25.24.003</v>
          </cell>
          <cell r="F8032" t="str">
            <v>Назначение лечебно-оздоровительного режима при заболеваниях периферической нервной системы</v>
          </cell>
          <cell r="G8032" t="b">
            <v>1</v>
          </cell>
          <cell r="H8032" t="b">
            <v>1</v>
          </cell>
        </row>
        <row r="8033">
          <cell r="B8033" t="str">
            <v>A25.25.001</v>
          </cell>
          <cell r="C8033" t="str">
            <v>Назначение лекарственных препаратов при заболеваниях органа слуха</v>
          </cell>
          <cell r="D8033" t="str">
            <v>A25.25.001</v>
          </cell>
          <cell r="E8033" t="str">
            <v>A25.25.001</v>
          </cell>
          <cell r="F8033" t="str">
            <v>Назначение лекарственных препаратов при заболеваниях органа слуха</v>
          </cell>
          <cell r="G8033" t="b">
            <v>1</v>
          </cell>
          <cell r="H8033" t="b">
            <v>1</v>
          </cell>
        </row>
        <row r="8034">
          <cell r="B8034" t="str">
            <v>A25.25.002</v>
          </cell>
          <cell r="C8034" t="str">
            <v>Назначение диетического питания при заболеваниях органа слуха</v>
          </cell>
          <cell r="D8034" t="str">
            <v>A25.25.002</v>
          </cell>
          <cell r="E8034" t="str">
            <v>A25.25.002</v>
          </cell>
          <cell r="F8034" t="str">
            <v>Назначение диетической терапии при заболеваниях органа слуха</v>
          </cell>
          <cell r="G8034" t="b">
            <v>1</v>
          </cell>
          <cell r="H8034" t="b">
            <v>0</v>
          </cell>
          <cell r="I8034" t="str">
            <v>"диетической терапии" заменено на "диетического питания"</v>
          </cell>
        </row>
        <row r="8035">
          <cell r="B8035" t="str">
            <v>A25.25.003</v>
          </cell>
          <cell r="C8035" t="str">
            <v>Назначение лечебно-оздоровительного режима при заболеваниях органа слуха</v>
          </cell>
          <cell r="D8035" t="str">
            <v>A25.25.003</v>
          </cell>
          <cell r="E8035" t="str">
            <v>A25.25.003</v>
          </cell>
          <cell r="F8035" t="str">
            <v>Назначение лечебно-оздоровительного режима при заболеваниях органа слуха</v>
          </cell>
          <cell r="G8035" t="b">
            <v>1</v>
          </cell>
          <cell r="H8035" t="b">
            <v>1</v>
          </cell>
        </row>
        <row r="8036">
          <cell r="B8036" t="str">
            <v>A25.26.001</v>
          </cell>
          <cell r="C8036" t="str">
            <v>Назначение лекарственных препаратов при заболеваниях органа зрения</v>
          </cell>
          <cell r="D8036" t="str">
            <v>A25.26.001</v>
          </cell>
          <cell r="E8036" t="str">
            <v>A25.26.001</v>
          </cell>
          <cell r="F8036" t="str">
            <v>Назначение лекарственных препаратов при заболеваниях органа зрения</v>
          </cell>
          <cell r="G8036" t="b">
            <v>1</v>
          </cell>
          <cell r="H8036" t="b">
            <v>1</v>
          </cell>
        </row>
        <row r="8037">
          <cell r="B8037" t="str">
            <v>A25.26.001.001</v>
          </cell>
          <cell r="C8037" t="str">
            <v>Назначение лекарственных препаратов, препятствующих новообразованию сосудов при заболеваниях органа зрения</v>
          </cell>
          <cell r="D8037" t="str">
            <v>A25.26.001.001</v>
          </cell>
          <cell r="G8037" t="b">
            <v>0</v>
          </cell>
          <cell r="H8037" t="b">
            <v>0</v>
          </cell>
        </row>
        <row r="8038">
          <cell r="B8038" t="str">
            <v>A25.26.002</v>
          </cell>
          <cell r="C8038" t="str">
            <v>Назначение диетического питания при заболеваниях органа зрения</v>
          </cell>
          <cell r="D8038" t="str">
            <v>A25.26.002</v>
          </cell>
          <cell r="E8038" t="str">
            <v>A25.26.002</v>
          </cell>
          <cell r="F8038" t="str">
            <v>Назначение диетической терапии при заболеваниях органа зрения</v>
          </cell>
          <cell r="G8038" t="b">
            <v>1</v>
          </cell>
          <cell r="H8038" t="b">
            <v>0</v>
          </cell>
          <cell r="I8038" t="str">
            <v>"диетической терапии" заменено на "диетического питания"</v>
          </cell>
        </row>
        <row r="8039">
          <cell r="B8039" t="str">
            <v>A25.26.003</v>
          </cell>
          <cell r="C8039" t="str">
            <v>Назначение лечебно-оздоровительного режима при заболеваниях органа зрения</v>
          </cell>
          <cell r="D8039" t="str">
            <v>A25.26.003</v>
          </cell>
          <cell r="E8039" t="str">
            <v>A25.26.003</v>
          </cell>
          <cell r="F8039" t="str">
            <v>Назначение лечебно-оздоровительного режима при заболеваниях органа зрения</v>
          </cell>
          <cell r="G8039" t="b">
            <v>1</v>
          </cell>
          <cell r="H8039" t="b">
            <v>1</v>
          </cell>
        </row>
        <row r="8040">
          <cell r="B8040" t="str">
            <v>A25.27.001</v>
          </cell>
          <cell r="C8040" t="str">
            <v>Назначение лекарственных препаратов при заболеваниях органа обоняния</v>
          </cell>
          <cell r="D8040" t="str">
            <v>A25.27.001</v>
          </cell>
          <cell r="E8040" t="str">
            <v>A25.27.001</v>
          </cell>
          <cell r="F8040" t="str">
            <v>Назначение лекарственных препаратов при заболеваниях органа обоняния</v>
          </cell>
          <cell r="G8040" t="b">
            <v>1</v>
          </cell>
          <cell r="H8040" t="b">
            <v>1</v>
          </cell>
        </row>
        <row r="8041">
          <cell r="B8041" t="str">
            <v>A25.27.002</v>
          </cell>
          <cell r="C8041" t="str">
            <v>Назначение диетического питания при заболеваниях органа обоняния</v>
          </cell>
          <cell r="D8041" t="str">
            <v>A25.27.002</v>
          </cell>
          <cell r="E8041" t="str">
            <v>A25.27.002</v>
          </cell>
          <cell r="F8041" t="str">
            <v>Назначение диетической терапии при заболеваниях органа обоняния</v>
          </cell>
          <cell r="G8041" t="b">
            <v>1</v>
          </cell>
          <cell r="H8041" t="b">
            <v>0</v>
          </cell>
          <cell r="I8041" t="str">
            <v>"диетической терапии" заменено на "диетического питания"</v>
          </cell>
        </row>
        <row r="8042">
          <cell r="B8042" t="str">
            <v>A25.27.003</v>
          </cell>
          <cell r="C8042" t="str">
            <v>Назначение лечебно-оздоровительного режима при заболеваниях органа обоняния</v>
          </cell>
          <cell r="D8042" t="str">
            <v>A25.27.003</v>
          </cell>
          <cell r="E8042" t="str">
            <v>A25.27.003</v>
          </cell>
          <cell r="F8042" t="str">
            <v>Назначение лечебно-оздоровительного режима при заболеваниях органа обоняния</v>
          </cell>
          <cell r="G8042" t="b">
            <v>1</v>
          </cell>
          <cell r="H8042" t="b">
            <v>1</v>
          </cell>
        </row>
        <row r="8043">
          <cell r="B8043" t="str">
            <v>A25.28.001</v>
          </cell>
          <cell r="C8043" t="str">
            <v>Назначение лекарственных препаратов при заболеваниях почек и мочевыделительного тракта</v>
          </cell>
          <cell r="D8043" t="str">
            <v>A25.28.001</v>
          </cell>
          <cell r="E8043" t="str">
            <v>A25.28.001</v>
          </cell>
          <cell r="F8043" t="str">
            <v>Назначение лекарственных препаратов при заболеваниях почек и мочевыделительного тракта</v>
          </cell>
          <cell r="G8043" t="b">
            <v>1</v>
          </cell>
          <cell r="H8043" t="b">
            <v>1</v>
          </cell>
        </row>
        <row r="8044">
          <cell r="B8044" t="str">
            <v>A25.28.001.001</v>
          </cell>
          <cell r="C8044" t="str">
            <v>Назначение лекарственных препаратов железа, больным с почечной недостаточностью, в том числе находящимся на диализе</v>
          </cell>
          <cell r="D8044" t="str">
            <v>A25.28.001.001</v>
          </cell>
          <cell r="G8044" t="b">
            <v>0</v>
          </cell>
          <cell r="H8044" t="b">
            <v>0</v>
          </cell>
        </row>
        <row r="8045">
          <cell r="B8045" t="str">
            <v>A25.28.001.002</v>
          </cell>
          <cell r="C8045" t="str">
            <v>Назначение антианемических лекарственных препаратов (стимуляторов эритропоэза), больным с почечной недостаточностью, в том числе находящимся на диализе</v>
          </cell>
          <cell r="D8045" t="str">
            <v>A25.28.001.002</v>
          </cell>
          <cell r="G8045" t="b">
            <v>0</v>
          </cell>
          <cell r="H8045" t="b">
            <v>0</v>
          </cell>
        </row>
        <row r="8046">
          <cell r="B8046" t="str">
            <v>A25.28.001.003</v>
          </cell>
          <cell r="C8046" t="str">
            <v>Назначение антипаратиреоидных лекарственных препаратов больным находящимся на диализе</v>
          </cell>
          <cell r="D8046" t="str">
            <v>A25.28.001.003</v>
          </cell>
          <cell r="G8046" t="b">
            <v>0</v>
          </cell>
          <cell r="H8046" t="b">
            <v>0</v>
          </cell>
        </row>
        <row r="8047">
          <cell r="B8047" t="str">
            <v>A25.28.001.004</v>
          </cell>
          <cell r="C8047" t="str">
            <v>Назначение лекарственных препаратов витамина D и его аналогов, больным с почечной недостаточностью, в том числе находящимся на диализе</v>
          </cell>
          <cell r="D8047" t="str">
            <v>A25.28.001.004</v>
          </cell>
          <cell r="G8047" t="b">
            <v>0</v>
          </cell>
          <cell r="H8047" t="b">
            <v>0</v>
          </cell>
        </row>
        <row r="8048">
          <cell r="B8048" t="str">
            <v>A25.28.001.005</v>
          </cell>
          <cell r="C8048" t="str">
            <v>Назначение лекарственных препаратов аминокислот, включая комбинации с полипептидами, больным с почечной недостаточностью, в том числе находящимся на диализе</v>
          </cell>
          <cell r="D8048" t="str">
            <v>A25.28.001.005</v>
          </cell>
          <cell r="G8048" t="b">
            <v>0</v>
          </cell>
          <cell r="H8048" t="b">
            <v>0</v>
          </cell>
        </row>
        <row r="8049">
          <cell r="B8049" t="str">
            <v>A25.28.001.006</v>
          </cell>
          <cell r="C8049" t="str">
            <v>Назначение лекарственных препаратов для лечения гиперкальциемии, гиперкалиемии и гиперфосфатемии больным с почечной недостаточностью, в том числе находящимся на диализе</v>
          </cell>
          <cell r="D8049" t="str">
            <v>A25.28.001.006</v>
          </cell>
          <cell r="G8049" t="b">
            <v>0</v>
          </cell>
          <cell r="H8049" t="b">
            <v>0</v>
          </cell>
        </row>
        <row r="8050">
          <cell r="B8050" t="str">
            <v>A25.28.002</v>
          </cell>
          <cell r="C8050" t="str">
            <v>Назначение диетического питания при заболеваниях почек и мочевыделительного тракта</v>
          </cell>
          <cell r="D8050" t="str">
            <v>A25.28.002</v>
          </cell>
          <cell r="E8050" t="str">
            <v>A25.28.002</v>
          </cell>
          <cell r="F8050" t="str">
            <v>Назначение диетической терапии при заболеваниях почек и мочевыделительного тракта</v>
          </cell>
          <cell r="G8050" t="b">
            <v>1</v>
          </cell>
          <cell r="H8050" t="b">
            <v>0</v>
          </cell>
          <cell r="I8050" t="str">
            <v>"диетической терапии" заменено на "диетического питания"</v>
          </cell>
        </row>
        <row r="8051">
          <cell r="B8051" t="str">
            <v>A25.28.003</v>
          </cell>
          <cell r="C8051" t="str">
            <v>Назначение лечебно-оздоровительного режима при заболеваниях почек и мочевыделительного тракта</v>
          </cell>
          <cell r="D8051" t="str">
            <v>A25.28.003</v>
          </cell>
          <cell r="E8051" t="str">
            <v>A25.28.003</v>
          </cell>
          <cell r="F8051" t="str">
            <v>Назначение лечебно-оздоровительного режима при заболеваниях почек и мочевыделительного тракта</v>
          </cell>
          <cell r="G8051" t="b">
            <v>1</v>
          </cell>
          <cell r="H8051" t="b">
            <v>1</v>
          </cell>
        </row>
        <row r="8052">
          <cell r="B8052" t="str">
            <v>A25.29.001</v>
          </cell>
          <cell r="C8052" t="str">
            <v>Назначение лекарственных препаратов при заболеваниях психической сферы</v>
          </cell>
          <cell r="D8052" t="str">
            <v>A25.29.001</v>
          </cell>
          <cell r="E8052" t="str">
            <v>A25.29.001</v>
          </cell>
          <cell r="F8052" t="str">
            <v>Назначение лекарственных препаратов при заболеваниях психической сферы</v>
          </cell>
          <cell r="G8052" t="b">
            <v>1</v>
          </cell>
          <cell r="H8052" t="b">
            <v>1</v>
          </cell>
        </row>
        <row r="8053">
          <cell r="B8053" t="str">
            <v>A25.29.002</v>
          </cell>
          <cell r="C8053" t="str">
            <v>Назначение диетического питания при заболеваниях психической сферы</v>
          </cell>
          <cell r="D8053" t="str">
            <v>A25.29.002</v>
          </cell>
          <cell r="E8053" t="str">
            <v>A25.29.002</v>
          </cell>
          <cell r="F8053" t="str">
            <v>Назначение диетической терапии при заболеваниях психической сферы</v>
          </cell>
          <cell r="G8053" t="b">
            <v>1</v>
          </cell>
          <cell r="H8053" t="b">
            <v>0</v>
          </cell>
          <cell r="I8053" t="str">
            <v>"диетической терапии" заменено на "диетического питания"</v>
          </cell>
        </row>
        <row r="8054">
          <cell r="B8054" t="str">
            <v>A25.29.003</v>
          </cell>
          <cell r="C8054" t="str">
            <v>Назначение лечебно-оздоровительного режима при заболеваниях психической сферы</v>
          </cell>
          <cell r="D8054" t="str">
            <v>A25.29.003</v>
          </cell>
          <cell r="E8054" t="str">
            <v>A25.29.003</v>
          </cell>
          <cell r="F8054" t="str">
            <v>Назначение лечебно-оздоровительного режима при заболеваниях психической сферы</v>
          </cell>
          <cell r="G8054" t="b">
            <v>1</v>
          </cell>
          <cell r="H8054" t="b">
            <v>1</v>
          </cell>
        </row>
        <row r="8055">
          <cell r="B8055" t="str">
            <v>A25.30.001</v>
          </cell>
          <cell r="C8055" t="str">
            <v>Назначение лекарственных препаратов при неуточненных заболеваниях</v>
          </cell>
          <cell r="D8055" t="str">
            <v>A25.30.001</v>
          </cell>
          <cell r="E8055" t="str">
            <v>A25.30.001</v>
          </cell>
          <cell r="F8055" t="str">
            <v>Назначение лекарственных препаратов при неуточненных заболеваниях</v>
          </cell>
          <cell r="G8055" t="b">
            <v>1</v>
          </cell>
          <cell r="H8055" t="b">
            <v>1</v>
          </cell>
        </row>
        <row r="8056">
          <cell r="B8056" t="str">
            <v>A25.30.001.001</v>
          </cell>
          <cell r="C8056" t="str">
            <v>Назначение лекарственных препаратов при инфекции места доступа для диализа</v>
          </cell>
          <cell r="D8056" t="str">
            <v>A25.30.001.001</v>
          </cell>
          <cell r="G8056" t="b">
            <v>0</v>
          </cell>
          <cell r="H8056" t="b">
            <v>0</v>
          </cell>
        </row>
        <row r="8057">
          <cell r="B8057" t="str">
            <v>A25.30.002</v>
          </cell>
          <cell r="C8057" t="str">
            <v>Назначение диетического питания при неуточненных заболеваниях</v>
          </cell>
          <cell r="D8057" t="str">
            <v>A25.30.002</v>
          </cell>
          <cell r="E8057" t="str">
            <v>A25.30.002</v>
          </cell>
          <cell r="F8057" t="str">
            <v>Назначение диетической терапии при неуточненных заболеваниях</v>
          </cell>
          <cell r="G8057" t="b">
            <v>1</v>
          </cell>
          <cell r="H8057" t="b">
            <v>0</v>
          </cell>
          <cell r="I8057" t="str">
            <v>"диетической терапии" заменено на "диетического питания"</v>
          </cell>
        </row>
        <row r="8058">
          <cell r="B8058" t="str">
            <v>A25.30.003</v>
          </cell>
          <cell r="C8058" t="str">
            <v>Назначение лечебно-оздоровительного режима при неуточненных заболеваниях</v>
          </cell>
          <cell r="D8058" t="str">
            <v>A25.30.003</v>
          </cell>
          <cell r="E8058" t="str">
            <v>A25.30.003</v>
          </cell>
          <cell r="F8058" t="str">
            <v>Назначение лечебно-оздоровительного режима при неуточненных заболеваниях</v>
          </cell>
          <cell r="G8058" t="b">
            <v>1</v>
          </cell>
          <cell r="H8058" t="b">
            <v>1</v>
          </cell>
        </row>
        <row r="8059">
          <cell r="B8059" t="str">
            <v>A25.30.004</v>
          </cell>
          <cell r="C8059" t="str">
            <v>Назначение лекарственных препаратов при патологических родах</v>
          </cell>
          <cell r="D8059" t="str">
            <v>A25.30.004</v>
          </cell>
          <cell r="E8059" t="str">
            <v>A25.30.004</v>
          </cell>
          <cell r="F8059" t="str">
            <v>Назначение лекарственных препаратов при патологических родах</v>
          </cell>
          <cell r="G8059" t="b">
            <v>1</v>
          </cell>
          <cell r="H8059" t="b">
            <v>1</v>
          </cell>
        </row>
        <row r="8060">
          <cell r="B8060" t="str">
            <v>A25.30.005</v>
          </cell>
          <cell r="C8060" t="str">
            <v>Назначение лекарственных препаратов в предоперационном периоде</v>
          </cell>
          <cell r="D8060" t="str">
            <v>A25.30.005</v>
          </cell>
          <cell r="E8060" t="str">
            <v>A25.30.005</v>
          </cell>
          <cell r="F8060" t="str">
            <v>Назначение лекарственных препаратов в предоперационном периоде</v>
          </cell>
          <cell r="G8060" t="b">
            <v>1</v>
          </cell>
          <cell r="H8060" t="b">
            <v>1</v>
          </cell>
        </row>
        <row r="8061">
          <cell r="B8061" t="str">
            <v>A25.30.006</v>
          </cell>
          <cell r="C8061" t="str">
            <v>Назначение диетического питания предоперационном периоде</v>
          </cell>
          <cell r="D8061" t="str">
            <v>A25.30.006</v>
          </cell>
          <cell r="E8061" t="str">
            <v>A25.30.006</v>
          </cell>
          <cell r="F8061" t="str">
            <v>Назначение диетической терапии в предоперационном периоде</v>
          </cell>
          <cell r="G8061" t="b">
            <v>1</v>
          </cell>
          <cell r="H8061" t="b">
            <v>0</v>
          </cell>
          <cell r="I8061" t="str">
            <v>"диетической терапии" заменено на "диетического питания"</v>
          </cell>
        </row>
        <row r="8062">
          <cell r="B8062" t="str">
            <v>A25.30.007</v>
          </cell>
          <cell r="C8062" t="str">
            <v>Назначение лечебно-оздоровительного режима в предоперационном периоде</v>
          </cell>
          <cell r="D8062" t="str">
            <v>A25.30.007</v>
          </cell>
          <cell r="E8062" t="str">
            <v>A25.30.007</v>
          </cell>
          <cell r="F8062" t="str">
            <v>Назначение лечебно-оздоровительного режима в предоперационном периоде</v>
          </cell>
          <cell r="G8062" t="b">
            <v>1</v>
          </cell>
          <cell r="H8062" t="b">
            <v>1</v>
          </cell>
        </row>
        <row r="8063">
          <cell r="B8063" t="str">
            <v>A25.30.008</v>
          </cell>
          <cell r="C8063" t="str">
            <v>Назначение лекарственных препаратов в послеоперационном периоде</v>
          </cell>
          <cell r="D8063" t="str">
            <v>A25.30.008</v>
          </cell>
          <cell r="E8063" t="str">
            <v>A25.30.008</v>
          </cell>
          <cell r="F8063" t="str">
            <v>Назначение лекарственных препаратов в послеоперационном периоде</v>
          </cell>
          <cell r="G8063" t="b">
            <v>1</v>
          </cell>
          <cell r="H8063" t="b">
            <v>1</v>
          </cell>
        </row>
        <row r="8064">
          <cell r="B8064" t="str">
            <v>A25.30.009</v>
          </cell>
          <cell r="C8064" t="str">
            <v>Назначение диетического питания в послеоперационном периоде</v>
          </cell>
          <cell r="D8064" t="str">
            <v>A25.30.009</v>
          </cell>
          <cell r="E8064" t="str">
            <v>A25.30.009</v>
          </cell>
          <cell r="F8064" t="str">
            <v>Назначение диетической терапии в послеоперационном периоде</v>
          </cell>
          <cell r="G8064" t="b">
            <v>1</v>
          </cell>
          <cell r="H8064" t="b">
            <v>0</v>
          </cell>
          <cell r="I8064" t="str">
            <v>"диетической терапии" заменено на "диетического питания"</v>
          </cell>
        </row>
        <row r="8065">
          <cell r="B8065" t="str">
            <v>A25.30.010</v>
          </cell>
          <cell r="C8065" t="str">
            <v>Назначение лечебно-оздоровительного режима в послеоперационном периоде</v>
          </cell>
          <cell r="D8065" t="str">
            <v>A25.30.010</v>
          </cell>
          <cell r="E8065" t="str">
            <v>A25.30.010</v>
          </cell>
          <cell r="F8065" t="str">
            <v>Назначение лечебно-оздоровительного режима в послеоперационном периоде</v>
          </cell>
          <cell r="G8065" t="b">
            <v>1</v>
          </cell>
          <cell r="H8065" t="b">
            <v>1</v>
          </cell>
        </row>
        <row r="8066">
          <cell r="B8066" t="str">
            <v>A25.30.011</v>
          </cell>
          <cell r="C8066" t="str">
            <v>Назначение лекарственных препаратов врачом-анестезиологом-реаниматологом</v>
          </cell>
          <cell r="D8066" t="str">
            <v>A25.30.011</v>
          </cell>
          <cell r="E8066" t="str">
            <v>A25.30.011</v>
          </cell>
          <cell r="F8066" t="str">
            <v>Назначение лекарственных препаратов врачом-анестезиологом-реаниматологом</v>
          </cell>
          <cell r="G8066" t="b">
            <v>1</v>
          </cell>
          <cell r="H8066" t="b">
            <v>1</v>
          </cell>
        </row>
        <row r="8067">
          <cell r="B8067" t="str">
            <v>A25.30.012</v>
          </cell>
          <cell r="C8067" t="str">
            <v>Назначение диетического питания врачом-анестезиологом-реаниматологом</v>
          </cell>
          <cell r="D8067" t="str">
            <v>A25.30.012</v>
          </cell>
          <cell r="E8067" t="str">
            <v>A25.30.012</v>
          </cell>
          <cell r="F8067" t="str">
            <v>Назначение диетической терапии врачом-анестезиологом-реаниматологом</v>
          </cell>
          <cell r="G8067" t="b">
            <v>1</v>
          </cell>
          <cell r="H8067" t="b">
            <v>0</v>
          </cell>
          <cell r="I8067" t="str">
            <v>"диетической терапии" заменено на "диетического питания"</v>
          </cell>
        </row>
        <row r="8068">
          <cell r="B8068" t="str">
            <v>A25.30.013</v>
          </cell>
          <cell r="C8068" t="str">
            <v>Назначение лечебно-оздоровительного режима врачом-анестезиологом-реаниматологом</v>
          </cell>
          <cell r="D8068" t="str">
            <v>A25.30.013</v>
          </cell>
          <cell r="E8068" t="str">
            <v>A25.30.013</v>
          </cell>
          <cell r="F8068" t="str">
            <v>Назначение лечебно-оздоровительного режима врачом-анестезиологом-реаниматологом</v>
          </cell>
          <cell r="G8068" t="b">
            <v>1</v>
          </cell>
          <cell r="H8068" t="b">
            <v>1</v>
          </cell>
        </row>
        <row r="8069">
          <cell r="B8069" t="str">
            <v>A25.30.014</v>
          </cell>
          <cell r="C8069" t="str">
            <v>Назначение лекарственных препаратов при онкологическом заболевании у детей</v>
          </cell>
          <cell r="D8069" t="str">
            <v>A25.30.014</v>
          </cell>
          <cell r="E8069" t="str">
            <v>A25.30.014</v>
          </cell>
          <cell r="F8069" t="str">
            <v>Назначение лекарственных препаратов при онкологическом заболевании у детей</v>
          </cell>
          <cell r="G8069" t="b">
            <v>1</v>
          </cell>
          <cell r="H8069" t="b">
            <v>1</v>
          </cell>
        </row>
        <row r="8070">
          <cell r="B8070" t="str">
            <v>A25.30.015</v>
          </cell>
          <cell r="C8070" t="str">
            <v>Назначение диетического питания при онкологическом заболевании у детей</v>
          </cell>
          <cell r="D8070" t="str">
            <v>A25.30.015</v>
          </cell>
          <cell r="E8070" t="str">
            <v>A25.30.015</v>
          </cell>
          <cell r="F8070" t="str">
            <v>Назначение диетической терапии при онкологическом заболевании у детей</v>
          </cell>
          <cell r="G8070" t="b">
            <v>1</v>
          </cell>
          <cell r="H8070" t="b">
            <v>0</v>
          </cell>
          <cell r="I8070" t="str">
            <v>"диетической терапии" заменено на "диетического питания"</v>
          </cell>
        </row>
        <row r="8071">
          <cell r="B8071" t="str">
            <v>A25.30.016</v>
          </cell>
          <cell r="C8071" t="str">
            <v>Назначение лечебно-оздоровительного режима при онкологическом заболевании у детей</v>
          </cell>
          <cell r="D8071" t="str">
            <v>A25.30.016</v>
          </cell>
          <cell r="E8071" t="str">
            <v>A25.30.016</v>
          </cell>
          <cell r="F8071" t="str">
            <v>Назначение лечебно-оздоровительного режима при онкологическом заболевании у детей</v>
          </cell>
          <cell r="G8071" t="b">
            <v>1</v>
          </cell>
          <cell r="H8071" t="b">
            <v>1</v>
          </cell>
        </row>
        <row r="8072">
          <cell r="B8072" t="str">
            <v>A25.30.017</v>
          </cell>
          <cell r="C8072" t="str">
            <v>Назначение диетического питания при оказании паллиативной помощи</v>
          </cell>
          <cell r="D8072" t="str">
            <v>A25.30.017</v>
          </cell>
          <cell r="G8072" t="b">
            <v>0</v>
          </cell>
          <cell r="H8072" t="b">
            <v>0</v>
          </cell>
        </row>
        <row r="8073">
          <cell r="B8073" t="str">
            <v>A25.30.018</v>
          </cell>
          <cell r="C8073" t="str">
            <v>Расчет суточной энергетической ценности с учетом физиологической массы тела и физических нагрузок</v>
          </cell>
          <cell r="D8073" t="str">
            <v>A25.30.018</v>
          </cell>
          <cell r="E8073" t="str">
            <v>A25.30.017</v>
          </cell>
          <cell r="F8073" t="str">
            <v>Расчет суточной энергетической ценности с учетом физиологической массы тела и физических нагрузок</v>
          </cell>
          <cell r="G8073" t="b">
            <v>0</v>
          </cell>
          <cell r="H8073" t="b">
            <v>1</v>
          </cell>
          <cell r="I8073" t="str">
            <v>номер услуги изменен с A25.30.017 на A25.30.018</v>
          </cell>
        </row>
        <row r="8074">
          <cell r="B8074" t="str">
            <v>A25.30.019</v>
          </cell>
          <cell r="C8074" t="str">
            <v>Назначение комплекса упражнений (лечебной физкультуры)</v>
          </cell>
          <cell r="D8074" t="str">
            <v>A25.30.019</v>
          </cell>
          <cell r="E8074" t="str">
            <v>A25.30.018</v>
          </cell>
          <cell r="F8074" t="str">
            <v>Назначение комплекса упражнений (лечебной физкультуры)</v>
          </cell>
          <cell r="G8074" t="b">
            <v>0</v>
          </cell>
          <cell r="H8074" t="b">
            <v>1</v>
          </cell>
          <cell r="I8074" t="str">
            <v>номер услуги изменен с A25.30.018 на A25.30.019</v>
          </cell>
        </row>
        <row r="8075">
          <cell r="B8075" t="str">
            <v>A25.30.020</v>
          </cell>
          <cell r="C8075" t="str">
            <v>Назначение лекарственных препаратов при патологии у новорожденного</v>
          </cell>
          <cell r="D8075" t="str">
            <v>A25.30.020</v>
          </cell>
          <cell r="E8075" t="str">
            <v>A25.30.019</v>
          </cell>
          <cell r="F8075" t="str">
            <v>Назначение лекарственных препаратов при патологии у новорожденного</v>
          </cell>
          <cell r="G8075" t="b">
            <v>0</v>
          </cell>
          <cell r="H8075" t="b">
            <v>1</v>
          </cell>
          <cell r="I8075" t="str">
            <v>номер услуги изменен с A25.30.019 на A25.30.020</v>
          </cell>
        </row>
        <row r="8076">
          <cell r="B8076" t="str">
            <v>A25.30.021</v>
          </cell>
          <cell r="C8076" t="str">
            <v>Назначение диетического питания при патологии у новорожденного</v>
          </cell>
          <cell r="D8076" t="str">
            <v>A25.30.021</v>
          </cell>
          <cell r="E8076" t="str">
            <v>A25.30.020</v>
          </cell>
          <cell r="F8076" t="str">
            <v>Назначение диетической терапии при патологии у новорожденного</v>
          </cell>
          <cell r="G8076" t="b">
            <v>0</v>
          </cell>
          <cell r="H8076" t="b">
            <v>0</v>
          </cell>
          <cell r="I8076" t="str">
            <v>"диетической терапии" заменено на "диетического питания",  номер услуги изменен с A25.30.020 на A25.30.021</v>
          </cell>
        </row>
        <row r="8077">
          <cell r="B8077" t="str">
            <v>A25.30.022</v>
          </cell>
          <cell r="C8077" t="str">
            <v>Назначение лечебно-оздоровительного режима при патологии у новорожденного</v>
          </cell>
          <cell r="D8077" t="str">
            <v>A25.30.022</v>
          </cell>
          <cell r="E8077" t="str">
            <v>A25.30.021</v>
          </cell>
          <cell r="F8077" t="str">
            <v>Назначение лечебно-оздоровительного режима при патологии у новорожденного</v>
          </cell>
          <cell r="G8077" t="b">
            <v>0</v>
          </cell>
          <cell r="H8077" t="b">
            <v>1</v>
          </cell>
          <cell r="I8077" t="str">
            <v>номер услуги изменен с A25.30.021 на A25.30.022</v>
          </cell>
        </row>
        <row r="8078">
          <cell r="B8078" t="str">
            <v>A25.30.023</v>
          </cell>
          <cell r="C8078" t="str">
            <v>Назначение лекарственных препаратов при отравлении</v>
          </cell>
          <cell r="D8078" t="str">
            <v>A25.30.023</v>
          </cell>
          <cell r="E8078" t="str">
            <v>A25.30.022</v>
          </cell>
          <cell r="F8078" t="str">
            <v>Назначение лекарственных препаратов при отравлении</v>
          </cell>
          <cell r="G8078" t="b">
            <v>0</v>
          </cell>
          <cell r="H8078" t="b">
            <v>1</v>
          </cell>
          <cell r="I8078" t="str">
            <v>номер услуги изменен с A25.30.022 на A25.30.023</v>
          </cell>
        </row>
        <row r="8079">
          <cell r="B8079" t="str">
            <v>A25.30.024</v>
          </cell>
          <cell r="C8079" t="str">
            <v>Назначение диетического питания при отравлении</v>
          </cell>
          <cell r="D8079" t="str">
            <v>A25.30.024</v>
          </cell>
          <cell r="E8079" t="str">
            <v>A25.30.023</v>
          </cell>
          <cell r="F8079" t="str">
            <v>Назначение диетотерапии при отравлении</v>
          </cell>
          <cell r="G8079" t="b">
            <v>0</v>
          </cell>
          <cell r="H8079" t="b">
            <v>0</v>
          </cell>
          <cell r="I8079" t="str">
            <v>" диетотерапии" заменено на "диетического питания", номер услуги изменен с A25.30.023 на A25.30.024</v>
          </cell>
        </row>
        <row r="8080">
          <cell r="B8080" t="str">
            <v>A25.30.025</v>
          </cell>
          <cell r="C8080" t="str">
            <v>Назначение лечебно-оздоровительного режима при отравлении</v>
          </cell>
          <cell r="D8080" t="str">
            <v>A25.30.025</v>
          </cell>
          <cell r="E8080" t="str">
            <v>A25.30.024</v>
          </cell>
          <cell r="F8080" t="str">
            <v>Назначение лечебно-оздоровительного режима при отравлении</v>
          </cell>
          <cell r="G8080" t="b">
            <v>0</v>
          </cell>
          <cell r="H8080" t="b">
            <v>1</v>
          </cell>
          <cell r="I8080" t="str">
            <v>номер услуги изменен с A25.30.024 на A25.30.025</v>
          </cell>
        </row>
        <row r="8081">
          <cell r="B8081" t="str">
            <v>A25.30.026</v>
          </cell>
          <cell r="C8081" t="str">
            <v>Назначение лекарственных препаратов при туберкулезе</v>
          </cell>
          <cell r="D8081" t="str">
            <v>A25.30.026</v>
          </cell>
          <cell r="E8081" t="str">
            <v>A25.30.025</v>
          </cell>
          <cell r="F8081" t="str">
            <v>Назначение лекарственных препаратов при туберкулезе</v>
          </cell>
          <cell r="G8081" t="b">
            <v>0</v>
          </cell>
          <cell r="H8081" t="b">
            <v>1</v>
          </cell>
          <cell r="I8081" t="str">
            <v>номер услуги изменен с A25.30.025 на A25.30.026</v>
          </cell>
        </row>
        <row r="8082">
          <cell r="B8082" t="str">
            <v>A25.30.027</v>
          </cell>
          <cell r="C8082" t="str">
            <v>Назначение диетического питания при туберкулезе</v>
          </cell>
          <cell r="D8082" t="str">
            <v>A25.30.027</v>
          </cell>
          <cell r="E8082" t="str">
            <v>A25.30.026</v>
          </cell>
          <cell r="F8082" t="str">
            <v>Назначение диетической терапии при туберкулезе</v>
          </cell>
          <cell r="G8082" t="b">
            <v>0</v>
          </cell>
          <cell r="H8082" t="b">
            <v>0</v>
          </cell>
          <cell r="I8082" t="str">
            <v>"диетической терапии" заменено на "диетического питания",  номер услуги изменен с A25.30.026 на A25.30.027</v>
          </cell>
        </row>
        <row r="8083">
          <cell r="B8083" t="str">
            <v>A25.30.028</v>
          </cell>
          <cell r="C8083" t="str">
            <v>Назначение лечебно-оздоровительного режима при туберкулезе</v>
          </cell>
          <cell r="D8083" t="str">
            <v>A25.30.028</v>
          </cell>
          <cell r="E8083" t="str">
            <v>A25.30.027</v>
          </cell>
          <cell r="F8083" t="str">
            <v>Назначение лечебно-оздоровительного режима при туберкулезе</v>
          </cell>
          <cell r="G8083" t="b">
            <v>0</v>
          </cell>
          <cell r="H8083" t="b">
            <v>1</v>
          </cell>
          <cell r="I8083" t="str">
            <v>номер услуги изменен с A25.30.027 на A25.30.028</v>
          </cell>
        </row>
        <row r="8084">
          <cell r="B8084" t="str">
            <v>A25.30.029</v>
          </cell>
          <cell r="C8084" t="str">
            <v>Назначение лекарственных препаратов при профессиональных заболеваниях</v>
          </cell>
          <cell r="D8084" t="str">
            <v>A25.30.029</v>
          </cell>
          <cell r="E8084" t="str">
            <v>A25.30.028</v>
          </cell>
          <cell r="F8084" t="str">
            <v>Назначение лекарственных препаратов при профессиональных заболеваниях</v>
          </cell>
          <cell r="G8084" t="b">
            <v>0</v>
          </cell>
          <cell r="H8084" t="b">
            <v>1</v>
          </cell>
          <cell r="I8084" t="str">
            <v>номер услуги изменен с A25.30.028 на A25.30.029</v>
          </cell>
        </row>
        <row r="8085">
          <cell r="B8085" t="str">
            <v>A25.30.030</v>
          </cell>
          <cell r="C8085" t="str">
            <v>Назначение диетического питания при профессиональных заболеваниях</v>
          </cell>
          <cell r="D8085" t="str">
            <v>A25.30.030</v>
          </cell>
          <cell r="E8085" t="str">
            <v>A25.30.029</v>
          </cell>
          <cell r="F8085" t="str">
            <v>Назначение диетической терапии при профессиональных заболеваниях</v>
          </cell>
          <cell r="G8085" t="b">
            <v>0</v>
          </cell>
          <cell r="H8085" t="b">
            <v>0</v>
          </cell>
          <cell r="I8085" t="str">
            <v>диетической терапии заменено на "диетического питания",  номер услуги изменен с A25.30.029 на A25.30.030</v>
          </cell>
        </row>
        <row r="8086">
          <cell r="B8086" t="str">
            <v>A25.30.031</v>
          </cell>
          <cell r="C8086" t="str">
            <v>Назначение лечебно-оздоровительного режима при профессиональных заболеваниях</v>
          </cell>
          <cell r="D8086" t="str">
            <v>A25.30.031</v>
          </cell>
          <cell r="E8086" t="str">
            <v>A25.30.030</v>
          </cell>
          <cell r="F8086" t="str">
            <v>Назначение лечебно-оздоровительного режима при профессиональных заболеваниях</v>
          </cell>
          <cell r="G8086" t="b">
            <v>0</v>
          </cell>
          <cell r="H8086" t="b">
            <v>1</v>
          </cell>
          <cell r="I8086" t="str">
            <v>номер услуги изменен с A25.30.030 на A25.30.031</v>
          </cell>
        </row>
        <row r="8087">
          <cell r="B8087" t="str">
            <v>A25.30.032</v>
          </cell>
          <cell r="C8087" t="str">
            <v>Назначение лекарственных препаратов при специфических заболеваниях водолазов</v>
          </cell>
          <cell r="D8087" t="str">
            <v>A25.30.032</v>
          </cell>
          <cell r="E8087" t="str">
            <v>A25.30.031</v>
          </cell>
          <cell r="F8087" t="str">
            <v>Назначение лекарственных препаратов при специфических заболеваниях водолазов</v>
          </cell>
          <cell r="G8087" t="b">
            <v>0</v>
          </cell>
          <cell r="H8087" t="b">
            <v>1</v>
          </cell>
          <cell r="I8087" t="str">
            <v>номер услуги изменен с A25.30.031 на A25.30.032</v>
          </cell>
        </row>
        <row r="8088">
          <cell r="B8088" t="str">
            <v>A25.30.033</v>
          </cell>
          <cell r="C8088" t="str">
            <v>Назначение лекарственных препаратов при онкологическом заболевании у взрослых</v>
          </cell>
          <cell r="D8088" t="str">
            <v>A25.30.033</v>
          </cell>
          <cell r="G8088" t="b">
            <v>0</v>
          </cell>
          <cell r="H8088" t="b">
            <v>0</v>
          </cell>
        </row>
        <row r="8089">
          <cell r="B8089" t="str">
            <v>A25.30.033.001</v>
          </cell>
          <cell r="C8089" t="str">
            <v>Назначение биотерапии с применением моноклональных антител при онкологическом заболевании у взрослых</v>
          </cell>
          <cell r="D8089" t="str">
            <v>A25.30.033.001</v>
          </cell>
          <cell r="G8089" t="b">
            <v>0</v>
          </cell>
          <cell r="H8089" t="b">
            <v>0</v>
          </cell>
        </row>
        <row r="8090">
          <cell r="B8090" t="str">
            <v>A25.30.033.002</v>
          </cell>
          <cell r="C8090" t="str">
            <v>Назначение лекарственных препаратов группы ингибиторов протеинкиназы при злокачественном новообразовании у взрослых</v>
          </cell>
          <cell r="D8090" t="str">
            <v>A25.30.033.002</v>
          </cell>
          <cell r="G8090" t="b">
            <v>0</v>
          </cell>
          <cell r="H8090" t="b">
            <v>0</v>
          </cell>
        </row>
        <row r="8091">
          <cell r="B8091" t="str">
            <v>A25.30.033.003</v>
          </cell>
          <cell r="C8091" t="str">
            <v>Назначение гормонотерапии с применением лекарственных препаратов группы других антагонистов гормонов и их аналогов при злокачественном новообразовании у взрослых</v>
          </cell>
          <cell r="D8091" t="str">
            <v>A25.30.033.003</v>
          </cell>
          <cell r="G8091" t="b">
            <v>0</v>
          </cell>
          <cell r="H8091" t="b">
            <v>0</v>
          </cell>
        </row>
        <row r="8092">
          <cell r="B8092" t="str">
            <v>A25.30.033.004</v>
          </cell>
          <cell r="C8092" t="str">
            <v>Назначение лекарственных препаратов группы колониестимулирующих факторов при злокачественном новообразовании у взрослых</v>
          </cell>
          <cell r="D8092" t="str">
            <v>A25.30.033.004</v>
          </cell>
          <cell r="G8092" t="b">
            <v>0</v>
          </cell>
          <cell r="H8092" t="b">
            <v>0</v>
          </cell>
        </row>
        <row r="8093">
          <cell r="B8093" t="str">
            <v>A25.30.033.005</v>
          </cell>
          <cell r="C8093" t="str">
            <v>Назначение лекарственных препаратов группы влияющих на структуру и минерализацию костей при злокачественном новообразовании у взрослых</v>
          </cell>
          <cell r="D8093" t="str">
            <v>A25.30.033.005</v>
          </cell>
          <cell r="G8093" t="b">
            <v>0</v>
          </cell>
          <cell r="H8093" t="b">
            <v>0</v>
          </cell>
        </row>
        <row r="8094">
          <cell r="B8094" t="str">
            <v>A25.30.033.006</v>
          </cell>
          <cell r="C8094" t="str">
            <v>Назначение лекарственных препаратов группы других препаратов, влияющих на структуру и минерализацию костей, при злокачественном новообразовании у взрослых</v>
          </cell>
          <cell r="D8094" t="str">
            <v>A25.30.033.006</v>
          </cell>
          <cell r="G8094" t="b">
            <v>0</v>
          </cell>
          <cell r="H8094" t="b">
            <v>0</v>
          </cell>
        </row>
        <row r="8095">
          <cell r="B8095" t="str">
            <v>A25.30.033.007</v>
          </cell>
          <cell r="C8095" t="str">
            <v>Назначение биотерапии с применением лекарственных препаратов группы других препаратов, влияющих на структуру и минерализацию костей (деносумаб), при злокачественном новообразовании у взрослых</v>
          </cell>
          <cell r="D8095" t="str">
            <v>A25.30.033.007</v>
          </cell>
          <cell r="G8095" t="b">
            <v>0</v>
          </cell>
          <cell r="H8095" t="b">
            <v>0</v>
          </cell>
        </row>
        <row r="8096">
          <cell r="B8096" t="str">
            <v>A25.30.034</v>
          </cell>
          <cell r="C8096" t="str">
            <v>Назначение лекарственных препаратов при заболевании вызываемом вирусом иммунодефицита человека (ВИЧ-инфекции)</v>
          </cell>
          <cell r="D8096" t="str">
            <v>A25.30.034</v>
          </cell>
          <cell r="G8096" t="b">
            <v>0</v>
          </cell>
          <cell r="H8096" t="b">
            <v>0</v>
          </cell>
        </row>
        <row r="8097">
          <cell r="B8097" t="str">
            <v>A25.30.035</v>
          </cell>
          <cell r="C8097" t="str">
            <v>Иммунизация против респираторно-синцитиальной вирусной (РСВ) инфекции с применением иммуноглобулина специфического (паливизумаб)</v>
          </cell>
          <cell r="D8097" t="str">
            <v>A25.30.035</v>
          </cell>
          <cell r="G8097" t="b">
            <v>0</v>
          </cell>
          <cell r="H8097" t="b">
            <v>0</v>
          </cell>
        </row>
        <row r="8098">
          <cell r="B8098" t="str">
            <v>A25.30.036</v>
          </cell>
          <cell r="C8098" t="str">
            <v>Назначение антитромботических лекарственных препаратов</v>
          </cell>
          <cell r="D8098" t="str">
            <v>A25.30.036</v>
          </cell>
          <cell r="G8098" t="b">
            <v>0</v>
          </cell>
          <cell r="H8098" t="b">
            <v>0</v>
          </cell>
        </row>
        <row r="8099">
          <cell r="B8099" t="str">
            <v>A25.30.036.001</v>
          </cell>
          <cell r="C8099" t="str">
            <v>Назначение ферментных фибринолитических лекарственных препаратов для внутривенного введения при инфаркте миокарда</v>
          </cell>
          <cell r="D8099" t="str">
            <v>A25.30.036.001</v>
          </cell>
          <cell r="G8099" t="b">
            <v>0</v>
          </cell>
          <cell r="H8099" t="b">
            <v>0</v>
          </cell>
        </row>
        <row r="8100">
          <cell r="B8100" t="str">
            <v>A25.30.036.002</v>
          </cell>
          <cell r="C8100" t="str">
            <v>Назначение ферментных фибринолитических лекарственных препаратов для внутривенного введения при инсульте</v>
          </cell>
          <cell r="D8100" t="str">
            <v>A25.30.036.002</v>
          </cell>
          <cell r="G8100" t="b">
            <v>0</v>
          </cell>
          <cell r="H8100" t="b">
            <v>0</v>
          </cell>
        </row>
        <row r="8101">
          <cell r="B8101" t="str">
            <v>A25.30.036.003</v>
          </cell>
          <cell r="C8101" t="str">
            <v>Назначение ферментных фибринолитических лекарственных препаратов для внутриартериального введения при инсульте</v>
          </cell>
          <cell r="D8101" t="str">
            <v>A25.30.036.003</v>
          </cell>
          <cell r="G8101" t="b">
            <v>0</v>
          </cell>
          <cell r="H8101" t="b">
            <v>0</v>
          </cell>
        </row>
        <row r="8102">
          <cell r="B8102" t="str">
            <v>A25.30.037</v>
          </cell>
          <cell r="C8102" t="str">
            <v>Назначение противовирусных лекарственных препаратов при гриппе</v>
          </cell>
          <cell r="D8102" t="str">
            <v>A25.30.037</v>
          </cell>
          <cell r="G8102" t="b">
            <v>0</v>
          </cell>
          <cell r="H8102" t="b">
            <v>0</v>
          </cell>
        </row>
        <row r="8103">
          <cell r="B8103" t="str">
            <v>A25.30.037.001</v>
          </cell>
          <cell r="C8103" t="str">
            <v>Назначение лекарственных препаратов с применением ингибиторов нейраминидазы вирусов гриппа А и В при гриппе</v>
          </cell>
          <cell r="D8103" t="str">
            <v>A25.30.037.001</v>
          </cell>
          <cell r="G8103" t="b">
            <v>0</v>
          </cell>
          <cell r="H8103" t="b">
            <v>0</v>
          </cell>
        </row>
        <row r="8104">
          <cell r="B8104" t="str">
            <v>A25.30.038</v>
          </cell>
          <cell r="C8104" t="str">
            <v>Назначение лекарственных препаратов при пузырном заносе</v>
          </cell>
          <cell r="D8104" t="str">
            <v>A25.30.038</v>
          </cell>
          <cell r="G8104" t="b">
            <v>0</v>
          </cell>
          <cell r="H8104" t="b">
            <v>0</v>
          </cell>
        </row>
        <row r="8105">
          <cell r="B8105" t="str">
            <v>A26.01.001</v>
          </cell>
          <cell r="C8105" t="str">
            <v>Микробиологическое (культуральное) исследование гнойного отделяемого на аэробные и факультативно-анаэробные микроорганизмы</v>
          </cell>
          <cell r="D8105" t="str">
            <v>A26.01.001</v>
          </cell>
          <cell r="E8105" t="str">
            <v>A26.01.001</v>
          </cell>
          <cell r="F8105" t="str">
            <v>Бактериологическое исследование гнойного отделяемого на аэробные и факультативно-анаэробные микроорганизмы</v>
          </cell>
          <cell r="G8105" t="b">
            <v>1</v>
          </cell>
          <cell r="H8105" t="b">
            <v>0</v>
          </cell>
          <cell r="I8105" t="str">
            <v>"Бактериологическое" заменено на "Микробиологическое (культуральное) "</v>
          </cell>
        </row>
        <row r="8106">
          <cell r="B8106" t="str">
            <v>A26.01.001.001</v>
          </cell>
          <cell r="C8106" t="str">
            <v>Микробиологическое (культуральное) исследование гнойного отделяемого из пупочной ранки на аэробные и факультативно-анаэробные микроорганизмы</v>
          </cell>
          <cell r="D8106" t="str">
            <v>A26.01.001.001</v>
          </cell>
          <cell r="E8106" t="str">
            <v>A26.01.001.001</v>
          </cell>
          <cell r="F8106" t="str">
            <v>Бактериологическое исследование гнойного отделяемого из пупочной ранки</v>
          </cell>
          <cell r="G8106" t="b">
            <v>1</v>
          </cell>
          <cell r="H8106" t="b">
            <v>0</v>
          </cell>
          <cell r="I8106" t="str">
            <v>"Бактериологическое" заменено на "Микробиологическое (культуральное) ", добавлено "на аэробные и факультативно-анаэробные микроорганизмы"</v>
          </cell>
        </row>
        <row r="8107">
          <cell r="B8107" t="str">
            <v>A26.01.002</v>
          </cell>
          <cell r="C8107" t="str">
            <v>Микробиологическое (культуральное) исследование пунктата из пролежня на аэробные и факультативно-анаэробные микроорганизмы</v>
          </cell>
          <cell r="D8107" t="str">
            <v>A26.01.002</v>
          </cell>
          <cell r="E8107" t="str">
            <v>A26.01.002</v>
          </cell>
          <cell r="F8107" t="str">
            <v>Бактериологическое исследование пунктата пролежня на аэробные и факультативно-анаэробные микроорганизмы</v>
          </cell>
          <cell r="G8107" t="b">
            <v>1</v>
          </cell>
          <cell r="H8107" t="b">
            <v>0</v>
          </cell>
          <cell r="I8107" t="str">
            <v>"Бактериологическое" заменено на "Микробиологическое (культуральное) "</v>
          </cell>
        </row>
        <row r="8108">
          <cell r="B8108" t="str">
            <v>A26.01.003</v>
          </cell>
          <cell r="C8108" t="str">
            <v>Микробиологическое (культуральное) исследование пунктата из ожога на аэробные и факультативно-анаэробные микроорганизмы</v>
          </cell>
          <cell r="D8108" t="str">
            <v>A26.01.003</v>
          </cell>
          <cell r="E8108" t="str">
            <v>A26.01.003</v>
          </cell>
          <cell r="F8108" t="str">
            <v>Бактериологическое исследование пунктата из ожога на аэробные и факультативно-анаэробные микроорганизмы</v>
          </cell>
          <cell r="G8108" t="b">
            <v>1</v>
          </cell>
          <cell r="H8108" t="b">
            <v>0</v>
          </cell>
          <cell r="I8108" t="str">
            <v>"Бактериологическое" заменено на "Микробиологическое (культуральное) "</v>
          </cell>
        </row>
        <row r="8109">
          <cell r="B8109" t="str">
            <v>A26.01.004</v>
          </cell>
          <cell r="C8109" t="str">
            <v>Микробиологическое (культуральное) исследование гнойного отделяемого диабетических язв на анаэробные микроорганизмы</v>
          </cell>
          <cell r="D8109" t="str">
            <v>A26.01.004</v>
          </cell>
          <cell r="E8109" t="str">
            <v>A26.01.004</v>
          </cell>
          <cell r="F8109" t="str">
            <v>Бактериологическое исследование гнойного отделяемого диабетических язв на анаэробные микроорганизмы</v>
          </cell>
          <cell r="G8109" t="b">
            <v>1</v>
          </cell>
          <cell r="H8109" t="b">
            <v>0</v>
          </cell>
          <cell r="I8109" t="str">
            <v>"Бактериологическое" заменено на "Микробиологическое (культуральное) "</v>
          </cell>
        </row>
        <row r="8110">
          <cell r="C8110" t="str">
            <v/>
          </cell>
          <cell r="E8110" t="str">
            <v>A26.01.005</v>
          </cell>
          <cell r="F8110" t="str">
            <v>Бактериологическое исследование гнойного отделяемого</v>
          </cell>
          <cell r="G8110" t="b">
            <v>0</v>
          </cell>
          <cell r="H8110" t="b">
            <v>0</v>
          </cell>
          <cell r="I8110" t="str">
            <v>нет услуги в 804н</v>
          </cell>
        </row>
        <row r="8111">
          <cell r="B8111" t="str">
            <v>A26.01.006</v>
          </cell>
          <cell r="C8111" t="str">
            <v>Молекулярно-биологическое исследование везикулярной жидкости, соскобов с высыпаний на вирус ветряной оспы и опоясывающего лишая (Varicella-Zoster virus)</v>
          </cell>
          <cell r="D8111" t="str">
            <v>A26.01.006</v>
          </cell>
          <cell r="E8111" t="str">
            <v>A26.01.006</v>
          </cell>
          <cell r="F8111" t="str">
            <v>Молекулярно-биологическое исследование везикулярной жидкости, соскобов с высыпаний на вирус ветрянки (Varicella zoster virus)</v>
          </cell>
          <cell r="G8111" t="b">
            <v>1</v>
          </cell>
          <cell r="H8111" t="b">
            <v>0</v>
          </cell>
          <cell r="I8111" t="str">
            <v>"ветрянки " заменено на  " ветряной оспы и опоясывающего лишая"</v>
          </cell>
        </row>
        <row r="8112">
          <cell r="B8112" t="str">
            <v>A26.01.006.001</v>
          </cell>
          <cell r="C8112" t="str">
            <v>Определение ДНК вируса ветряной оспы и опоясывающего лишая (Varicella-Zoster virus) в везикулярной жидкости, соскобах с высыпаний методом ПЦР</v>
          </cell>
          <cell r="D8112" t="str">
            <v>A26.01.006.001</v>
          </cell>
          <cell r="G8112" t="b">
            <v>0</v>
          </cell>
          <cell r="H8112" t="b">
            <v>0</v>
          </cell>
        </row>
        <row r="8113">
          <cell r="C8113" t="str">
            <v/>
          </cell>
          <cell r="E8113" t="str">
            <v>A26.01.007</v>
          </cell>
          <cell r="F8113" t="str">
            <v>Микроскопическое исследование мазков отпечатков на вирус ветрянки (Varicella zoster virus)</v>
          </cell>
          <cell r="G8113" t="b">
            <v>0</v>
          </cell>
          <cell r="H8113" t="b">
            <v>0</v>
          </cell>
          <cell r="I8113" t="str">
            <v>нет услуги в 804н</v>
          </cell>
        </row>
        <row r="8114">
          <cell r="C8114" t="str">
            <v/>
          </cell>
          <cell r="E8114" t="str">
            <v>A26.01.008</v>
          </cell>
          <cell r="F8114" t="str">
            <v>Микроскопическое исследование соскоба с кожи на грибы рода кандида (Candida spp.)</v>
          </cell>
          <cell r="G8114" t="b">
            <v>0</v>
          </cell>
          <cell r="H8114" t="b">
            <v>0</v>
          </cell>
          <cell r="I8114" t="str">
            <v>нет услуги в 804н</v>
          </cell>
        </row>
        <row r="8115">
          <cell r="C8115" t="str">
            <v/>
          </cell>
          <cell r="E8115" t="str">
            <v>A26.01.009</v>
          </cell>
          <cell r="F8115" t="str">
            <v>Микроскопическое исследование соскоба с кожи на грибы дерматофиты (Dermatophyton)</v>
          </cell>
          <cell r="G8115" t="b">
            <v>0</v>
          </cell>
          <cell r="H8115" t="b">
            <v>0</v>
          </cell>
          <cell r="I8115" t="str">
            <v>нет услуги в 804н</v>
          </cell>
        </row>
        <row r="8116">
          <cell r="B8116" t="str">
            <v>A26.01.010</v>
          </cell>
          <cell r="C8116" t="str">
            <v>Микробиологическое (культуральное) исследование соскоба с кожи на грибы (дрожжевые, плесневые, дерматомицеты)</v>
          </cell>
          <cell r="D8116" t="str">
            <v>A26.01.010</v>
          </cell>
          <cell r="E8116" t="str">
            <v>A26.01.010</v>
          </cell>
          <cell r="F8116" t="str">
            <v>Микологическое исследование соскоба с кожи на грибы рода кандида (Candida spp.)</v>
          </cell>
          <cell r="G8116" t="b">
            <v>1</v>
          </cell>
          <cell r="H8116" t="b">
            <v>0</v>
          </cell>
          <cell r="I8116" t="str">
            <v>название изменено</v>
          </cell>
        </row>
        <row r="8117">
          <cell r="B8117" t="str">
            <v>A26.01.011</v>
          </cell>
          <cell r="C8117" t="str">
            <v>Микроскопическое исследование волос на дерматомицеты</v>
          </cell>
          <cell r="D8117" t="str">
            <v>A26.01.011</v>
          </cell>
          <cell r="E8117" t="str">
            <v>A26.01.011</v>
          </cell>
          <cell r="F8117" t="str">
            <v>Микроскопическое исследование волос на микроспорию (Microsporum spp.)</v>
          </cell>
          <cell r="G8117" t="b">
            <v>1</v>
          </cell>
          <cell r="H8117" t="b">
            <v>0</v>
          </cell>
          <cell r="I8117" t="str">
            <v>название изменено</v>
          </cell>
        </row>
        <row r="8118">
          <cell r="B8118" t="str">
            <v>A26.01.012</v>
          </cell>
          <cell r="C8118" t="str">
            <v>Микроскопическое исследование волос на пьедру (белую и черную)</v>
          </cell>
          <cell r="D8118" t="str">
            <v>A26.01.012</v>
          </cell>
          <cell r="E8118" t="str">
            <v>A26.01.012</v>
          </cell>
          <cell r="F8118" t="str">
            <v>Микроскопическое исследование волос на черную пьедру (Piedraia hortae)</v>
          </cell>
          <cell r="G8118" t="b">
            <v>1</v>
          </cell>
          <cell r="H8118" t="b">
            <v>0</v>
          </cell>
          <cell r="I8118" t="str">
            <v>название изменено</v>
          </cell>
        </row>
        <row r="8119">
          <cell r="B8119" t="str">
            <v>A26.01.013</v>
          </cell>
          <cell r="C8119" t="str">
            <v>Микробиологическое (культуральное) исследование биоптата кожи на дрожжевые грибы</v>
          </cell>
          <cell r="D8119" t="str">
            <v>A26.01.013</v>
          </cell>
          <cell r="E8119" t="str">
            <v>A26.01.013</v>
          </cell>
          <cell r="F8119" t="str">
            <v>Микологическое исследование пунктата (биоптата) кожи на грибы рода кандида (Candida spp.)</v>
          </cell>
          <cell r="G8119" t="b">
            <v>1</v>
          </cell>
          <cell r="H8119" t="b">
            <v>0</v>
          </cell>
          <cell r="I8119" t="str">
            <v>название изменено</v>
          </cell>
        </row>
        <row r="8120">
          <cell r="B8120" t="str">
            <v>A26.01.014</v>
          </cell>
          <cell r="C8120" t="str">
            <v>Микробиологическое (культуральное) исследование пунктата пролежня кожи на дрожжевые грибы</v>
          </cell>
          <cell r="D8120" t="str">
            <v>A26.01.014</v>
          </cell>
          <cell r="E8120" t="str">
            <v>A26.01.014</v>
          </cell>
          <cell r="F8120" t="str">
            <v>Микологическое исследование пунктата пролежня на грибы рода кандида (Candida spp.)</v>
          </cell>
          <cell r="G8120" t="b">
            <v>1</v>
          </cell>
          <cell r="H8120" t="b">
            <v>0</v>
          </cell>
          <cell r="I8120" t="str">
            <v>название изменено</v>
          </cell>
        </row>
        <row r="8121">
          <cell r="B8121" t="str">
            <v>A26.01.015</v>
          </cell>
          <cell r="C8121" t="str">
            <v>Микроскопическое исследование соскоба с кожи на грибы (дрожжевые, плесневые, дерматомицеты)</v>
          </cell>
          <cell r="D8121" t="str">
            <v>A26.01.015</v>
          </cell>
          <cell r="E8121" t="str">
            <v>A26.01.015</v>
          </cell>
          <cell r="F8121" t="str">
            <v>Микроскопическое исследование соскоба с кожи на грибы</v>
          </cell>
          <cell r="G8121" t="b">
            <v>1</v>
          </cell>
          <cell r="H8121" t="b">
            <v>0</v>
          </cell>
          <cell r="I8121" t="str">
            <v>название изменено</v>
          </cell>
        </row>
        <row r="8122">
          <cell r="B8122" t="str">
            <v>A26.01.016</v>
          </cell>
          <cell r="C8122" t="str">
            <v>Микроскопическое исследование соскоба с кожи, папул и краев язв на лейшмании (Leishmania)</v>
          </cell>
          <cell r="D8122" t="str">
            <v>A26.01.016</v>
          </cell>
          <cell r="E8122" t="str">
            <v>A26.01.016</v>
          </cell>
          <cell r="F8122" t="str">
            <v>Микроскопическое исследование соскоба с кожи, папул и краев язв на лейшмании (Leishmania)</v>
          </cell>
          <cell r="G8122" t="b">
            <v>1</v>
          </cell>
          <cell r="H8122" t="b">
            <v>1</v>
          </cell>
        </row>
        <row r="8123">
          <cell r="B8123" t="str">
            <v>A26.01.017</v>
          </cell>
          <cell r="C8123" t="str">
            <v>Микроскопическое исследование отпечатков с поверхности кожи перианальных складок на яйца остриц (Enterobius vermicularis)</v>
          </cell>
          <cell r="D8123" t="str">
            <v>A26.01.017</v>
          </cell>
          <cell r="E8123" t="str">
            <v>A26.01.017</v>
          </cell>
          <cell r="F8123" t="str">
            <v>Микроскопическое исследование отпечатков с поверхности кожи перианальных складок на яйца остриц (Enterobius vermicularis)</v>
          </cell>
          <cell r="G8123" t="b">
            <v>1</v>
          </cell>
          <cell r="H8123" t="b">
            <v>1</v>
          </cell>
        </row>
        <row r="8124">
          <cell r="B8124" t="str">
            <v>A26.01.018</v>
          </cell>
          <cell r="C8124" t="str">
            <v>Микроскопическое исследование соскоба с кожи на клещей</v>
          </cell>
          <cell r="D8124" t="str">
            <v>A26.01.018</v>
          </cell>
          <cell r="E8124" t="str">
            <v>A26.01.018</v>
          </cell>
          <cell r="F8124" t="str">
            <v>Микроскопическое исследование соскоба с кожи на клещей</v>
          </cell>
          <cell r="G8124" t="b">
            <v>1</v>
          </cell>
          <cell r="H8124" t="b">
            <v>1</v>
          </cell>
        </row>
        <row r="8125">
          <cell r="B8125" t="str">
            <v>A26.01.019</v>
          </cell>
          <cell r="C8125" t="str">
            <v>Микроскопическое исследование отпечатков с поверхности перианальных складок на яйца гельминтов</v>
          </cell>
          <cell r="D8125" t="str">
            <v>A26.01.019</v>
          </cell>
          <cell r="E8125" t="str">
            <v>A26.01.019</v>
          </cell>
          <cell r="F8125" t="str">
            <v>Микроскопическое исследование отпечатков с поверхности перианальных складок на яйца гельминтов</v>
          </cell>
          <cell r="G8125" t="b">
            <v>1</v>
          </cell>
          <cell r="H8125" t="b">
            <v>1</v>
          </cell>
        </row>
        <row r="8126">
          <cell r="B8126" t="str">
            <v>A26.01.020</v>
          </cell>
          <cell r="C8126" t="str">
            <v>Микроскопическое исследование среза кожи на микрофилярии онхоцерхов (Onchocerca volvus)</v>
          </cell>
          <cell r="D8126" t="str">
            <v>A26.01.020</v>
          </cell>
          <cell r="E8126" t="str">
            <v>A26.01.020</v>
          </cell>
          <cell r="F8126" t="str">
            <v>Микроскопическое исследование среза кожи на микрофилярии онхоцерхов (Onchocerca volvus)</v>
          </cell>
          <cell r="G8126" t="b">
            <v>1</v>
          </cell>
          <cell r="H8126" t="b">
            <v>1</v>
          </cell>
        </row>
        <row r="8127">
          <cell r="B8127" t="str">
            <v>A26.01.021</v>
          </cell>
          <cell r="C8127" t="str">
            <v>Микроскопическое исследование удаленных подкожных узлов клетчатки на взрослые филярии</v>
          </cell>
          <cell r="D8127" t="str">
            <v>A26.01.021</v>
          </cell>
          <cell r="E8127" t="str">
            <v>A26.01.021</v>
          </cell>
          <cell r="F8127" t="str">
            <v>Микроскопическое исследование удаленных подкожных узлов клетчатки на взрослые филярии</v>
          </cell>
          <cell r="G8127" t="b">
            <v>1</v>
          </cell>
          <cell r="H8127" t="b">
            <v>1</v>
          </cell>
        </row>
        <row r="8128">
          <cell r="B8128" t="str">
            <v>A26.01.022</v>
          </cell>
          <cell r="C8128" t="str">
            <v>Микробиологическое (культуральное) исследование волос на грибы дерматофиты (Dermatophytes)</v>
          </cell>
          <cell r="D8128" t="str">
            <v>A26.01.022</v>
          </cell>
          <cell r="E8128" t="str">
            <v>A26.01.022</v>
          </cell>
          <cell r="F8128" t="str">
            <v>Микологическое исследование волос на грибы дерматофиты (Dermatophyton)</v>
          </cell>
          <cell r="G8128" t="b">
            <v>1</v>
          </cell>
          <cell r="H8128" t="b">
            <v>0</v>
          </cell>
          <cell r="I8128" t="str">
            <v>название изменено</v>
          </cell>
        </row>
        <row r="8129">
          <cell r="B8129" t="str">
            <v>A26.01.023</v>
          </cell>
          <cell r="C8129" t="str">
            <v>Микробиологическое (культуральное) исследование соскобов с кожи и ногтевых пластинок на грибы дерматофиты (Dermatophytes)</v>
          </cell>
          <cell r="D8129" t="str">
            <v>A26.01.023</v>
          </cell>
          <cell r="E8129" t="str">
            <v>A26.01.023</v>
          </cell>
          <cell r="F8129" t="str">
            <v>Микологическое исследование соскобов с кожи и ногтевых пластинок на грибы дерматофиты (Dermatophyton)</v>
          </cell>
          <cell r="G8129" t="b">
            <v>1</v>
          </cell>
          <cell r="H8129" t="b">
            <v>0</v>
          </cell>
          <cell r="I8129" t="str">
            <v>название изменено</v>
          </cell>
        </row>
        <row r="8130">
          <cell r="B8130" t="str">
            <v>A26.01.024</v>
          </cell>
          <cell r="C8130" t="str">
            <v>Молекулярно-биологическое исследование везикулярной жидкости, соскобов с высыпаний на вирус простого герпеса 1 и 2 типов (Herpes simplex virus types 1, 2)</v>
          </cell>
          <cell r="D8130" t="str">
            <v>A26.01.024</v>
          </cell>
          <cell r="G8130" t="b">
            <v>0</v>
          </cell>
          <cell r="H8130" t="b">
            <v>0</v>
          </cell>
        </row>
        <row r="8131">
          <cell r="B8131" t="str">
            <v>A26.01.024.001</v>
          </cell>
          <cell r="C8131" t="str">
            <v>Определение ДНК вируса простого герпеса 1 и 2 типов (Herpes simplex virus types 1, 2) в везикулярной жидкости, соскобах с высыпаний методом ПЦР</v>
          </cell>
          <cell r="D8131" t="str">
            <v>A26.01.024.001</v>
          </cell>
          <cell r="G8131" t="b">
            <v>0</v>
          </cell>
          <cell r="H8131" t="b">
            <v>0</v>
          </cell>
        </row>
        <row r="8132">
          <cell r="B8132" t="str">
            <v>A26.01.025</v>
          </cell>
          <cell r="C8132" t="str">
            <v>Молекулярно-биологическое исследование отделяемого пораженных участков кожи на Pseudomonas aeruginosa</v>
          </cell>
          <cell r="D8132" t="str">
            <v>A26.01.025</v>
          </cell>
          <cell r="G8132" t="b">
            <v>0</v>
          </cell>
          <cell r="H8132" t="b">
            <v>0</v>
          </cell>
        </row>
        <row r="8133">
          <cell r="B8133" t="str">
            <v>A26.01.025.001</v>
          </cell>
          <cell r="C8133" t="str">
            <v>Определение ДНК Pseudomonas aeruginosa в везикулярной жидкости, соскобах с высыпаний методом ПЦР, качественное исследование</v>
          </cell>
          <cell r="D8133" t="str">
            <v>A26.01.025.001</v>
          </cell>
          <cell r="G8133" t="b">
            <v>0</v>
          </cell>
          <cell r="H8133" t="b">
            <v>0</v>
          </cell>
        </row>
        <row r="8134">
          <cell r="B8134" t="str">
            <v>A26.01.025.002</v>
          </cell>
          <cell r="C8134" t="str">
            <v>Определение ДНК Pseudomonas aeruginosa в везикулярной жидкости, соскобах с высыпаний методом ПЦР, количественное исследование</v>
          </cell>
          <cell r="D8134" t="str">
            <v>A26.01.025.002</v>
          </cell>
          <cell r="G8134" t="b">
            <v>0</v>
          </cell>
          <cell r="H8134" t="b">
            <v>0</v>
          </cell>
        </row>
        <row r="8135">
          <cell r="B8135" t="str">
            <v>A26.01.026</v>
          </cell>
          <cell r="C8135" t="str">
            <v>Молекулярно-биологическое исследование отделяемого пораженных участков кожи на Streptococcus pyogenes (SGA)</v>
          </cell>
          <cell r="D8135" t="str">
            <v>A26.01.026</v>
          </cell>
          <cell r="G8135" t="b">
            <v>0</v>
          </cell>
          <cell r="H8135" t="b">
            <v>0</v>
          </cell>
        </row>
        <row r="8136">
          <cell r="B8136" t="str">
            <v>A26.01.026.001</v>
          </cell>
          <cell r="C8136" t="str">
            <v>Определение ДНК Streptococcus pyogenes (SGA) в везикулярной жидкости, соскобах с высыпаний методом ПЦР, качественное исследование</v>
          </cell>
          <cell r="D8136" t="str">
            <v>A26.01.026.001</v>
          </cell>
          <cell r="G8136" t="b">
            <v>0</v>
          </cell>
          <cell r="H8136" t="b">
            <v>0</v>
          </cell>
        </row>
        <row r="8137">
          <cell r="B8137" t="str">
            <v>A26.01.026.002</v>
          </cell>
          <cell r="C8137" t="str">
            <v>Определение ДНК Streptococcus pyogenes (SGA) в везикулярной жидкости, соскобах с высыпаний методом ПЦР, количественное исследование</v>
          </cell>
          <cell r="D8137" t="str">
            <v>A26.01.026.002</v>
          </cell>
          <cell r="G8137" t="b">
            <v>0</v>
          </cell>
          <cell r="H8137" t="b">
            <v>0</v>
          </cell>
        </row>
        <row r="8138">
          <cell r="B8138" t="str">
            <v>A26.01.027</v>
          </cell>
          <cell r="C8138" t="str">
            <v>Молекулярно-биологическое исследование отделяемого из пупочной ранки на Streptococcus agalactiae (SGB)</v>
          </cell>
          <cell r="D8138" t="str">
            <v>A26.01.027</v>
          </cell>
          <cell r="G8138" t="b">
            <v>0</v>
          </cell>
          <cell r="H8138" t="b">
            <v>0</v>
          </cell>
        </row>
        <row r="8139">
          <cell r="B8139" t="str">
            <v>A26.01.027.001</v>
          </cell>
          <cell r="C8139" t="str">
            <v>Определение ДНК Streptococcus agalactiae (SGB) в отделяемом из пупочной ранки методом ПЦР, качественное исследование</v>
          </cell>
          <cell r="D8139" t="str">
            <v>A26.01.027.001</v>
          </cell>
          <cell r="G8139" t="b">
            <v>0</v>
          </cell>
          <cell r="H8139" t="b">
            <v>0</v>
          </cell>
        </row>
        <row r="8140">
          <cell r="B8140" t="str">
            <v>A26.01.027.002</v>
          </cell>
          <cell r="C8140" t="str">
            <v>Определение ДНК Streptococcus agalactiae (SGB) в отделяемом из пупочной ранки методом ПЦР, количественное исследование</v>
          </cell>
          <cell r="D8140" t="str">
            <v>A26.01.027.002</v>
          </cell>
          <cell r="G8140" t="b">
            <v>0</v>
          </cell>
          <cell r="H8140" t="b">
            <v>0</v>
          </cell>
        </row>
        <row r="8141">
          <cell r="B8141" t="str">
            <v>A26.01.028</v>
          </cell>
          <cell r="C8141" t="str">
            <v>Молекулярно-биологическое исследование гнойного отделяемого на микобактерий туберкулеза (Mycobacterium tuberculosis)</v>
          </cell>
          <cell r="D8141" t="str">
            <v>A26.01.028</v>
          </cell>
          <cell r="G8141" t="b">
            <v>0</v>
          </cell>
          <cell r="H8141" t="b">
            <v>0</v>
          </cell>
        </row>
        <row r="8142">
          <cell r="B8142" t="str">
            <v>A26.01.028.001</v>
          </cell>
          <cell r="C8142" t="str">
            <v>Молекулярно-биологическое исследование гнойного отделяемого на микобактерий туберкулеза (Mycobacterium tuberculosis) методом ПЦР</v>
          </cell>
          <cell r="D8142" t="str">
            <v>A26.01.028.001</v>
          </cell>
          <cell r="G8142" t="b">
            <v>0</v>
          </cell>
          <cell r="H8142" t="b">
            <v>0</v>
          </cell>
        </row>
        <row r="8143">
          <cell r="B8143" t="str">
            <v>A26.01.029</v>
          </cell>
          <cell r="C8143" t="str">
            <v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v>
          </cell>
          <cell r="D8143" t="str">
            <v>A26.01.029</v>
          </cell>
          <cell r="G8143" t="b">
            <v>0</v>
          </cell>
          <cell r="H8143" t="b">
            <v>0</v>
          </cell>
        </row>
        <row r="8144">
          <cell r="B8144" t="str">
            <v>A26.01.029.001</v>
          </cell>
          <cell r="C8144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качественное исследование</v>
          </cell>
          <cell r="D8144" t="str">
            <v>A26.01.029.001</v>
          </cell>
          <cell r="G8144" t="b">
            <v>0</v>
          </cell>
          <cell r="H8144" t="b">
            <v>0</v>
          </cell>
        </row>
        <row r="8145">
          <cell r="B8145" t="str">
            <v>A26.01.029.002</v>
          </cell>
          <cell r="C8145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отделяемом пораженных участков кожи методом ПЦР, количественное исследование</v>
          </cell>
          <cell r="D8145" t="str">
            <v>A26.01.029.002</v>
          </cell>
          <cell r="G8145" t="b">
            <v>0</v>
          </cell>
          <cell r="H8145" t="b">
            <v>0</v>
          </cell>
        </row>
        <row r="8146">
          <cell r="B8146" t="str">
            <v>A26.01.030</v>
          </cell>
          <cell r="C8146" t="str">
            <v>Молекулярно-биологическое исследование соскобов с кожи и ногтевых пластинок на грибы дерматофиты (Dermatophytes)</v>
          </cell>
          <cell r="D8146" t="str">
            <v>A26.01.030</v>
          </cell>
          <cell r="G8146" t="b">
            <v>0</v>
          </cell>
          <cell r="H8146" t="b">
            <v>0</v>
          </cell>
        </row>
        <row r="8147">
          <cell r="B8147" t="str">
            <v>A26.01.030.001</v>
          </cell>
          <cell r="C8147" t="str">
            <v>Определение ДНК грибов дерматофитов (Dermatophytes) в соскобах с кожи и ногтевых пластинок методом ПЦР</v>
          </cell>
          <cell r="D8147" t="str">
            <v>A26.01.030.001</v>
          </cell>
          <cell r="G8147" t="b">
            <v>0</v>
          </cell>
          <cell r="H8147" t="b">
            <v>0</v>
          </cell>
        </row>
        <row r="8148">
          <cell r="B8148" t="str">
            <v>A26.01.031</v>
          </cell>
          <cell r="C8148" t="str">
            <v>Молекулярно-биологическое исследование биоптата кожи на возбудителей иксодовых клещевых боррелиозов группы Borrelia burgdorferi sensu lato</v>
          </cell>
          <cell r="D8148" t="str">
            <v>A26.01.031</v>
          </cell>
          <cell r="G8148" t="b">
            <v>0</v>
          </cell>
          <cell r="H8148" t="b">
            <v>0</v>
          </cell>
        </row>
        <row r="8149">
          <cell r="B8149" t="str">
            <v>A26.01.031.001</v>
          </cell>
          <cell r="C8149" t="str">
            <v>Определение ДНК возбудителей иксодовых клещевых боррелиозов группы Borrelia burgdorferi sensu lato в биоптатах кожи методом ПЦР</v>
          </cell>
          <cell r="D8149" t="str">
            <v>A26.01.031.001</v>
          </cell>
          <cell r="G8149" t="b">
            <v>0</v>
          </cell>
          <cell r="H8149" t="b">
            <v>0</v>
          </cell>
        </row>
        <row r="8150">
          <cell r="B8150" t="str">
            <v>A26.01.032</v>
          </cell>
          <cell r="C8150" t="str">
    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    </cell>
          <cell r="D8150" t="str">
            <v>A26.01.032</v>
          </cell>
          <cell r="E8150" t="str">
            <v>A09.01.002</v>
          </cell>
          <cell r="F8150" t="str">
            <v>Исследование отделяемого высыпных элементов кожи на чувствительность к антибактериальным и противогрибковым препаратам</v>
          </cell>
          <cell r="G8150" t="b">
            <v>0</v>
          </cell>
          <cell r="H8150" t="b">
            <v>0</v>
          </cell>
          <cell r="I8150" t="str">
            <v>добавлено "микробиологическое (культуральное)", номер услуги изменен с A09.01.002 на A26.01.032</v>
          </cell>
        </row>
        <row r="8151">
          <cell r="B8151" t="str">
            <v>A26.01.033</v>
          </cell>
          <cell r="C8151" t="str">
            <v>Микроскопическое исследование ногтевых пластинок на грибы (дрожжевые, плесневые, дерматомицеты)</v>
          </cell>
          <cell r="D8151" t="str">
            <v>A26.01.033</v>
          </cell>
          <cell r="G8151" t="b">
            <v>0</v>
          </cell>
          <cell r="H8151" t="b">
            <v>0</v>
          </cell>
        </row>
        <row r="8152">
          <cell r="B8152" t="str">
            <v>A26.01.034</v>
          </cell>
          <cell r="C8152" t="str">
            <v>Молекулярно-биологическое исследование препарата нативной ткани кожи или парафинового блока на микобактерий туберкулеза (Mycobacterium tuberculosis complex)</v>
          </cell>
          <cell r="D8152" t="str">
            <v>A26.01.034</v>
          </cell>
          <cell r="G8152" t="b">
            <v>0</v>
          </cell>
          <cell r="H8152" t="b">
            <v>0</v>
          </cell>
        </row>
        <row r="8153">
          <cell r="B8153" t="str">
            <v>A26.01.034.001</v>
          </cell>
          <cell r="C8153" t="str">
            <v>Определение ДНК микобактерий туберкулеза (Mycobacterium tuberculosis complex) в препарате нативной ткани кожи или парафинового блока методом ПЦР</v>
          </cell>
          <cell r="D8153" t="str">
            <v>A26.01.034.001</v>
          </cell>
          <cell r="G8153" t="b">
            <v>0</v>
          </cell>
          <cell r="H8153" t="b">
            <v>0</v>
          </cell>
        </row>
        <row r="8154">
          <cell r="B8154" t="str">
            <v>A26.01.035</v>
          </cell>
          <cell r="C8154" t="str">
            <v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v>
          </cell>
          <cell r="D8154" t="str">
            <v>A26.01.035</v>
          </cell>
          <cell r="G8154" t="b">
            <v>0</v>
          </cell>
          <cell r="H8154" t="b">
            <v>0</v>
          </cell>
        </row>
        <row r="8155">
          <cell r="B8155" t="str">
            <v>A26.01.035.001</v>
          </cell>
          <cell r="C8155" t="str">
            <v>Определение ДНК Mycobacterium tuberculosis complex (M. tuberculosis, M. bovis, M. bovis BCG) с дифференциацией вида в препарате нативной ткани кожи или парафинового блока методом ПЦР</v>
          </cell>
          <cell r="D8155" t="str">
            <v>A26.01.035.001</v>
          </cell>
          <cell r="G8155" t="b">
            <v>0</v>
          </cell>
          <cell r="H8155" t="b">
            <v>0</v>
          </cell>
        </row>
        <row r="8156">
          <cell r="B8156" t="str">
            <v>A26.01.036</v>
          </cell>
          <cell r="C8156" t="str">
            <v>Молекулярно-биологическое исследование препарата нативной подкожной жировой клетчатки или парафинового блока на микобактерий туберкулеза (Mycobacterium tuberculosis complex)</v>
          </cell>
          <cell r="D8156" t="str">
            <v>A26.01.036</v>
          </cell>
          <cell r="G8156" t="b">
            <v>0</v>
          </cell>
          <cell r="H8156" t="b">
            <v>0</v>
          </cell>
        </row>
        <row r="8157">
          <cell r="B8157" t="str">
            <v>A26.01.036.001</v>
          </cell>
          <cell r="C8157" t="str">
            <v>Определение ДНК микобактерий туберкулеза (Mycobacterium tuberculosis complex) в препарате нативной подкожной жировой клетчатки или парафинового блока методом ПЦР</v>
          </cell>
          <cell r="D8157" t="str">
            <v>A26.01.036.001</v>
          </cell>
          <cell r="G8157" t="b">
            <v>0</v>
          </cell>
          <cell r="H8157" t="b">
            <v>0</v>
          </cell>
        </row>
        <row r="8158">
          <cell r="B8158" t="str">
            <v>A26.01.037</v>
          </cell>
          <cell r="C8158" t="str">
            <v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v>
          </cell>
          <cell r="D8158" t="str">
            <v>A26.01.037</v>
          </cell>
          <cell r="G8158" t="b">
            <v>0</v>
          </cell>
          <cell r="H8158" t="b">
            <v>0</v>
          </cell>
        </row>
        <row r="8159">
          <cell r="B8159" t="str">
            <v>A26.01.037.001</v>
          </cell>
          <cell r="C8159" t="str">
            <v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v>
          </cell>
          <cell r="D8159" t="str">
            <v>A26.01.037.001</v>
          </cell>
          <cell r="G8159" t="b">
            <v>0</v>
          </cell>
          <cell r="H8159" t="b">
            <v>0</v>
          </cell>
        </row>
        <row r="8160">
          <cell r="B8160" t="str">
            <v>A26.01.038</v>
          </cell>
          <cell r="C8160" t="str">
            <v>Микробиологическое (культуральное) исследование пунктата пролежня кожи на микобактерий туберкулеза (Mycobacterium tuberculosis complex)</v>
          </cell>
          <cell r="D8160" t="str">
            <v>A26.01.038</v>
          </cell>
          <cell r="G8160" t="b">
            <v>0</v>
          </cell>
          <cell r="H8160" t="b">
            <v>0</v>
          </cell>
        </row>
        <row r="8161">
          <cell r="B8161" t="str">
            <v>A26.01.038.001</v>
          </cell>
          <cell r="C8161" t="str">
            <v>Микробиологическое (культуральное) исследование пунктата пролежня кожи на плотных питательных средах на микобактерий туберкулеза (Mycobacterium tuberculosis complex)</v>
          </cell>
          <cell r="D8161" t="str">
            <v>A26.01.038.001</v>
          </cell>
          <cell r="G8161" t="b">
            <v>0</v>
          </cell>
          <cell r="H8161" t="b">
            <v>0</v>
          </cell>
        </row>
        <row r="8162">
          <cell r="B8162" t="str">
            <v>A26.01.038.002</v>
          </cell>
          <cell r="C8162" t="str">
            <v>Микробиологическое (культуральное) исследование пунктата пролежня кожи на жидких питательных средах на микобактерий туберкулеза (Mycobacterium tuberculosis complex)</v>
          </cell>
          <cell r="D8162" t="str">
            <v>A26.01.038.002</v>
          </cell>
          <cell r="G8162" t="b">
            <v>0</v>
          </cell>
          <cell r="H8162" t="b">
            <v>0</v>
          </cell>
        </row>
        <row r="8163">
          <cell r="B8163" t="str">
            <v>A26.01.039</v>
          </cell>
          <cell r="C8163" t="str">
            <v>Микробиологическое (культуральное) исследование гнойного отделяемого на микобактерий туберкулеза (Mycobacterium tuberculosis complex)</v>
          </cell>
          <cell r="D8163" t="str">
            <v>A26.01.039</v>
          </cell>
          <cell r="G8163" t="b">
            <v>0</v>
          </cell>
          <cell r="H8163" t="b">
            <v>0</v>
          </cell>
        </row>
        <row r="8164">
          <cell r="B8164" t="str">
            <v>A26.01.039.001</v>
          </cell>
          <cell r="C8164" t="str">
            <v>Микробиологическое (культуральное) исследование гнойного отделяемого на плотных питательных средах на микобактерий туберкулеза (Mycobacterium tuberculosis complex)</v>
          </cell>
          <cell r="D8164" t="str">
            <v>A26.01.039.001</v>
          </cell>
          <cell r="G8164" t="b">
            <v>0</v>
          </cell>
          <cell r="H8164" t="b">
            <v>0</v>
          </cell>
        </row>
        <row r="8165">
          <cell r="B8165" t="str">
            <v>A26.01.039.002</v>
          </cell>
          <cell r="C8165" t="str">
            <v>Микробиологическое (культуральное) исследование гнойного отделяемого на жидких питательных средах на микобактерий туберкулеза (Mycobacterium tuberculosis complex)</v>
          </cell>
          <cell r="D8165" t="str">
            <v>A26.01.039.002</v>
          </cell>
          <cell r="G8165" t="b">
            <v>0</v>
          </cell>
          <cell r="H8165" t="b">
            <v>0</v>
          </cell>
        </row>
        <row r="8166">
          <cell r="B8166" t="str">
            <v>A26.01.040</v>
          </cell>
          <cell r="C8166" t="str">
            <v>Микроскопическое исследование пунктата пролежня кожи на микобактерий туберкулеза (Mycobacterium tuberculosis)</v>
          </cell>
          <cell r="D8166" t="str">
            <v>A26.01.040</v>
          </cell>
          <cell r="G8166" t="b">
            <v>0</v>
          </cell>
          <cell r="H8166" t="b">
            <v>0</v>
          </cell>
        </row>
        <row r="8167">
          <cell r="B8167" t="str">
            <v>A26.01.041</v>
          </cell>
          <cell r="C8167" t="str">
            <v>Микроскопическое исследование гнойного отделяемого на микобактерий туберкулеза (Mycobacterium tuberculosis)</v>
          </cell>
          <cell r="D8167" t="str">
            <v>A26.01.041</v>
          </cell>
          <cell r="G8167" t="b">
            <v>0</v>
          </cell>
          <cell r="H8167" t="b">
            <v>0</v>
          </cell>
        </row>
        <row r="8168">
          <cell r="B8168" t="str">
            <v>A26.02.001</v>
          </cell>
          <cell r="C8168" t="str">
            <v>Микробиологическое (культуральное) исследование раневого отделяемого на аэробные и факультативно-анаэробные микроорганизмы</v>
          </cell>
          <cell r="D8168" t="str">
            <v>A26.02.001</v>
          </cell>
          <cell r="E8168" t="str">
            <v>A26.02.001</v>
          </cell>
          <cell r="F8168" t="str">
            <v>Бактериологическое исследование раневого отделяемого на аэробные и факультативно-анаэробные микроорганизмы</v>
          </cell>
          <cell r="G8168" t="b">
            <v>1</v>
          </cell>
          <cell r="H8168" t="b">
            <v>0</v>
          </cell>
          <cell r="I8168" t="str">
            <v>"Бактериологическое" заменено на "микробиологическое (культуральное)"</v>
          </cell>
        </row>
        <row r="8169">
          <cell r="B8169" t="str">
            <v>A26.02.002</v>
          </cell>
          <cell r="C8169" t="str">
            <v>Микробиологическое (культуральное) исследование раневого отделяемого на возбудителей газовой гангрены (Clostridium spp.)</v>
          </cell>
          <cell r="D8169" t="str">
            <v>A26.02.002</v>
          </cell>
          <cell r="E8169" t="str">
            <v>A26.02.002</v>
          </cell>
          <cell r="F8169" t="str">
            <v>Бактериологическое исследование раневого отделяемого на возбудителей газовой гангрены (Clostridium spp.)</v>
          </cell>
          <cell r="G8169" t="b">
            <v>1</v>
          </cell>
          <cell r="H8169" t="b">
            <v>0</v>
          </cell>
          <cell r="I8169" t="str">
            <v>"Бактериологическое" заменено на "микробиологическое (культуральное)"</v>
          </cell>
        </row>
        <row r="8170">
          <cell r="B8170" t="str">
            <v>A26.02.003</v>
          </cell>
          <cell r="C8170" t="str">
            <v>Микробиологическое (культуральное) исследование раневого отделяемого на неспорообразующие анаэробные микроорганизмы</v>
          </cell>
          <cell r="D8170" t="str">
            <v>A26.02.003</v>
          </cell>
          <cell r="E8170" t="str">
            <v>A26.02.003</v>
          </cell>
          <cell r="F8170" t="str">
            <v>Бактериологическое исследование раневого отделяемого на неспорообразующие анаэробные микроорганизмы</v>
          </cell>
          <cell r="G8170" t="b">
            <v>1</v>
          </cell>
          <cell r="H8170" t="b">
            <v>0</v>
          </cell>
          <cell r="I8170" t="str">
            <v>"Бактериологическое" заменено на "микробиологическое (культуральное)"</v>
          </cell>
        </row>
        <row r="8171">
          <cell r="B8171" t="str">
            <v>A26.02.004</v>
          </cell>
          <cell r="C8171" t="str">
            <v>Микробиологическое (культуральное) исследование раневого отделяемого на грибы (дрожжевые, мицелиальные)</v>
          </cell>
          <cell r="D8171" t="str">
            <v>A26.02.004</v>
          </cell>
          <cell r="E8171" t="str">
            <v>A26.02.004</v>
          </cell>
          <cell r="F8171" t="str">
            <v>Микологическое исследование раневого отделяемого на грибы рода кандида (Candida spp.)</v>
          </cell>
          <cell r="G8171" t="b">
            <v>1</v>
          </cell>
          <cell r="H8171" t="b">
            <v>0</v>
          </cell>
          <cell r="I8171" t="str">
            <v>"Микологическое" заменено на "микробиологическое (культуральное)"</v>
          </cell>
        </row>
        <row r="8172">
          <cell r="B8172" t="str">
            <v>A26.02.005</v>
          </cell>
          <cell r="C8172" t="str">
            <v>Молекулярно-биологическое исследование нативного препарата мягких тканей или парафинового блока на микобактерий туберкулеза (Mycobacterium tuberculosis complex)</v>
          </cell>
          <cell r="D8172" t="str">
            <v>A26.02.005</v>
          </cell>
          <cell r="G8172" t="b">
            <v>0</v>
          </cell>
          <cell r="H8172" t="b">
            <v>0</v>
          </cell>
        </row>
        <row r="8173">
          <cell r="B8173" t="str">
            <v>A26.02.005.001</v>
          </cell>
          <cell r="C8173" t="str">
            <v>Определение ДНК Mycobacterium tuberculosis complex (микобактерий туберкулеза) в нативном препарате мягких тканей или парафиновом блоке методом ПЦР</v>
          </cell>
          <cell r="D8173" t="str">
            <v>A26.02.005.001</v>
          </cell>
          <cell r="G8173" t="b">
            <v>0</v>
          </cell>
          <cell r="H8173" t="b">
            <v>0</v>
          </cell>
        </row>
        <row r="8174">
          <cell r="B8174" t="str">
            <v>A26.02.006</v>
          </cell>
          <cell r="C8174" t="str">
            <v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v>
          </cell>
          <cell r="D8174" t="str">
            <v>A26.02.006</v>
          </cell>
          <cell r="G8174" t="b">
            <v>0</v>
          </cell>
          <cell r="H8174" t="b">
            <v>0</v>
          </cell>
        </row>
        <row r="8175">
          <cell r="B8175" t="str">
            <v>A26.02.006.001</v>
          </cell>
          <cell r="C8175" t="str">
            <v>Определение ДНК Mycobacterium tuberculosis complex (M. tuberculosis, M. bovis, M. bovis BCG) с дифференциацией вида в препарате мягких тканей или парафиновом блоке методом ПЦР</v>
          </cell>
          <cell r="D8175" t="str">
            <v>A26.02.006.001</v>
          </cell>
          <cell r="G8175" t="b">
            <v>0</v>
          </cell>
          <cell r="H8175" t="b">
            <v>0</v>
          </cell>
        </row>
        <row r="8176">
          <cell r="B8176" t="str">
            <v>A26.02.007</v>
          </cell>
          <cell r="C8176" t="str">
            <v>Микробиологическое (культуральное) исследование раневого отделяемого на микобактерий туберкулеза (Mycobacterium tuberculosis complex)</v>
          </cell>
          <cell r="D8176" t="str">
            <v>A26.02.007</v>
          </cell>
          <cell r="G8176" t="b">
            <v>0</v>
          </cell>
          <cell r="H8176" t="b">
            <v>0</v>
          </cell>
        </row>
        <row r="8177">
          <cell r="B8177" t="str">
            <v>A26.02.007.001</v>
          </cell>
          <cell r="C8177" t="str">
            <v>Микробиологическое (культуральное) исследование раневого отделяемого на плотных питательных средах на микобактерий туберкулеза (Mycobacterium tuberculosis complex)</v>
          </cell>
          <cell r="D8177" t="str">
            <v>A26.02.007.001</v>
          </cell>
          <cell r="G8177" t="b">
            <v>0</v>
          </cell>
          <cell r="H8177" t="b">
            <v>0</v>
          </cell>
        </row>
        <row r="8178">
          <cell r="B8178" t="str">
            <v>A26.02.007.002</v>
          </cell>
          <cell r="C8178" t="str">
            <v>Микробиологическое (культуральное) исследование раневого отделяемого на жидких питательных средах на микобактерий туберкулеза (Mycobacterium tuberculosis complex)</v>
          </cell>
          <cell r="D8178" t="str">
            <v>A26.02.007.002</v>
          </cell>
          <cell r="G8178" t="b">
            <v>0</v>
          </cell>
          <cell r="H8178" t="b">
            <v>0</v>
          </cell>
        </row>
        <row r="8179">
          <cell r="B8179" t="str">
            <v>A26.02.008</v>
          </cell>
          <cell r="C8179" t="str">
            <v>Микроскопическое исследование раневого отделяемого на микобактерий туберкулеза (Mycobacterium tuberculosis)</v>
          </cell>
          <cell r="D8179" t="str">
            <v>A26.02.008</v>
          </cell>
          <cell r="G8179" t="b">
            <v>0</v>
          </cell>
          <cell r="H8179" t="b">
            <v>0</v>
          </cell>
        </row>
        <row r="8180">
          <cell r="B8180" t="str">
            <v>A26.02.009</v>
          </cell>
          <cell r="C8180" t="str">
            <v>Молекулярно-биологическое исследование раневого отделяемого на микобактерий туберкулеза (Mycobacterium tuberculosis)</v>
          </cell>
          <cell r="D8180" t="str">
            <v>A26.02.009</v>
          </cell>
          <cell r="G8180" t="b">
            <v>0</v>
          </cell>
          <cell r="H8180" t="b">
            <v>0</v>
          </cell>
        </row>
        <row r="8181">
          <cell r="B8181" t="str">
            <v>A26.02.009.001</v>
          </cell>
          <cell r="C8181" t="str">
            <v>Молекулярно-биологическое исследование раневого отделяемого на микобактерий туберкулеза (Mycobacterium tuberculosis) методом ПЦР</v>
          </cell>
          <cell r="D8181" t="str">
            <v>A26.02.009.001</v>
          </cell>
          <cell r="G8181" t="b">
            <v>0</v>
          </cell>
          <cell r="H8181" t="b">
            <v>0</v>
          </cell>
        </row>
        <row r="8182">
          <cell r="B8182" t="str">
            <v>A26.03.001</v>
          </cell>
          <cell r="C8182" t="str">
            <v>Микробиологическое (культуральное) исследование костной ткани на аэробные и факультативно-анаэробные микроорганизмы</v>
          </cell>
          <cell r="D8182" t="str">
            <v>A26.03.001</v>
          </cell>
          <cell r="E8182" t="str">
            <v>A26.03.001</v>
          </cell>
          <cell r="F8182" t="str">
            <v>Бактериологическое исследование биоптата костной ткани на аэробные и факультативно-анаэробные микроорганизмы</v>
          </cell>
          <cell r="G8182" t="b">
            <v>1</v>
          </cell>
          <cell r="H8182" t="b">
            <v>0</v>
          </cell>
          <cell r="I8182" t="str">
            <v>"Бактериологическое" заменено на "Микробиологическое (культуральное)", убрано "биоптата"</v>
          </cell>
        </row>
        <row r="8183">
          <cell r="B8183" t="str">
            <v>A26.03.002</v>
          </cell>
          <cell r="C8183" t="str">
            <v>Микробиологическое (культуральное) исследование костной ткани на неспорообразующие анаэробные микроорганизмы</v>
          </cell>
          <cell r="D8183" t="str">
            <v>A26.03.002</v>
          </cell>
          <cell r="E8183" t="str">
            <v>A26.03.002</v>
          </cell>
          <cell r="F8183" t="str">
            <v>Бактериологическое исследование биоптата костной ткани на неспорообразующие анаэробные микроорганизмы</v>
          </cell>
          <cell r="G8183" t="b">
            <v>1</v>
          </cell>
          <cell r="H8183" t="b">
            <v>0</v>
          </cell>
          <cell r="I8183" t="str">
            <v>"Бактериологическое" заменено на "Микробиологическое (культуральное)", убрано "биоптата"</v>
          </cell>
        </row>
        <row r="8184">
          <cell r="C8184" t="str">
            <v/>
          </cell>
          <cell r="E8184" t="str">
            <v>A26.03.003</v>
          </cell>
          <cell r="F8184" t="str">
            <v>Бактериологическое исследование отделяемого кости на аэробные и факультативно-анаэробные микроорганизмы</v>
          </cell>
          <cell r="G8184" t="b">
            <v>0</v>
          </cell>
          <cell r="H8184" t="b">
            <v>0</v>
          </cell>
          <cell r="I8184" t="str">
            <v>нет услуги в 804н</v>
          </cell>
        </row>
        <row r="8185">
          <cell r="C8185" t="str">
            <v/>
          </cell>
          <cell r="E8185" t="str">
            <v>A26.03.004</v>
          </cell>
          <cell r="F8185" t="str">
            <v>Бактериологическое исследование отделяемого кости на анаэробные микроорганизмы</v>
          </cell>
          <cell r="G8185" t="b">
            <v>0</v>
          </cell>
          <cell r="H8185" t="b">
            <v>0</v>
          </cell>
          <cell r="I8185" t="str">
            <v>нет услуги в 804н</v>
          </cell>
        </row>
        <row r="8186">
          <cell r="B8186" t="str">
            <v>A26.03.005</v>
          </cell>
          <cell r="C8186" t="str">
            <v>Микробиологическое (культуральное) исследование костной ткани на микобактерий туберкулеза (Mycobacterium tuberculosis complex)</v>
          </cell>
          <cell r="D8186" t="str">
            <v>A26.03.005</v>
          </cell>
          <cell r="E8186" t="str">
            <v>A26.03.005</v>
          </cell>
          <cell r="F8186" t="str">
            <v>Бактериологическое исследование отделяемого кости на микобактерии туберкулеза (Mycobacterium tuberculosis)</v>
          </cell>
          <cell r="G8186" t="b">
            <v>1</v>
          </cell>
          <cell r="H8186" t="b">
            <v>0</v>
          </cell>
          <cell r="I8186" t="str">
            <v>"Бактериологическое" заменено на "Микробиологическое (культуральное)"</v>
          </cell>
        </row>
        <row r="8187">
          <cell r="C8187" t="str">
            <v/>
          </cell>
          <cell r="E8187" t="str">
            <v>A26.03.006</v>
          </cell>
          <cell r="F8187" t="str">
            <v>Бактериологическое исследование биоптата костной ткани на микобактерии туберкулеза (Mycobacterium tuberculosis)</v>
          </cell>
          <cell r="G8187" t="b">
            <v>0</v>
          </cell>
          <cell r="H8187" t="b">
            <v>0</v>
          </cell>
          <cell r="I8187" t="str">
            <v>нет услуги в 804н</v>
          </cell>
        </row>
        <row r="8188">
          <cell r="B8188" t="str">
            <v>A26.03.005.001</v>
          </cell>
          <cell r="C8188" t="str">
            <v>Микробиологическое (культуральное) исследование костной ткани на плотных питательных средах на микобактерий туберкулеза (Mycobacterium tuberculosis complex)</v>
          </cell>
          <cell r="D8188" t="str">
            <v>A26.03.005.001</v>
          </cell>
          <cell r="G8188" t="b">
            <v>0</v>
          </cell>
          <cell r="H8188" t="b">
            <v>0</v>
          </cell>
        </row>
        <row r="8189">
          <cell r="B8189" t="str">
            <v>A26.03.005.002</v>
          </cell>
          <cell r="C8189" t="str">
            <v>Микробиологическое (культуральное) исследование костной ткани на жидких питательных средах на микобактерий туберкулеза (Mycobacterium tuberculosis complex)</v>
          </cell>
          <cell r="D8189" t="str">
            <v>A26.03.005.002</v>
          </cell>
          <cell r="G8189" t="b">
            <v>0</v>
          </cell>
          <cell r="H8189" t="b">
            <v>0</v>
          </cell>
        </row>
        <row r="8190">
          <cell r="B8190" t="str">
            <v>A26.03.007</v>
          </cell>
          <cell r="C8190" t="str">
            <v>Молекулярно-биологическое исследование костного мозга на цитомегаловирус (Cytomegalovirus)</v>
          </cell>
          <cell r="D8190" t="str">
            <v>A26.03.007</v>
          </cell>
          <cell r="G8190" t="b">
            <v>0</v>
          </cell>
          <cell r="H8190" t="b">
            <v>0</v>
          </cell>
        </row>
        <row r="8191">
          <cell r="B8191" t="str">
            <v>A26.03.008</v>
          </cell>
          <cell r="C8191" t="str">
            <v>Молекулярно-биологическое исследование костного мозга на вирус Эпштейна-Барра (Epstein - Barr virus)</v>
          </cell>
          <cell r="D8191" t="str">
            <v>A26.03.008</v>
          </cell>
          <cell r="G8191" t="b">
            <v>0</v>
          </cell>
          <cell r="H8191" t="b">
            <v>0</v>
          </cell>
        </row>
        <row r="8192">
          <cell r="B8192" t="str">
            <v>A26.03.009</v>
          </cell>
          <cell r="C8192" t="str">
            <v>Молекулярно-биологическое исследование костного мозга на вирус герпеса человека 6 типа (HHV6)</v>
          </cell>
          <cell r="D8192" t="str">
            <v>A26.03.009</v>
          </cell>
          <cell r="G8192" t="b">
            <v>0</v>
          </cell>
          <cell r="H8192" t="b">
            <v>0</v>
          </cell>
        </row>
        <row r="8193">
          <cell r="B8193" t="str">
            <v>A26.03.010</v>
          </cell>
          <cell r="C8193" t="str">
            <v>Молекулярно-биологическое исследование нативного препарата костной ткани или парафинового блока на микобактерий туберкулеза (Mycobacterium tuberculosis complex)</v>
          </cell>
          <cell r="D8193" t="str">
            <v>A26.03.010</v>
          </cell>
          <cell r="G8193" t="b">
            <v>0</v>
          </cell>
          <cell r="H8193" t="b">
            <v>0</v>
          </cell>
        </row>
        <row r="8194">
          <cell r="B8194" t="str">
            <v>A26.03.010.001</v>
          </cell>
          <cell r="C8194" t="str">
            <v>Определение ДНК микобактерий туберкулеза (Mycobacterium tuberculosis complex) в нативном препарате костной ткани или парафиновом блоке методом ПЦР</v>
          </cell>
          <cell r="D8194" t="str">
            <v>A26.03.010.001</v>
          </cell>
          <cell r="G8194" t="b">
            <v>0</v>
          </cell>
          <cell r="H8194" t="b">
            <v>0</v>
          </cell>
        </row>
        <row r="8195">
          <cell r="B8195" t="str">
            <v>A26.03.011</v>
          </cell>
          <cell r="C8195" t="str">
            <v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v>
          </cell>
          <cell r="D8195" t="str">
            <v>A26.03.011</v>
          </cell>
          <cell r="G8195" t="b">
            <v>0</v>
          </cell>
          <cell r="H8195" t="b">
            <v>0</v>
          </cell>
        </row>
        <row r="8196">
          <cell r="B8196" t="str">
            <v>A26.03.011.001</v>
          </cell>
          <cell r="C8196" t="str">
            <v>Определение ДНК Mycobacterium tuberculosis complex (M. tuberculosis, M. bovis, M. bovis BCG) с дифференциацией вида в нативном препарате костной ткани или парафиновом блоке методом ПЦР</v>
          </cell>
          <cell r="D8196" t="str">
            <v>A26.03.011.001</v>
          </cell>
          <cell r="G8196" t="b">
            <v>0</v>
          </cell>
          <cell r="H8196" t="b">
            <v>0</v>
          </cell>
        </row>
        <row r="8197">
          <cell r="B8197" t="str">
            <v>A26.04.001</v>
          </cell>
          <cell r="C8197" t="str">
            <v>Микробиологическое (культуральное) исследование синовиальной жидкости на гонококк (Neisseria gonorrhoeae)</v>
          </cell>
          <cell r="D8197" t="str">
            <v>A26.04.001</v>
          </cell>
          <cell r="E8197" t="str">
            <v>A26.04.001</v>
          </cell>
          <cell r="F8197" t="str">
            <v>Бактериологическое исследование синовиальной жидкости на гонококк (Neisseria gonorrhoeae)</v>
          </cell>
          <cell r="G8197" t="b">
            <v>1</v>
          </cell>
          <cell r="H8197" t="b">
            <v>0</v>
          </cell>
          <cell r="I8197" t="str">
            <v>"Бактериологическое" заменено на "Микробиологическое (культуральное)"</v>
          </cell>
        </row>
        <row r="8198">
          <cell r="B8198" t="str">
            <v>A26.04.002</v>
          </cell>
          <cell r="C8198" t="str">
            <v>Микробиологическое (культуральное) исследование синовиальной жидкости на менингококк (Neisseria meningitidis)</v>
          </cell>
          <cell r="D8198" t="str">
            <v>A26.04.002</v>
          </cell>
          <cell r="E8198" t="str">
            <v>A26.04.002</v>
          </cell>
          <cell r="F8198" t="str">
            <v>Бактериологическое исследование синовиальной жидкости на менингококк (Neisseria meningiditis)</v>
          </cell>
          <cell r="G8198" t="b">
            <v>1</v>
          </cell>
          <cell r="H8198" t="b">
            <v>0</v>
          </cell>
          <cell r="I8198" t="str">
            <v>"Бактериологическое" заменено на "Микробиологическое (культуральное)"</v>
          </cell>
        </row>
        <row r="8199">
          <cell r="B8199" t="str">
            <v>A26.04.003</v>
          </cell>
          <cell r="C8199" t="str">
            <v>Микробиологическое (культуральное) исследование синовиальной жидкости на микобактерии туберкулеза (Mycobacterium tuberculosis complex)</v>
          </cell>
          <cell r="D8199" t="str">
            <v>A26.04.003</v>
          </cell>
          <cell r="E8199" t="str">
            <v>A26.04.003</v>
          </cell>
          <cell r="F8199" t="str">
            <v>Бактериологическое исследование синовиальной жидкости на микобактерии туберкулеза (Mycobacterium tuberculosis)</v>
          </cell>
          <cell r="G8199" t="b">
            <v>1</v>
          </cell>
          <cell r="H8199" t="b">
            <v>0</v>
          </cell>
          <cell r="I8199" t="str">
            <v>"Бактериологическое" заменено на "Микробиологическое (культуральное)"</v>
          </cell>
        </row>
        <row r="8200">
          <cell r="B8200" t="str">
            <v>A26.04.003.001</v>
          </cell>
          <cell r="C8200" t="str">
            <v>Микробиологическое (культуральное) исследование синовиальной жидкости на плотных питательных средах на микобактерии туберкулеза (Mycobacterium tuberculosis complex)</v>
          </cell>
          <cell r="D8200" t="str">
            <v>A26.04.003.001</v>
          </cell>
          <cell r="G8200" t="b">
            <v>0</v>
          </cell>
          <cell r="H8200" t="b">
            <v>0</v>
          </cell>
        </row>
        <row r="8201">
          <cell r="B8201" t="str">
            <v>A26.04.003.002</v>
          </cell>
          <cell r="C8201" t="str">
            <v>Микробиологическое (культуральное) исследование синовиальной жидкости на жидких питательных средах на микобактерии туберкулеза (Mycobacterium tuberculosis complex)</v>
          </cell>
          <cell r="D8201" t="str">
            <v>A26.04.003.002</v>
          </cell>
          <cell r="G8201" t="b">
            <v>0</v>
          </cell>
          <cell r="H8201" t="b">
            <v>0</v>
          </cell>
        </row>
        <row r="8202">
          <cell r="B8202" t="str">
            <v>A26.04.004</v>
          </cell>
          <cell r="C8202" t="str">
            <v>Микробиологическое (культуральное) исследование синовиальной жидкости на аэробные и факультативно-анаэробные микроорганизмы</v>
          </cell>
          <cell r="D8202" t="str">
            <v>A26.04.004</v>
          </cell>
          <cell r="E8202" t="str">
            <v>A26.04.004</v>
          </cell>
          <cell r="F8202" t="str">
            <v>Бактериологическое исследование синовиальной жидкости на аэробные и факультативно-анаэробные микроорганизмы</v>
          </cell>
          <cell r="G8202" t="b">
            <v>1</v>
          </cell>
          <cell r="H8202" t="b">
            <v>0</v>
          </cell>
          <cell r="I8202" t="str">
            <v>"Бактериологическое" заменено на "Микробиологическое (культуральное)"</v>
          </cell>
        </row>
        <row r="8203">
          <cell r="B8203" t="str">
            <v>A26.04.005</v>
          </cell>
          <cell r="C8203" t="str">
            <v>Молекулярно-биологическое исследование синовиальной жидкости на вирус Эпштейна - Барр (Epstein - Barr virus)</v>
          </cell>
          <cell r="D8203" t="str">
            <v>A26.04.005</v>
          </cell>
          <cell r="E8203" t="str">
            <v>A26.04.005</v>
          </cell>
          <cell r="F8203" t="str">
            <v>Молекулярно-биологическое исследование синовиальной жидкости на вирус Эпштейна - Барр (Epstein - Barr virus)</v>
          </cell>
          <cell r="G8203" t="b">
            <v>1</v>
          </cell>
          <cell r="H8203" t="b">
            <v>1</v>
          </cell>
        </row>
        <row r="8204">
          <cell r="B8204" t="str">
            <v>A26.04.005.001</v>
          </cell>
          <cell r="C8204" t="str">
            <v>Определение ДНК вируса Эпштейна - Барр (Epstein - Barr virus) в синовиальной жидкости методом ПЦР, качественное исследование</v>
          </cell>
          <cell r="D8204" t="str">
            <v>A26.04.005.001</v>
          </cell>
          <cell r="G8204" t="b">
            <v>0</v>
          </cell>
          <cell r="H8204" t="b">
            <v>0</v>
          </cell>
        </row>
        <row r="8205">
          <cell r="B8205" t="str">
            <v>A26.04.005.002</v>
          </cell>
          <cell r="C8205" t="str">
            <v>Определение ДНКвируса Эпштейна - Барр (Epstein - Barr virus) в синовиальной жидкости методом ПЦР, количественное исследование</v>
          </cell>
          <cell r="D8205" t="str">
            <v>A26.04.005.002</v>
          </cell>
          <cell r="G8205" t="b">
            <v>0</v>
          </cell>
          <cell r="H8205" t="b">
            <v>0</v>
          </cell>
        </row>
        <row r="8206">
          <cell r="C8206" t="str">
            <v/>
          </cell>
          <cell r="E8206" t="str">
            <v>A26.04.006</v>
          </cell>
          <cell r="F8206" t="str">
            <v>Молекулярно-биологическое исследование синовиальной жидкости на вирусы (при вирусных заболеваниях)</v>
          </cell>
          <cell r="G8206" t="b">
            <v>0</v>
          </cell>
          <cell r="H8206" t="b">
            <v>0</v>
          </cell>
          <cell r="I8206" t="str">
            <v>нет услуги в 804н</v>
          </cell>
        </row>
        <row r="8207">
          <cell r="B8207" t="str">
            <v>A26.04.007</v>
          </cell>
          <cell r="C8207" t="str">
            <v>Микробиологическое (культуральное) исследование синовиальной жидкости на грибы (дрожжевые, мицелиальные)</v>
          </cell>
          <cell r="D8207" t="str">
            <v>A26.04.007</v>
          </cell>
          <cell r="E8207" t="str">
            <v>A26.04.007</v>
          </cell>
          <cell r="F8207" t="str">
            <v>Микологическое исследование синовиальной жидкости на грибы рода кандида (Candida spp.)</v>
          </cell>
          <cell r="G8207" t="b">
            <v>1</v>
          </cell>
          <cell r="H8207" t="b">
            <v>0</v>
          </cell>
          <cell r="I8207" t="str">
            <v>"Микологическое" заменено на "Микробиологическое (культуральное)", "(Candida spp.)" заменено на "(дрожжевые, мицелиальные)"</v>
          </cell>
        </row>
        <row r="8208">
          <cell r="B8208" t="str">
            <v>A26.04.008</v>
          </cell>
          <cell r="C8208" t="str">
            <v>Молекулярно-биологическое исследование синовиальной жидкости на Streptococcus pyogenes (SGA)</v>
          </cell>
          <cell r="D8208" t="str">
            <v>A26.04.008</v>
          </cell>
          <cell r="G8208" t="b">
            <v>0</v>
          </cell>
          <cell r="H8208" t="b">
            <v>0</v>
          </cell>
        </row>
        <row r="8209">
          <cell r="B8209" t="str">
            <v>A26.04.008.001</v>
          </cell>
          <cell r="C8209" t="str">
            <v>Определение ДНК Streptococcus pyogenes (SGA) в синовиальной жидкости методом ПЦР, качественное исследование</v>
          </cell>
          <cell r="D8209" t="str">
            <v>A26.04.008.001</v>
          </cell>
          <cell r="G8209" t="b">
            <v>0</v>
          </cell>
          <cell r="H8209" t="b">
            <v>0</v>
          </cell>
        </row>
        <row r="8210">
          <cell r="B8210" t="str">
            <v>A26.04.008.002</v>
          </cell>
          <cell r="C8210" t="str">
            <v>Определение ДНК Streptococcus pyogenes (SGA) в синовиальной жидкости методом ПЦР, количественное исследование</v>
          </cell>
          <cell r="D8210" t="str">
            <v>A26.04.008.002</v>
          </cell>
          <cell r="G8210" t="b">
            <v>0</v>
          </cell>
          <cell r="H8210" t="b">
            <v>0</v>
          </cell>
        </row>
        <row r="8211">
          <cell r="B8211" t="str">
            <v>A26.04.009</v>
          </cell>
          <cell r="C8211" t="str">
            <v>Молекулярно-биологическое исследование синовиальной жидкости на хламидию трахоматис (Chlamydia trachomatis)</v>
          </cell>
          <cell r="D8211" t="str">
            <v>A26.04.009</v>
          </cell>
          <cell r="G8211" t="b">
            <v>0</v>
          </cell>
          <cell r="H8211" t="b">
            <v>0</v>
          </cell>
        </row>
        <row r="8212">
          <cell r="B8212" t="str">
            <v>A26.04.009.001</v>
          </cell>
          <cell r="C8212" t="str">
            <v>Определение ДНК хламидии трахоматис (Chlamydia trachomatis) в синовиальной жидкости методом ПЦР</v>
          </cell>
          <cell r="D8212" t="str">
            <v>A26.04.009.001</v>
          </cell>
          <cell r="G8212" t="b">
            <v>0</v>
          </cell>
          <cell r="H8212" t="b">
            <v>0</v>
          </cell>
        </row>
        <row r="8213">
          <cell r="B8213" t="str">
            <v>A26.04.010</v>
          </cell>
          <cell r="C8213" t="str">
            <v>Микробиологическое (культуральное) исследование синовиальной жидкости на бруцеллы (Brucella spp.)</v>
          </cell>
          <cell r="D8213" t="str">
            <v>A26.04.010</v>
          </cell>
          <cell r="G8213" t="b">
            <v>0</v>
          </cell>
          <cell r="H8213" t="b">
            <v>0</v>
          </cell>
        </row>
        <row r="8214">
          <cell r="B8214" t="str">
            <v>A26.04.011</v>
          </cell>
          <cell r="C8214" t="str">
            <v>Молекулярно-биологическое исследование синовиальной жидкости на бруцеллы (Brucella spp.)</v>
          </cell>
          <cell r="D8214" t="str">
            <v>A26.04.011</v>
          </cell>
          <cell r="G8214" t="b">
            <v>0</v>
          </cell>
          <cell r="H8214" t="b">
            <v>0</v>
          </cell>
        </row>
        <row r="8215">
          <cell r="B8215" t="str">
            <v>A26.04.011.001</v>
          </cell>
          <cell r="C8215" t="str">
            <v>Определение ДНК бруцелл (Brucella spp.) в синовиальной жидкости методом ПЦР</v>
          </cell>
          <cell r="D8215" t="str">
            <v>A26.04.011.001</v>
          </cell>
          <cell r="G8215" t="b">
            <v>0</v>
          </cell>
          <cell r="H8215" t="b">
            <v>0</v>
          </cell>
        </row>
        <row r="8216">
          <cell r="B8216" t="str">
            <v>A26.04.012</v>
          </cell>
          <cell r="C8216" t="str">
            <v>Молекулярно-биологическое исследование синовиальной жидкости на возбудителей иксодовых клещевых боррелиозов группы Borrelia burgdorferi sensu lato</v>
          </cell>
          <cell r="D8216" t="str">
            <v>A26.04.012</v>
          </cell>
          <cell r="G8216" t="b">
            <v>0</v>
          </cell>
          <cell r="H8216" t="b">
            <v>0</v>
          </cell>
        </row>
        <row r="8217">
          <cell r="B8217" t="str">
            <v>A26.04.012.001</v>
          </cell>
          <cell r="C8217" t="str">
            <v>Определение ДНК возбудителей иксодовых клещевых боррелиозов группы Borrelia burgdorferi sensu lato в синовиальной жидкости методом ПЦР</v>
          </cell>
          <cell r="D8217" t="str">
            <v>A26.04.012.001</v>
          </cell>
          <cell r="G8217" t="b">
            <v>0</v>
          </cell>
          <cell r="H8217" t="b">
            <v>0</v>
          </cell>
        </row>
        <row r="8218">
          <cell r="B8218" t="str">
            <v>A26.04.013</v>
          </cell>
          <cell r="C8218" t="str">
            <v>Молекулярно-биологическое исследование синовиальной жидкости на микобактерии туберкулеза (Mycobacterium tuberculosis complex)</v>
          </cell>
          <cell r="D8218" t="str">
            <v>A26.04.013</v>
          </cell>
          <cell r="G8218" t="b">
            <v>0</v>
          </cell>
          <cell r="H8218" t="b">
            <v>0</v>
          </cell>
        </row>
        <row r="8219">
          <cell r="B8219" t="str">
            <v>A26.04.013.001</v>
          </cell>
          <cell r="C8219" t="str">
            <v>Определение ДНК микобактерий туберкулеза (Mycobacterium tuberculosis complex) в синовиальной жидкости методом ПЦР</v>
          </cell>
          <cell r="D8219" t="str">
            <v>A26.04.013.001</v>
          </cell>
          <cell r="G8219" t="b">
            <v>0</v>
          </cell>
          <cell r="H8219" t="b">
            <v>0</v>
          </cell>
        </row>
        <row r="8220">
          <cell r="B8220" t="str">
            <v>A26.04.014</v>
          </cell>
          <cell r="C8220" t="str">
            <v>Молекулярно-биологическое исследование синовиальной жидкости на Mycobacterium tuberculosis complex (M. tuberculosis, M. bovis, M. bo vis BCG) с дифференциацией вида</v>
          </cell>
          <cell r="D8220" t="str">
            <v>A26.04.014</v>
          </cell>
          <cell r="G8220" t="b">
            <v>0</v>
          </cell>
          <cell r="H8220" t="b">
            <v>0</v>
          </cell>
        </row>
        <row r="8221">
          <cell r="B8221" t="str">
            <v>A26.04.014.001</v>
          </cell>
          <cell r="C8221" t="str">
            <v>Определение ДНК Mycobacterium tuberculosis complex (M. tuberculosis, M. bovis, M. bovis BCG) с дифференциацией вида в синовиальной жидкости методом ПЦР</v>
          </cell>
          <cell r="D8221" t="str">
            <v>A26.04.014.001</v>
          </cell>
          <cell r="G8221" t="b">
            <v>0</v>
          </cell>
          <cell r="H8221" t="b">
            <v>0</v>
          </cell>
        </row>
        <row r="8222">
          <cell r="B8222" t="str">
            <v>A26.04.015</v>
          </cell>
          <cell r="C8222" t="str">
            <v>Молекулярно-биологическое исследование нативного препарата тканей суставной сумки или парафинового блока на микобактерий туберкулеза (Mycobacterium tuberculosis complex)</v>
          </cell>
          <cell r="D8222" t="str">
            <v>A26.04.015</v>
          </cell>
          <cell r="G8222" t="b">
            <v>0</v>
          </cell>
          <cell r="H8222" t="b">
            <v>0</v>
          </cell>
        </row>
        <row r="8223">
          <cell r="B8223" t="str">
            <v>A26.04.015.001</v>
          </cell>
          <cell r="C8223" t="str">
            <v>Определение ДНК микобактерий туберкулеза (Mycobacterium tuberculosis complex) в нативном препарате тканей суставной сумки или парафиновом блоке</v>
          </cell>
          <cell r="D8223" t="str">
            <v>A26.04.015.001</v>
          </cell>
          <cell r="G8223" t="b">
            <v>0</v>
          </cell>
          <cell r="H8223" t="b">
            <v>0</v>
          </cell>
        </row>
        <row r="8224">
          <cell r="B8224" t="str">
            <v>A26.04.016</v>
          </cell>
          <cell r="C8224" t="str">
            <v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v>
          </cell>
          <cell r="D8224" t="str">
            <v>A26.04.016</v>
          </cell>
          <cell r="G8224" t="b">
            <v>0</v>
          </cell>
          <cell r="H8224" t="b">
            <v>0</v>
          </cell>
        </row>
        <row r="8225">
          <cell r="B8225" t="str">
            <v>A26.04.016.001</v>
          </cell>
          <cell r="C8225" t="str">
            <v>Определение ДНК Mycobacterium tuberculosis complex (M. tuberculosis, M. bovis, M. bovis BCG) с дифференциацией вида в нативном препарате суставной сумки или парафиновом блоке методом ПЦР</v>
          </cell>
          <cell r="D8225" t="str">
            <v>A26.04.016.001</v>
          </cell>
          <cell r="G8225" t="b">
            <v>0</v>
          </cell>
          <cell r="H8225" t="b">
            <v>0</v>
          </cell>
        </row>
        <row r="8226">
          <cell r="B8226" t="str">
            <v>A26.04.017</v>
          </cell>
          <cell r="C8226" t="str">
            <v>Микроскопическое исследование синовиальной жидкости на микобактерий туберкулеза (Mycobacterium tuberculosis)</v>
          </cell>
          <cell r="D8226" t="str">
            <v>A26.04.017</v>
          </cell>
          <cell r="G8226" t="b">
            <v>0</v>
          </cell>
          <cell r="H8226" t="b">
            <v>0</v>
          </cell>
        </row>
        <row r="8227">
          <cell r="B8227" t="str">
            <v>A26.05.001</v>
          </cell>
          <cell r="C8227" t="str">
            <v>Микробиологическое (культуральное) исследование крови на стерильность</v>
          </cell>
          <cell r="D8227" t="str">
            <v>A26.05.001</v>
          </cell>
          <cell r="E8227" t="str">
            <v>A26.05.001</v>
          </cell>
          <cell r="F8227" t="str">
            <v>Бактериологическое исследование крови на стерильность</v>
          </cell>
          <cell r="G8227" t="b">
            <v>1</v>
          </cell>
          <cell r="H8227" t="b">
            <v>0</v>
          </cell>
          <cell r="I8227" t="str">
            <v>"Бактериологическое " заменено на "Микробиологическое (культуральное)"</v>
          </cell>
        </row>
        <row r="8228">
          <cell r="B8228" t="str">
            <v>A26.05.002</v>
          </cell>
          <cell r="C8228" t="str">
            <v>Микробиологическое (культуральное) исследование крови на тифо-паратифозную группу микроорганизмов</v>
          </cell>
          <cell r="D8228" t="str">
            <v>A26.05.002</v>
          </cell>
          <cell r="E8228" t="str">
            <v>A26.05.002</v>
          </cell>
          <cell r="F8228" t="str">
            <v>Бактериологическое исследование крови на тифо-паратифозную группу микроорганизмов</v>
          </cell>
          <cell r="G8228" t="b">
            <v>1</v>
          </cell>
          <cell r="H8228" t="b">
            <v>0</v>
          </cell>
          <cell r="I8228" t="str">
            <v>"Бактериологическое " заменено на "Микробиологическое (культуральное)"</v>
          </cell>
        </row>
        <row r="8229">
          <cell r="B8229" t="str">
            <v>A26.05.003</v>
          </cell>
          <cell r="C8229" t="str">
            <v>Микробиологическое (культуральное) исследование крови на бруцеллы (Brucella spp.)</v>
          </cell>
          <cell r="D8229" t="str">
            <v>A26.05.003</v>
          </cell>
          <cell r="E8229" t="str">
            <v>A26.05.003</v>
          </cell>
          <cell r="F8229" t="str">
            <v>Бактериологическое исследование крови на бруцеллы (Brucella spp.)</v>
          </cell>
          <cell r="G8229" t="b">
            <v>1</v>
          </cell>
          <cell r="H8229" t="b">
            <v>0</v>
          </cell>
          <cell r="I8229" t="str">
            <v>"Бактериологическое " заменено на "Микробиологическое (культуральное)"</v>
          </cell>
        </row>
        <row r="8230">
          <cell r="B8230" t="str">
            <v>A26.05.004</v>
          </cell>
          <cell r="C8230" t="str">
            <v>Микробиологическое (культуральное) исследование крови на лептоспиры (Leptospira interrogans)</v>
          </cell>
          <cell r="D8230" t="str">
            <v>A26.05.004</v>
          </cell>
          <cell r="E8230" t="str">
            <v>A26.05.004</v>
          </cell>
          <cell r="F8230" t="str">
            <v>Бактериологическое исследование крови на лептоспиры</v>
          </cell>
          <cell r="G8230" t="b">
            <v>1</v>
          </cell>
          <cell r="H8230" t="b">
            <v>0</v>
          </cell>
          <cell r="I8230" t="str">
            <v>"Бактериологическое " заменено на "Микробиологическое (культуральное)"</v>
          </cell>
        </row>
        <row r="8231">
          <cell r="B8231" t="str">
            <v>A26.05.005</v>
          </cell>
          <cell r="C8231" t="str">
            <v>Микробиологическое (культуральное) исследование крови на мицелиальные грибы</v>
          </cell>
          <cell r="D8231" t="str">
            <v>A26.05.005</v>
          </cell>
          <cell r="E8231" t="str">
            <v>A26.05.005</v>
          </cell>
          <cell r="F8231" t="str">
            <v>Микробиологическое исследование крови на грибы</v>
          </cell>
          <cell r="G8231" t="b">
            <v>1</v>
          </cell>
          <cell r="H8231" t="b">
            <v>0</v>
          </cell>
          <cell r="I8231" t="str">
            <v>добавлено "(культуральное)", добавлено "мицелиальные"</v>
          </cell>
        </row>
        <row r="8232">
          <cell r="B8232" t="str">
            <v>A26.05.006</v>
          </cell>
          <cell r="C8232" t="str">
            <v>Микробиологическое (культуральное) исследование крови на дрожжевые грибы</v>
          </cell>
          <cell r="D8232" t="str">
            <v>A26.05.006</v>
          </cell>
          <cell r="E8232" t="str">
            <v>A26.05.006</v>
          </cell>
          <cell r="F8232" t="str">
            <v>Микробиологическое исследование крови на грибы рода кандида (Candida spp.)</v>
          </cell>
          <cell r="G8232" t="b">
            <v>1</v>
          </cell>
          <cell r="H8232" t="b">
            <v>0</v>
          </cell>
          <cell r="I8232" t="str">
            <v>добавлено "(культуральное)", "грибы рода кандида (Candida spp.)" заменено на "дрожжевые грибы"</v>
          </cell>
        </row>
        <row r="8233">
          <cell r="B8233" t="str">
            <v>A26.05.007</v>
          </cell>
          <cell r="C8233" t="str">
            <v>Микробиологическое (культуральное) исследование крови на облигатные анаэробные микроорганизмы</v>
          </cell>
          <cell r="D8233" t="str">
            <v>A26.05.007</v>
          </cell>
          <cell r="E8233" t="str">
            <v>A26.05.007</v>
          </cell>
          <cell r="F8233" t="str">
            <v>Микробиологическое исследование крови на облигатные анаэробные микроорганизмы</v>
          </cell>
          <cell r="G8233" t="b">
            <v>1</v>
          </cell>
          <cell r="H8233" t="b">
            <v>0</v>
          </cell>
          <cell r="I8233" t="str">
            <v>добавлено "(культуральное)"</v>
          </cell>
        </row>
        <row r="8234">
          <cell r="B8234" t="str">
            <v>A26.05.008</v>
          </cell>
          <cell r="C8234" t="str">
            <v>Микробиологическое (культуральное) исследование крови на микобактерий туберкулеза (Mycobacterium tuberculosis complex)</v>
          </cell>
          <cell r="D8234" t="str">
            <v>A26.05.008</v>
          </cell>
          <cell r="E8234" t="str">
            <v>A26.05.008</v>
          </cell>
          <cell r="F8234" t="str">
            <v>Бактериологическое исследование крови на микобактерии туберкулеза (Mycobacterium tuberculesis)</v>
          </cell>
          <cell r="G8234" t="b">
            <v>1</v>
          </cell>
          <cell r="H8234" t="b">
            <v>0</v>
          </cell>
          <cell r="I8234" t="str">
            <v>"Бактериологическое " заменено на "Микробиологическое (культуральное)", добавлено "complex"</v>
          </cell>
        </row>
        <row r="8235">
          <cell r="B8235" t="str">
            <v>A26.05.008.001</v>
          </cell>
          <cell r="C8235" t="str">
            <v>Микробиологическое (культуральное) исследование крови на плотных питательных средах на микобактерий туберкулеза (Mycobacterium tuberculosis complex)</v>
          </cell>
          <cell r="D8235" t="str">
            <v>A26.05.008.001</v>
          </cell>
          <cell r="G8235" t="b">
            <v>0</v>
          </cell>
          <cell r="H8235" t="b">
            <v>0</v>
          </cell>
        </row>
        <row r="8236">
          <cell r="B8236" t="str">
            <v>A26.05.008.002</v>
          </cell>
          <cell r="C8236" t="str">
            <v>Микробиологическое (культуральное) исследование крови на жидких питательных средах на микобактерий туберкулеза (Mycobacterium tuberculosis complex)</v>
          </cell>
          <cell r="D8236" t="str">
            <v>A26.05.008.002</v>
          </cell>
          <cell r="G8236" t="b">
            <v>0</v>
          </cell>
          <cell r="H8236" t="b">
            <v>0</v>
          </cell>
        </row>
        <row r="8237">
          <cell r="B8237" t="str">
            <v>A26.05.009</v>
          </cell>
          <cell r="C8237" t="str">
            <v>Микроскопическое исследование "толстой капли" и “тонкого”мазка крови на малярийные плазмодии</v>
          </cell>
          <cell r="D8237" t="str">
            <v>A26.05.009</v>
          </cell>
          <cell r="E8237" t="str">
            <v>A26.05.009</v>
          </cell>
          <cell r="F8237" t="str">
            <v>Микроскопическое исследование "толстой капли" мазка крови на малярийные плазмодии (Plasmodium)</v>
          </cell>
          <cell r="G8237" t="b">
            <v>1</v>
          </cell>
          <cell r="H8237" t="b">
            <v>0</v>
          </cell>
          <cell r="I8237" t="str">
            <v>убрано "(Plasmodium)", добавлено "“тонкого”мазка"</v>
          </cell>
        </row>
        <row r="8238">
          <cell r="B8238" t="str">
            <v>A26.05.010</v>
          </cell>
          <cell r="C8238" t="str">
            <v>Микроскопическое исследование мазка крови на микрофилярии</v>
          </cell>
          <cell r="D8238" t="str">
            <v>A26.05.010</v>
          </cell>
          <cell r="E8238" t="str">
            <v>A26.05.010</v>
          </cell>
          <cell r="F8238" t="str">
            <v>Микроскопическое исследование мазка крови на микрофилярии</v>
          </cell>
          <cell r="G8238" t="b">
            <v>1</v>
          </cell>
          <cell r="H8238" t="b">
            <v>1</v>
          </cell>
        </row>
        <row r="8239">
          <cell r="B8239" t="str">
            <v>A26.05.011</v>
          </cell>
          <cell r="C8239" t="str">
            <v>Молекулярно-биологическое исследование крови на вирус Эпштейна-Барра (Epstein - Barr virus)</v>
          </cell>
          <cell r="D8239" t="str">
            <v>A26.05.011</v>
          </cell>
          <cell r="E8239" t="str">
            <v>A26.05.011</v>
          </cell>
          <cell r="F8239" t="str">
            <v>Молекулярно-биологическое исследование крови на вирус Эпштейна-Барра (Epstein - Barr virus)</v>
          </cell>
          <cell r="G8239" t="b">
            <v>1</v>
          </cell>
          <cell r="H8239" t="b">
            <v>1</v>
          </cell>
        </row>
        <row r="8240">
          <cell r="B8240" t="str">
            <v>A26.05.011.001</v>
          </cell>
          <cell r="C8240" t="str">
            <v>Определение ДНК вируса Эпштейна-Барр (Epstein - Barr virus) методом ПЦР в периферической и пуповинной крови, качественное исследование</v>
          </cell>
          <cell r="D8240" t="str">
            <v>A26.05.011.001</v>
          </cell>
          <cell r="G8240" t="b">
            <v>0</v>
          </cell>
          <cell r="H8240" t="b">
            <v>0</v>
          </cell>
        </row>
        <row r="8241">
          <cell r="B8241" t="str">
            <v>A26.05.011.002</v>
          </cell>
          <cell r="C8241" t="str">
            <v>Определение ДНК вируса Эпштейна-Барр (Epstein - Barr virus) методом ПЦР в периферической и пуповинной крови, количественное исследование</v>
          </cell>
          <cell r="D8241" t="str">
            <v>A26.05.011.002</v>
          </cell>
          <cell r="G8241" t="b">
            <v>0</v>
          </cell>
          <cell r="H8241" t="b">
            <v>0</v>
          </cell>
        </row>
        <row r="8242">
          <cell r="B8242" t="str">
            <v>A26.05.012</v>
          </cell>
          <cell r="C8242" t="str">
            <v>Молекулярно-биологическое исследование крови на хламидии (Chlamydia spp.)</v>
          </cell>
          <cell r="D8242" t="str">
            <v>A26.05.012</v>
          </cell>
          <cell r="E8242" t="str">
            <v>A26.05.012</v>
          </cell>
          <cell r="F8242" t="str">
            <v>Молекулярно-биологическое исследование крови на хламидии (Chlamydia spp.)</v>
          </cell>
          <cell r="G8242" t="b">
            <v>1</v>
          </cell>
          <cell r="H8242" t="b">
            <v>1</v>
          </cell>
        </row>
        <row r="8243">
          <cell r="B8243" t="str">
            <v>A26.05.012.001</v>
          </cell>
          <cell r="C8243" t="str">
            <v>Определение ДНК хламидии (Chlamydia spp.) в крови методом ПЦР</v>
          </cell>
          <cell r="D8243" t="str">
            <v>A26.05.012.001</v>
          </cell>
          <cell r="G8243" t="b">
            <v>0</v>
          </cell>
          <cell r="H8243" t="b">
            <v>0</v>
          </cell>
        </row>
        <row r="8244">
          <cell r="B8244" t="str">
            <v>A26.05.013</v>
          </cell>
          <cell r="C8244" t="str">
            <v>Молекулярно-биологическое исследование крови на токсоплазмы (Toxoplasma gondii)</v>
          </cell>
          <cell r="D8244" t="str">
            <v>A26.05.013</v>
          </cell>
          <cell r="E8244" t="str">
            <v>A26.05.013</v>
          </cell>
          <cell r="F8244" t="str">
            <v>Молекулярно-биологическое исследование крови на токсоплазмы (Toxoplasma gondii)</v>
          </cell>
          <cell r="G8244" t="b">
            <v>1</v>
          </cell>
          <cell r="H8244" t="b">
            <v>1</v>
          </cell>
        </row>
        <row r="8245">
          <cell r="B8245" t="str">
            <v>A26.05.013.001</v>
          </cell>
          <cell r="C8245" t="str">
            <v>Определение ДНК токсоплазмы (Toxoplasma gondii) методом ПЦР в периферической и пуповинной крови</v>
          </cell>
          <cell r="D8245" t="str">
            <v>A26.05.013.001</v>
          </cell>
          <cell r="G8245" t="b">
            <v>0</v>
          </cell>
          <cell r="H8245" t="b">
            <v>0</v>
          </cell>
        </row>
        <row r="8246">
          <cell r="B8246" t="str">
            <v>A26.05.014</v>
          </cell>
          <cell r="C8246" t="str">
            <v>Микроскопическое исследование пунктатов органов кроветворения (костный мозг, селезенка, лимфатические узлы) на лейшмании (Leishmania spp.)</v>
          </cell>
          <cell r="D8246" t="str">
            <v>A26.05.014</v>
          </cell>
          <cell r="E8246" t="str">
            <v>A26.05.014</v>
          </cell>
          <cell r="F8246" t="str">
            <v>Микроскопическое исследование пунктатов органов кроветворения (костный мозг, селезенка, лимфатические узлы) на лейшмании (Leishmania spp.)</v>
          </cell>
          <cell r="G8246" t="b">
            <v>1</v>
          </cell>
          <cell r="H8246" t="b">
            <v>1</v>
          </cell>
        </row>
        <row r="8247">
          <cell r="B8247" t="str">
            <v>A26.05.015</v>
          </cell>
          <cell r="C8247" t="str">
            <v>Микроскопическое исследование пунктатов органов кроветворения (костный мозг, селезенка, лимфатические узлы) на трипаносомы (Trypanosoma spp.)</v>
          </cell>
          <cell r="D8247" t="str">
            <v>A26.05.015</v>
          </cell>
          <cell r="E8247" t="str">
            <v>A26.05.015</v>
          </cell>
          <cell r="F8247" t="str">
            <v>Микроскопическое исследование пунктатов органов кроветворения (костный мозг, селезенка, лимфатические узлы) на трипаносомы (Trypanosoma spp.)</v>
          </cell>
          <cell r="G8247" t="b">
            <v>1</v>
          </cell>
          <cell r="H8247" t="b">
            <v>1</v>
          </cell>
        </row>
        <row r="8248">
          <cell r="B8248" t="str">
            <v>A26.05.016</v>
          </cell>
          <cell r="C8248" t="str">
            <v>Исследование микробиоценоза кишечника (дисбактериоз)</v>
          </cell>
          <cell r="D8248" t="str">
            <v>A26.05.016</v>
          </cell>
          <cell r="E8248" t="str">
            <v>A26.05.016</v>
          </cell>
          <cell r="F8248" t="str">
            <v>Исследование микробиоценоза кишечника (дисбактериоз)</v>
          </cell>
          <cell r="G8248" t="b">
            <v>1</v>
          </cell>
          <cell r="H8248" t="b">
            <v>1</v>
          </cell>
        </row>
        <row r="8249">
          <cell r="B8249" t="str">
            <v>A26.05.016.001</v>
          </cell>
          <cell r="C8249" t="str">
            <v>Исследование микробиоценоза кишечника (дисбактериоз) культуральными методами</v>
          </cell>
          <cell r="D8249" t="str">
            <v>A26.05.016.001</v>
          </cell>
          <cell r="G8249" t="b">
            <v>0</v>
          </cell>
          <cell r="H8249" t="b">
            <v>0</v>
          </cell>
        </row>
        <row r="8250">
          <cell r="B8250" t="str">
            <v>A26.05.017</v>
          </cell>
          <cell r="C8250" t="str">
            <v>Молекулярно-биологическое исследование крови на цитомегаловирус (Cytomegalovirus)</v>
          </cell>
          <cell r="D8250" t="str">
            <v>A26.05.017</v>
          </cell>
          <cell r="E8250" t="str">
            <v>A26.05.017</v>
          </cell>
          <cell r="F8250" t="str">
            <v>Молекулярно-биологическое исследование крови на цитомегаловирус (Cytomegalovirus)</v>
          </cell>
          <cell r="G8250" t="b">
            <v>1</v>
          </cell>
          <cell r="H8250" t="b">
            <v>1</v>
          </cell>
        </row>
        <row r="8251">
          <cell r="C8251" t="str">
            <v/>
          </cell>
          <cell r="E8251" t="str">
            <v>A26.05.018</v>
          </cell>
          <cell r="F8251" t="str">
            <v>Молекулярно-биологическое исследование крови на уреаплазму (Ureaplasma urealiticum)</v>
          </cell>
          <cell r="G8251" t="b">
            <v>0</v>
          </cell>
          <cell r="H8251" t="b">
            <v>0</v>
          </cell>
          <cell r="I8251" t="str">
            <v>нет услуги в 804н</v>
          </cell>
        </row>
        <row r="8252">
          <cell r="B8252" t="str">
            <v>A26.05.017.001</v>
          </cell>
          <cell r="C8252" t="str">
            <v>Определение ДНК цитомегаловируса (Cytomegalovirus) методом ПЦР в периферической и пуповинной крови, качественное исследование</v>
          </cell>
          <cell r="D8252" t="str">
            <v>A26.05.017.001</v>
          </cell>
          <cell r="G8252" t="b">
            <v>0</v>
          </cell>
          <cell r="H8252" t="b">
            <v>0</v>
          </cell>
        </row>
        <row r="8253">
          <cell r="B8253" t="str">
            <v>A26.05.017.002</v>
          </cell>
          <cell r="C8253" t="str">
            <v>Определение ДНК цитомегаловируса (Cytomegalovirus) вметодом ПЦР в периферической и пуповинной крови, количественное исследование</v>
          </cell>
          <cell r="D8253" t="str">
            <v>A26.05.017.002</v>
          </cell>
          <cell r="G8253" t="b">
            <v>0</v>
          </cell>
          <cell r="H8253" t="b">
            <v>0</v>
          </cell>
        </row>
        <row r="8254">
          <cell r="B8254" t="str">
            <v>A26.05.019</v>
          </cell>
          <cell r="C8254" t="str">
            <v>Молекулярно-биологическое исследование крови на вирус гепатита C (Hepatitis C virus)</v>
          </cell>
          <cell r="D8254" t="str">
            <v>A26.05.019</v>
          </cell>
          <cell r="E8254" t="str">
            <v>A26.05.019</v>
          </cell>
          <cell r="F8254" t="str">
            <v>Молекулярно-биологическое исследование крови на вирус гепатита C (Hepatitis C virus)</v>
          </cell>
          <cell r="G8254" t="b">
            <v>1</v>
          </cell>
          <cell r="H8254" t="b">
            <v>1</v>
          </cell>
        </row>
        <row r="8255">
          <cell r="B8255" t="str">
            <v>A26.05.019.001</v>
          </cell>
          <cell r="C8255" t="str">
            <v>Определение РНК вируса гепатита С (Hepatitis С virus) в крови методом ПЦР, качественное исследование</v>
          </cell>
          <cell r="D8255" t="str">
            <v>A26.05.019.001</v>
          </cell>
          <cell r="G8255" t="b">
            <v>0</v>
          </cell>
          <cell r="H8255" t="b">
            <v>0</v>
          </cell>
        </row>
        <row r="8256">
          <cell r="B8256" t="str">
            <v>A26.05.019.002</v>
          </cell>
          <cell r="C8256" t="str">
            <v>Определение РНК вируса гепатита С (Hepatitis С virus) в крови методом ПЦР, количественное исследование</v>
          </cell>
          <cell r="D8256" t="str">
            <v>A26.05.019.002</v>
          </cell>
          <cell r="G8256" t="b">
            <v>0</v>
          </cell>
          <cell r="H8256" t="b">
            <v>0</v>
          </cell>
        </row>
        <row r="8257">
          <cell r="B8257" t="str">
            <v>A26.05.019.003</v>
          </cell>
          <cell r="C8257" t="str">
            <v>Определение генотипа вируса гепатита С (Hepatitis С virus)</v>
          </cell>
          <cell r="D8257" t="str">
            <v>A26.05.019.003</v>
          </cell>
          <cell r="G8257" t="b">
            <v>0</v>
          </cell>
          <cell r="H8257" t="b">
            <v>0</v>
          </cell>
        </row>
        <row r="8258">
          <cell r="B8258" t="str">
            <v>A26.05.020</v>
          </cell>
          <cell r="C8258" t="str">
            <v>Молекулярно-биологическое исследование крови на вирус гепатита B (Hepatitis B virus)</v>
          </cell>
          <cell r="D8258" t="str">
            <v>A26.05.020</v>
          </cell>
          <cell r="E8258" t="str">
            <v>A26.05.020</v>
          </cell>
          <cell r="F8258" t="str">
            <v>Молекулярно-биологическое исследование крови на вирус гепатита B (Hepatitis B virus)</v>
          </cell>
          <cell r="G8258" t="b">
            <v>1</v>
          </cell>
          <cell r="H8258" t="b">
            <v>1</v>
          </cell>
        </row>
        <row r="8259">
          <cell r="B8259" t="str">
            <v>A26.05.020.001</v>
          </cell>
          <cell r="C8259" t="str">
            <v>Определение ДНК вируса гепатита В (Hepatitis В virus) в крови методом ПЦР, качественное исследование</v>
          </cell>
          <cell r="D8259" t="str">
            <v>A26.05.020.001</v>
          </cell>
          <cell r="G8259" t="b">
            <v>0</v>
          </cell>
          <cell r="H8259" t="b">
            <v>0</v>
          </cell>
        </row>
        <row r="8260">
          <cell r="B8260" t="str">
            <v>A26.05.020.002</v>
          </cell>
          <cell r="C8260" t="str">
            <v>Определение ДНК вируса гепатита В (Hepatitis В virus) в крови методом ПЦР, количественное исследование</v>
          </cell>
          <cell r="D8260" t="str">
            <v>A26.05.020.002</v>
          </cell>
          <cell r="G8260" t="b">
            <v>0</v>
          </cell>
          <cell r="H8260" t="b">
            <v>0</v>
          </cell>
        </row>
        <row r="8261">
          <cell r="B8261" t="str">
            <v>A26.05.020.003</v>
          </cell>
          <cell r="C8261" t="str">
            <v>Определение генотипа вируса гепатита В (Hepatitis В virus)</v>
          </cell>
          <cell r="D8261" t="str">
            <v>A26.05.020.003</v>
          </cell>
          <cell r="G8261" t="b">
            <v>0</v>
          </cell>
          <cell r="H8261" t="b">
            <v>0</v>
          </cell>
        </row>
        <row r="8262">
          <cell r="B8262" t="str">
            <v>A26.05.020.004</v>
          </cell>
          <cell r="C8262" t="str">
            <v>Определение мутаций устойчивости вируса гепатита В</v>
          </cell>
          <cell r="D8262" t="str">
            <v>A26.05.020.004</v>
          </cell>
          <cell r="G8262" t="b">
            <v>0</v>
          </cell>
          <cell r="H8262" t="b">
            <v>0</v>
          </cell>
        </row>
        <row r="8263">
          <cell r="B8263" t="str">
            <v>A26.05.021</v>
          </cell>
          <cell r="C8263" t="str">
            <v>Moлекулярно-биологическое исследование крови на вирус иммунодефицита человека ВИЧ-1 (Human immunodeficiency virus HIV-1)</v>
          </cell>
          <cell r="D8263" t="str">
            <v>A26.05.021</v>
          </cell>
          <cell r="E8263" t="str">
            <v>A26.05.021</v>
          </cell>
          <cell r="F8263" t="str">
            <v>Молекулярно-биологическое исследование плазмы крови на концентрацию РНК вируса иммунодефицита человека ВИЧ-1 (Human immunodeficiency virus HIV-1)</v>
          </cell>
          <cell r="G8263" t="b">
            <v>1</v>
          </cell>
          <cell r="H8263" t="b">
            <v>0</v>
          </cell>
          <cell r="I8263" t="str">
            <v xml:space="preserve">убрано "плазмы" и "РНК" </v>
          </cell>
        </row>
        <row r="8264">
          <cell r="B8264" t="str">
            <v>A26.05.021.001</v>
          </cell>
          <cell r="C8264" t="str">
            <v>Количественное определение РНК вируса иммунодефицита человека ВИЧ-1 (Human immunodeficiency virus HIV-1) в плазме крови методом ПЦР</v>
          </cell>
          <cell r="D8264" t="str">
            <v>A26.05.021.001</v>
          </cell>
          <cell r="G8264" t="b">
            <v>0</v>
          </cell>
          <cell r="H8264" t="b">
            <v>0</v>
          </cell>
        </row>
        <row r="8265">
          <cell r="B8265" t="str">
            <v>A26.05.021.002</v>
          </cell>
          <cell r="C8265" t="str">
            <v>Определение РНК вируса иммунодефицита человека методом ПЦР, качественное исследование</v>
          </cell>
          <cell r="D8265" t="str">
            <v>A26.05.021.002</v>
          </cell>
          <cell r="G8265" t="b">
            <v>0</v>
          </cell>
          <cell r="H8265" t="b">
            <v>0</v>
          </cell>
        </row>
        <row r="8266">
          <cell r="B8266" t="str">
            <v>A26.05.021.003</v>
          </cell>
          <cell r="C8266" t="str">
            <v>Определение РНК вируса иммунодефицита человека методом NASBA, качественное исследование</v>
          </cell>
          <cell r="D8266" t="str">
            <v>A26.05.021.003</v>
          </cell>
          <cell r="G8266" t="b">
            <v>0</v>
          </cell>
          <cell r="H8266" t="b">
            <v>0</v>
          </cell>
        </row>
        <row r="8267">
          <cell r="B8267" t="str">
            <v>A26.05.021.004</v>
          </cell>
          <cell r="C8267" t="str">
            <v>Определение ДНК вируса иммунодефицита человека методом ПЦР, качественное исследование</v>
          </cell>
          <cell r="D8267" t="str">
            <v>A26.05.021.004</v>
          </cell>
          <cell r="G8267" t="b">
            <v>0</v>
          </cell>
          <cell r="H8267" t="b">
            <v>0</v>
          </cell>
        </row>
        <row r="8268">
          <cell r="B8268" t="str">
            <v>A26.05.022</v>
          </cell>
          <cell r="C8268" t="str">
            <v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v>
          </cell>
          <cell r="D8268" t="str">
            <v>A26.05.022</v>
          </cell>
          <cell r="E8268" t="str">
            <v>A26.05.022</v>
          </cell>
          <cell r="F8268" t="str">
            <v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v>
          </cell>
          <cell r="G8268" t="b">
            <v>1</v>
          </cell>
          <cell r="H8268" t="b">
            <v>1</v>
          </cell>
        </row>
        <row r="8269">
          <cell r="B8269" t="str">
            <v>A26.05.022.001</v>
          </cell>
          <cell r="C8269" t="str">
            <v>Определение мутаций лекарственной устойчивости в РНК вируса иммунодефицита человека методом секвенирования</v>
          </cell>
          <cell r="D8269" t="str">
            <v>A26.05.022.001</v>
          </cell>
          <cell r="G8269" t="b">
            <v>0</v>
          </cell>
          <cell r="H8269" t="b">
            <v>0</v>
          </cell>
        </row>
        <row r="8270">
          <cell r="B8270" t="str">
            <v>A26.05.023</v>
          </cell>
          <cell r="C8270" t="str">
            <v>Молекулярно-биологическое исследование крови на вирус гепатита D (Hepatitis D virus)</v>
          </cell>
          <cell r="D8270" t="str">
            <v>A26.05.023</v>
          </cell>
          <cell r="E8270" t="str">
            <v>A26.05.023</v>
          </cell>
          <cell r="F8270" t="str">
            <v>Молекулярно-биологическое исследование крови на вирус гепатита D (Hepatitis D virus)</v>
          </cell>
          <cell r="G8270" t="b">
            <v>1</v>
          </cell>
          <cell r="H8270" t="b">
            <v>1</v>
          </cell>
        </row>
        <row r="8271">
          <cell r="B8271" t="str">
            <v>A26.05.023.001</v>
          </cell>
          <cell r="C8271" t="str">
            <v>Определение РНК вируса гепатита D (Hepatitis D virus) в крови методом ПЦР, качественное исследование</v>
          </cell>
          <cell r="D8271" t="str">
            <v>A26.05.023.001</v>
          </cell>
          <cell r="G8271" t="b">
            <v>0</v>
          </cell>
          <cell r="H8271" t="b">
            <v>0</v>
          </cell>
        </row>
        <row r="8272">
          <cell r="B8272" t="str">
            <v>A26.05.023.002</v>
          </cell>
          <cell r="C8272" t="str">
            <v>Определение РНК вируса гепатита D (Hepatitis D virus) в крови методом ПЦР, количественное исследование</v>
          </cell>
          <cell r="D8272" t="str">
            <v>A26.05.023.002</v>
          </cell>
          <cell r="G8272" t="b">
            <v>0</v>
          </cell>
          <cell r="H8272" t="b">
            <v>0</v>
          </cell>
        </row>
        <row r="8273">
          <cell r="B8273" t="str">
            <v>A26.05.024</v>
          </cell>
          <cell r="C8273" t="str">
            <v>Молекулярно-биологическое исследование крови на вирус герпеса человека 7 типа (Herpes-virus 7)</v>
          </cell>
          <cell r="D8273" t="str">
            <v>A26.05.024</v>
          </cell>
          <cell r="G8273" t="b">
            <v>0</v>
          </cell>
          <cell r="H8273" t="b">
            <v>0</v>
          </cell>
        </row>
        <row r="8274">
          <cell r="B8274" t="str">
            <v>A26.05.024.001</v>
          </cell>
          <cell r="C8274" t="str">
            <v>Определение ДНК вируса герпеса человека 7 типа в крови методом ПЦР (Herpes-virus 7)</v>
          </cell>
          <cell r="D8274" t="str">
            <v>A26.05.024.001</v>
          </cell>
          <cell r="G8274" t="b">
            <v>0</v>
          </cell>
          <cell r="H8274" t="b">
            <v>0</v>
          </cell>
        </row>
        <row r="8275">
          <cell r="B8275" t="str">
            <v>A26.05.025</v>
          </cell>
          <cell r="C8275" t="str">
            <v>Молекулярно-биологическое исследование крови на Treponema pallidum</v>
          </cell>
          <cell r="D8275" t="str">
            <v>A26.05.025</v>
          </cell>
          <cell r="G8275" t="b">
            <v>0</v>
          </cell>
          <cell r="H8275" t="b">
            <v>0</v>
          </cell>
        </row>
        <row r="8276">
          <cell r="B8276" t="str">
            <v>A26.05.025.001</v>
          </cell>
          <cell r="C8276" t="str">
            <v>Определение ДНК Treponema pallidum в крови методом ПЦР</v>
          </cell>
          <cell r="D8276" t="str">
            <v>A26.05.025.001</v>
          </cell>
          <cell r="G8276" t="b">
            <v>0</v>
          </cell>
          <cell r="H8276" t="b">
            <v>0</v>
          </cell>
        </row>
        <row r="8277">
          <cell r="B8277" t="str">
            <v>A26.05.026</v>
          </cell>
          <cell r="C8277" t="str">
            <v>Молекулярно-биологическое исследование крови на вирус гепатита G</v>
          </cell>
          <cell r="D8277" t="str">
            <v>A26.05.026</v>
          </cell>
          <cell r="G8277" t="b">
            <v>0</v>
          </cell>
          <cell r="H8277" t="b">
            <v>0</v>
          </cell>
        </row>
        <row r="8278">
          <cell r="B8278" t="str">
            <v>A26.05.026.001</v>
          </cell>
          <cell r="C8278" t="str">
            <v>Определение РНК вируса гепатита G в крови методом ПЦР</v>
          </cell>
          <cell r="D8278" t="str">
            <v>A26.05.026.001</v>
          </cell>
          <cell r="G8278" t="b">
            <v>0</v>
          </cell>
          <cell r="H8278" t="b">
            <v>0</v>
          </cell>
        </row>
        <row r="8279">
          <cell r="B8279" t="str">
            <v>A26.05.027</v>
          </cell>
          <cell r="C8279" t="str">
            <v>Молекулярно-биологическое исследование пунктата органов кроветворения (лимфатический узел) на вирус герпеса 6 типа (Herpes simplex virus)</v>
          </cell>
          <cell r="D8279" t="str">
            <v>A26.05.027</v>
          </cell>
          <cell r="G8279" t="b">
            <v>0</v>
          </cell>
          <cell r="H8279" t="b">
            <v>0</v>
          </cell>
        </row>
        <row r="8280">
          <cell r="B8280" t="str">
            <v>A26.05.028</v>
          </cell>
          <cell r="C8280" t="str">
            <v>Молекулярно-биологическое исследование пунктата органов кроветворения (лимфатический узел) на токсоплазмы (Toxoplasma gondii)</v>
          </cell>
          <cell r="D8280" t="str">
            <v>A26.05.028</v>
          </cell>
          <cell r="G8280" t="b">
            <v>0</v>
          </cell>
          <cell r="H8280" t="b">
            <v>0</v>
          </cell>
        </row>
        <row r="8281">
          <cell r="B8281" t="str">
            <v>A26.05.028.001</v>
          </cell>
          <cell r="C8281" t="str">
            <v>Определение ДНК токсоплазмы (Toxoplasma gondii) в пунктате органов кроветворения (лимфатический узел)</v>
          </cell>
          <cell r="D8281" t="str">
            <v>A26.05.028.001</v>
          </cell>
          <cell r="G8281" t="b">
            <v>0</v>
          </cell>
          <cell r="H8281" t="b">
            <v>0</v>
          </cell>
        </row>
        <row r="8282">
          <cell r="B8282" t="str">
            <v>A26.05.029</v>
          </cell>
          <cell r="C8282" t="str">
            <v>Микроскопия крови для обнаружения морул анаплазмы фагоцитофиллум Anaplasma phagocytophillum</v>
          </cell>
          <cell r="D8282" t="str">
            <v>A26.05.029</v>
          </cell>
          <cell r="G8282" t="b">
            <v>0</v>
          </cell>
          <cell r="H8282" t="b">
            <v>0</v>
          </cell>
        </row>
        <row r="8283">
          <cell r="B8283" t="str">
            <v>A26.05.030</v>
          </cell>
          <cell r="C8283" t="str">
            <v>Молекулярно-биологическое исследование крови на вирус гепатита A (Hepatitis A virus)</v>
          </cell>
          <cell r="D8283" t="str">
            <v>A26.05.030</v>
          </cell>
          <cell r="G8283" t="b">
            <v>0</v>
          </cell>
          <cell r="H8283" t="b">
            <v>0</v>
          </cell>
        </row>
        <row r="8284">
          <cell r="B8284" t="str">
            <v>A26.05.030.001</v>
          </cell>
          <cell r="C8284" t="str">
            <v>Определение РНК вируса гепатита A (Hepatitis A virus) в крови методом ПЦР</v>
          </cell>
          <cell r="D8284" t="str">
            <v>A26.05.030.001</v>
          </cell>
          <cell r="G8284" t="b">
            <v>0</v>
          </cell>
          <cell r="H8284" t="b">
            <v>0</v>
          </cell>
        </row>
        <row r="8285">
          <cell r="B8285" t="str">
            <v>A26.05.031</v>
          </cell>
          <cell r="C8285" t="str">
            <v>Молекулярно-биологическое исследование крови на вирус гепатита Е (Hepatitis E virus)</v>
          </cell>
          <cell r="D8285" t="str">
            <v>A26.05.031</v>
          </cell>
          <cell r="G8285" t="b">
            <v>0</v>
          </cell>
          <cell r="H8285" t="b">
            <v>0</v>
          </cell>
        </row>
        <row r="8286">
          <cell r="B8286" t="str">
            <v>A26.05.031.001</v>
          </cell>
          <cell r="C8286" t="str">
            <v>Определение РНК вируса гепатита Е (Hepatitis E virus) в крови методом ПЦР</v>
          </cell>
          <cell r="D8286" t="str">
            <v>A26.05.031.001</v>
          </cell>
          <cell r="G8286" t="b">
            <v>0</v>
          </cell>
          <cell r="H8286" t="b">
            <v>0</v>
          </cell>
        </row>
        <row r="8287">
          <cell r="B8287" t="str">
            <v>A26.05.032</v>
          </cell>
          <cell r="C8287" t="str">
            <v>Молекулярно-биологическое исследование периферической и пуповинной крови на парвовирус В19 (Parvovirus В19)</v>
          </cell>
          <cell r="D8287" t="str">
            <v>A26.05.032</v>
          </cell>
          <cell r="G8287" t="b">
            <v>0</v>
          </cell>
          <cell r="H8287" t="b">
            <v>0</v>
          </cell>
        </row>
        <row r="8288">
          <cell r="B8288" t="str">
            <v>A26.05.032.001</v>
          </cell>
          <cell r="C8288" t="str">
            <v>Определение ДНК парвовируса В19 (Parvovirus В19) методом ПЦР в периферической и пуповинной крови, качественное исследование</v>
          </cell>
          <cell r="D8288" t="str">
            <v>A26.05.032.001</v>
          </cell>
          <cell r="G8288" t="b">
            <v>0</v>
          </cell>
          <cell r="H8288" t="b">
            <v>0</v>
          </cell>
        </row>
        <row r="8289">
          <cell r="B8289" t="str">
            <v>A26.05.032.002</v>
          </cell>
          <cell r="C8289" t="str">
            <v>Определение ДНК парвовируса В19 (Parvovirus В19) методом ПЦР в периферической и пуповинной крови, количественное исследование</v>
          </cell>
          <cell r="D8289" t="str">
            <v>A26.05.032.002</v>
          </cell>
          <cell r="G8289" t="b">
            <v>0</v>
          </cell>
          <cell r="H8289" t="b">
            <v>0</v>
          </cell>
        </row>
        <row r="8290">
          <cell r="B8290" t="str">
            <v>A26.05.033</v>
          </cell>
          <cell r="C8290" t="str">
            <v>Молекулярно-биологическое исследование периферической и пуповинной крови на вирус герпеса 6 типа (HHV6)</v>
          </cell>
          <cell r="D8290" t="str">
            <v>A26.05.033</v>
          </cell>
          <cell r="G8290" t="b">
            <v>0</v>
          </cell>
          <cell r="H8290" t="b">
            <v>0</v>
          </cell>
        </row>
        <row r="8291">
          <cell r="B8291" t="str">
            <v>A26.05.033.001</v>
          </cell>
          <cell r="C8291" t="str">
            <v>Определение ДНКвируса герпеса 6 типа (HHV6) методом ПЦР в периферической и пуповинной крови, качественное исследование</v>
          </cell>
          <cell r="D8291" t="str">
            <v>A26.05.033.001</v>
          </cell>
          <cell r="G8291" t="b">
            <v>0</v>
          </cell>
          <cell r="H8291" t="b">
            <v>0</v>
          </cell>
        </row>
        <row r="8292">
          <cell r="B8292" t="str">
            <v>A26.05.033.002</v>
          </cell>
          <cell r="C8292" t="str">
            <v>Определение ДНК вируса герпеса 6 типа (HHV6) методом ПЦР в периферической и пуповинной крови, количественное исследование</v>
          </cell>
          <cell r="D8292" t="str">
            <v>A26.05.033.002</v>
          </cell>
          <cell r="G8292" t="b">
            <v>0</v>
          </cell>
          <cell r="H8292" t="b">
            <v>0</v>
          </cell>
        </row>
        <row r="8293">
          <cell r="B8293" t="str">
            <v>A26.05.034</v>
          </cell>
          <cell r="C8293" t="str">
            <v>Микроскопия крови для обнаружения морул эрлихии мурис и эрлихии чафенсис (Ehrlichia muris, Ehrlichia chaffeensis)</v>
          </cell>
          <cell r="D8293" t="str">
            <v>A26.05.034</v>
          </cell>
          <cell r="G8293" t="b">
            <v>0</v>
          </cell>
          <cell r="H8293" t="b">
            <v>0</v>
          </cell>
        </row>
        <row r="8294">
          <cell r="B8294" t="str">
            <v>A26.05.035</v>
          </cell>
          <cell r="C8294" t="str">
            <v>Молекулярно-биологическое исследование крови на вирус простого герпеса (Herpes simplex virus)</v>
          </cell>
          <cell r="D8294" t="str">
            <v>A26.05.035</v>
          </cell>
          <cell r="G8294" t="b">
            <v>0</v>
          </cell>
          <cell r="H8294" t="b">
            <v>0</v>
          </cell>
        </row>
        <row r="8295">
          <cell r="B8295" t="str">
            <v>A26.05.035.001</v>
          </cell>
          <cell r="C8295" t="str">
            <v>Определение ДНК вируса простого герпеса 1 и 2 типов (Herpes simplex virus types 1, 2) методом ПЦР в крови, качественное исследование</v>
          </cell>
          <cell r="D8295" t="str">
            <v>A26.05.035.001</v>
          </cell>
          <cell r="G8295" t="b">
            <v>0</v>
          </cell>
          <cell r="H8295" t="b">
            <v>0</v>
          </cell>
        </row>
        <row r="8296">
          <cell r="B8296" t="str">
            <v>A26.05.035.002</v>
          </cell>
          <cell r="C8296" t="str">
            <v>Определение ДНК простого герпеса 1 и 2 типов (Herpes simplex virus types 1, 2) методом ПЦР в крови, количественное исследование</v>
          </cell>
          <cell r="D8296" t="str">
            <v>A26.05.035.002</v>
          </cell>
          <cell r="G8296" t="b">
            <v>0</v>
          </cell>
          <cell r="H8296" t="b">
            <v>0</v>
          </cell>
        </row>
        <row r="8297">
          <cell r="B8297" t="str">
            <v>A26.05.037</v>
          </cell>
          <cell r="C8297" t="str">
            <v>Молекулярно-биологическое исследование крови на листерии (Listeria monocytogenes)</v>
          </cell>
          <cell r="D8297" t="str">
            <v>A26.05.037</v>
          </cell>
          <cell r="G8297" t="b">
            <v>0</v>
          </cell>
          <cell r="H8297" t="b">
            <v>0</v>
          </cell>
        </row>
        <row r="8298">
          <cell r="B8298" t="str">
            <v>A26.05.037.001</v>
          </cell>
          <cell r="C8298" t="str">
            <v>Определение ДНК листерии (Listeria monocytogenes) методом ПЦР в крови, качественное исследование</v>
          </cell>
          <cell r="D8298" t="str">
            <v>A26.05.037.001</v>
          </cell>
          <cell r="G8298" t="b">
            <v>0</v>
          </cell>
          <cell r="H8298" t="b">
            <v>0</v>
          </cell>
        </row>
        <row r="8299">
          <cell r="B8299" t="str">
            <v>A26.05.037.002</v>
          </cell>
          <cell r="C8299" t="str">
            <v>Определение ДНК листерии (Listeria monocytogenes) методом ПЦР в крови, количественное исследование</v>
          </cell>
          <cell r="D8299" t="str">
            <v>A26.05.037.002</v>
          </cell>
          <cell r="G8299" t="b">
            <v>0</v>
          </cell>
          <cell r="H8299" t="b">
            <v>0</v>
          </cell>
        </row>
        <row r="8300">
          <cell r="B8300" t="str">
            <v>A26.05.038</v>
          </cell>
          <cell r="C8300" t="str">
            <v>Молекулярно-биологическое исследование крови на Pseudomonas aeruginosa</v>
          </cell>
          <cell r="D8300" t="str">
            <v>A26.05.038</v>
          </cell>
          <cell r="G8300" t="b">
            <v>0</v>
          </cell>
          <cell r="H8300" t="b">
            <v>0</v>
          </cell>
        </row>
        <row r="8301">
          <cell r="B8301" t="str">
            <v>A26.05.038.001</v>
          </cell>
          <cell r="C8301" t="str">
            <v>Определение ДНК Pseudomonas aeruginosa методом ПЦР в крови, качественное исследование</v>
          </cell>
          <cell r="D8301" t="str">
            <v>A26.05.038.001</v>
          </cell>
          <cell r="G8301" t="b">
            <v>0</v>
          </cell>
          <cell r="H8301" t="b">
            <v>0</v>
          </cell>
        </row>
        <row r="8302">
          <cell r="B8302" t="str">
            <v>A26.05.038.002</v>
          </cell>
          <cell r="C8302" t="str">
            <v>Определение ДНК Pseudomonas aeruginosa методом ПЦР в крови, количественное исследование</v>
          </cell>
          <cell r="D8302" t="str">
            <v>A26.05.038.002</v>
          </cell>
          <cell r="G8302" t="b">
            <v>0</v>
          </cell>
          <cell r="H8302" t="b">
            <v>0</v>
          </cell>
        </row>
        <row r="8303">
          <cell r="B8303" t="str">
            <v>A26.05.039</v>
          </cell>
          <cell r="C8303" t="str">
            <v>Молекулярно-биологическое исследование периферической и пуповинной крови на вирус краснухи (Rubella virus)</v>
          </cell>
          <cell r="D8303" t="str">
            <v>A26.05.039</v>
          </cell>
          <cell r="G8303" t="b">
            <v>0</v>
          </cell>
          <cell r="H8303" t="b">
            <v>0</v>
          </cell>
        </row>
        <row r="8304">
          <cell r="B8304" t="str">
            <v>A26.05.039.001</v>
          </cell>
          <cell r="C8304" t="str">
            <v>Определение РНК вируса краснухи (Rubella virus) методом ПЦР в периферической и пуповинной крови, качественное исследование</v>
          </cell>
          <cell r="D8304" t="str">
            <v>A26.05.039.001</v>
          </cell>
          <cell r="G8304" t="b">
            <v>0</v>
          </cell>
          <cell r="H8304" t="b">
            <v>0</v>
          </cell>
        </row>
        <row r="8305">
          <cell r="B8305" t="str">
            <v>A26.05.039.002</v>
          </cell>
          <cell r="C8305" t="str">
            <v>Определение РНК вируса краснухи (Rubella virus) методом ПЦР в периферической и пуповинной крови, количественное исследование</v>
          </cell>
          <cell r="D8305" t="str">
            <v>A26.05.039.002</v>
          </cell>
          <cell r="G8305" t="b">
            <v>0</v>
          </cell>
          <cell r="H8305" t="b">
            <v>0</v>
          </cell>
        </row>
        <row r="8306">
          <cell r="B8306" t="str">
            <v>A26.05.040</v>
          </cell>
          <cell r="C8306" t="str">
            <v>Молекулярно-биологическое исследование крови на Streptococcus pyogenes (SGA)</v>
          </cell>
          <cell r="D8306" t="str">
            <v>A26.05.040</v>
          </cell>
          <cell r="G8306" t="b">
            <v>0</v>
          </cell>
          <cell r="H8306" t="b">
            <v>0</v>
          </cell>
        </row>
        <row r="8307">
          <cell r="B8307" t="str">
            <v>A26.05.040.001</v>
          </cell>
          <cell r="C8307" t="str">
            <v>Определение ДНК Streptococcus pyogenes (SGA) в крови методом ПЦР в крови, качественное исследование</v>
          </cell>
          <cell r="D8307" t="str">
            <v>A26.05.040.001</v>
          </cell>
          <cell r="G8307" t="b">
            <v>0</v>
          </cell>
          <cell r="H8307" t="b">
            <v>0</v>
          </cell>
        </row>
        <row r="8308">
          <cell r="B8308" t="str">
            <v>A26.05.040.002</v>
          </cell>
          <cell r="C8308" t="str">
            <v>Определение ДНК Streptococcus pyogenes (SGA) в крови методом ПЦР в крови, количественное исследование</v>
          </cell>
          <cell r="D8308" t="str">
            <v>A26.05.040.002</v>
          </cell>
          <cell r="G8308" t="b">
            <v>0</v>
          </cell>
          <cell r="H8308" t="b">
            <v>0</v>
          </cell>
        </row>
        <row r="8309">
          <cell r="B8309" t="str">
            <v>A26.05.041</v>
          </cell>
          <cell r="C8309" t="str">
            <v>Молекулярно-биологическое исследование крови на Streptococcus agalactiae (SGB)</v>
          </cell>
          <cell r="D8309" t="str">
            <v>A26.05.041</v>
          </cell>
          <cell r="G8309" t="b">
            <v>0</v>
          </cell>
          <cell r="H8309" t="b">
            <v>0</v>
          </cell>
        </row>
        <row r="8310">
          <cell r="B8310" t="str">
            <v>A26.05.041.001</v>
          </cell>
          <cell r="C8310" t="str">
            <v>Определение ДНК Streptococcus agalactiae (SGB) в крови методом ПЦР в крови, качественное исследование</v>
          </cell>
          <cell r="D8310" t="str">
            <v>A26.05.041.001</v>
          </cell>
          <cell r="G8310" t="b">
            <v>0</v>
          </cell>
          <cell r="H8310" t="b">
            <v>0</v>
          </cell>
        </row>
        <row r="8311">
          <cell r="B8311" t="str">
            <v>A26.05.041.002</v>
          </cell>
          <cell r="C8311" t="str">
            <v>Определение ДНК Streptococcus agalactiae (SGB) в крови методом ПЦР в крови, количественное исследование</v>
          </cell>
          <cell r="D8311" t="str">
            <v>A26.05.041.002</v>
          </cell>
          <cell r="G8311" t="b">
            <v>0</v>
          </cell>
          <cell r="H8311" t="b">
            <v>0</v>
          </cell>
        </row>
        <row r="8312">
          <cell r="B8312" t="str">
            <v>A26.05.042</v>
          </cell>
          <cell r="C8312" t="str">
            <v>Молекулярно-биологическое исследование крови на вирус ветряной оспы и опоясывающего лишая (Varicella-Zoster virus)</v>
          </cell>
          <cell r="D8312" t="str">
            <v>A26.05.042</v>
          </cell>
          <cell r="G8312" t="b">
            <v>0</v>
          </cell>
          <cell r="H8312" t="b">
            <v>0</v>
          </cell>
        </row>
        <row r="8313">
          <cell r="B8313" t="str">
            <v>A26.05.042.001</v>
          </cell>
          <cell r="C8313" t="str">
            <v>Определение ДНК вируса ветряной оспы и опоясывающего лишая (Varicella-Zoster virus) в крови методом ПЦР, качественное исследование</v>
          </cell>
          <cell r="D8313" t="str">
            <v>A26.05.042.001</v>
          </cell>
          <cell r="G8313" t="b">
            <v>0</v>
          </cell>
          <cell r="H8313" t="b">
            <v>0</v>
          </cell>
        </row>
        <row r="8314">
          <cell r="B8314" t="str">
            <v>A26.05.042.002</v>
          </cell>
          <cell r="C8314" t="str">
            <v>Определение ДНК вируса ветряной оспы и опоясывающего лишая (Varicella-Zoster virus) в крови методом ПЦР, количественное исследование</v>
          </cell>
          <cell r="D8314" t="str">
            <v>A26.05.042.002</v>
          </cell>
          <cell r="G8314" t="b">
            <v>0</v>
          </cell>
          <cell r="H8314" t="b">
            <v>0</v>
          </cell>
        </row>
        <row r="8315">
          <cell r="B8315" t="str">
            <v>A26.05.043</v>
          </cell>
          <cell r="C8315" t="str">
            <v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v>
          </cell>
          <cell r="D8315" t="str">
            <v>A26.05.043</v>
          </cell>
          <cell r="G8315" t="b">
            <v>0</v>
          </cell>
          <cell r="H8315" t="b">
            <v>0</v>
          </cell>
        </row>
        <row r="8316">
          <cell r="B8316" t="str">
            <v>A26.05.043.001</v>
          </cell>
          <cell r="C8316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v>
          </cell>
          <cell r="D8316" t="str">
            <v>A26.05.043.001</v>
          </cell>
          <cell r="G8316" t="b">
            <v>0</v>
          </cell>
          <cell r="H8316" t="b">
            <v>0</v>
          </cell>
        </row>
        <row r="8317">
          <cell r="B8317" t="str">
            <v>A26.05.043.002</v>
          </cell>
          <cell r="C831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v>
          </cell>
          <cell r="D8317" t="str">
            <v>A26.05.043.002</v>
          </cell>
          <cell r="G8317" t="b">
            <v>0</v>
          </cell>
          <cell r="H8317" t="b">
            <v>0</v>
          </cell>
        </row>
        <row r="8318">
          <cell r="B8318" t="str">
            <v>A26.05.044</v>
          </cell>
          <cell r="C8318" t="str">
            <v>Молекулярно-биологическое исследование крови на гемофильную палочку (Haemophilus influenzae)</v>
          </cell>
          <cell r="D8318" t="str">
            <v>A26.05.044</v>
          </cell>
          <cell r="G8318" t="b">
            <v>0</v>
          </cell>
          <cell r="H8318" t="b">
            <v>0</v>
          </cell>
        </row>
        <row r="8319">
          <cell r="B8319" t="str">
            <v>A26.05.044.001</v>
          </cell>
          <cell r="C8319" t="str">
            <v>Определение ДНК гемофильной палочки (Haemophilus influenzae) в крови методом ПЦР, качественное исследование</v>
          </cell>
          <cell r="D8319" t="str">
            <v>A26.05.044.001</v>
          </cell>
          <cell r="G8319" t="b">
            <v>0</v>
          </cell>
          <cell r="H8319" t="b">
            <v>0</v>
          </cell>
        </row>
        <row r="8320">
          <cell r="B8320" t="str">
            <v>A26.05.044.002</v>
          </cell>
          <cell r="C8320" t="str">
            <v>Определение ДНК гемофильной палочки (Haemophilus influenzae) в крови методом ПЦР, количественное исследование</v>
          </cell>
          <cell r="D8320" t="str">
            <v>A26.05.044.002</v>
          </cell>
          <cell r="G8320" t="b">
            <v>0</v>
          </cell>
          <cell r="H8320" t="b">
            <v>0</v>
          </cell>
        </row>
        <row r="8321">
          <cell r="B8321" t="str">
            <v>A26.05.045</v>
          </cell>
          <cell r="C8321" t="str">
            <v>Молекулярно-биологическое исследование крови на менингококк (Neisseria meningitidis)</v>
          </cell>
          <cell r="D8321" t="str">
            <v>A26.05.045</v>
          </cell>
          <cell r="G8321" t="b">
            <v>0</v>
          </cell>
          <cell r="H8321" t="b">
            <v>0</v>
          </cell>
        </row>
        <row r="8322">
          <cell r="B8322" t="str">
            <v>A26.05.045.001</v>
          </cell>
          <cell r="C8322" t="str">
            <v>Определение ДНК менингококка (Neisseria meningitidis) в крови методом ПЦР</v>
          </cell>
          <cell r="D8322" t="str">
            <v>A26.05.045.001</v>
          </cell>
          <cell r="G8322" t="b">
            <v>0</v>
          </cell>
          <cell r="H8322" t="b">
            <v>0</v>
          </cell>
        </row>
        <row r="8323">
          <cell r="B8323" t="str">
            <v>A26.05.046</v>
          </cell>
          <cell r="C8323" t="str">
            <v>Молекулярно-биологическое исследование крови на пневмококк (Streptococcus pneumoniae) методом ПЦР</v>
          </cell>
          <cell r="D8323" t="str">
            <v>A26.05.046</v>
          </cell>
          <cell r="G8323" t="b">
            <v>0</v>
          </cell>
          <cell r="H8323" t="b">
            <v>0</v>
          </cell>
        </row>
        <row r="8324">
          <cell r="B8324" t="str">
            <v>A26.05.046.001</v>
          </cell>
          <cell r="C8324" t="str">
            <v>Определение ДНК пневмококка (Streptococcus pneumoniae) в крови методом ПЦР</v>
          </cell>
          <cell r="D8324" t="str">
            <v>A26.05.046.001</v>
          </cell>
          <cell r="G8324" t="b">
            <v>0</v>
          </cell>
          <cell r="H8324" t="b">
            <v>0</v>
          </cell>
        </row>
        <row r="8325">
          <cell r="B8325" t="str">
            <v>A26.05.047</v>
          </cell>
          <cell r="C8325" t="str">
            <v>Молекулярно-биологическое исследование крови на микобактерии туберкулеза (Mycobacterium tuberculosis complex) в крови</v>
          </cell>
          <cell r="D8325" t="str">
            <v>A26.05.047</v>
          </cell>
          <cell r="G8325" t="b">
            <v>0</v>
          </cell>
          <cell r="H8325" t="b">
            <v>0</v>
          </cell>
        </row>
        <row r="8326">
          <cell r="B8326" t="str">
            <v>A26.05.047.001</v>
          </cell>
          <cell r="C8326" t="str">
            <v>Определение ДНК микобактерии туберкулеза (Mycobacterium tuberculosis complex) в крови методом ПЦР</v>
          </cell>
          <cell r="D8326" t="str">
            <v>A26.05.047.001</v>
          </cell>
          <cell r="G8326" t="b">
            <v>0</v>
          </cell>
          <cell r="H8326" t="b">
            <v>0</v>
          </cell>
        </row>
        <row r="8327">
          <cell r="B8327" t="str">
            <v>A26.05.048</v>
          </cell>
          <cell r="C8327" t="str">
            <v>Молекулярно-биологическое исследование крови на Mycobacterium tuberculosis complex (M. tuberculosis, M. bovis, M. bovis BCG) с дифференциацией видов</v>
          </cell>
          <cell r="D8327" t="str">
            <v>A26.05.048</v>
          </cell>
          <cell r="G8327" t="b">
            <v>0</v>
          </cell>
          <cell r="H8327" t="b">
            <v>0</v>
          </cell>
        </row>
        <row r="8328">
          <cell r="B8328" t="str">
            <v>A26.05.048.001</v>
          </cell>
          <cell r="C8328" t="str">
            <v>Определение ДНК Mycobacterium tuberculosis complex (M. tuberculosis, M. bovis, M. bovis BCG) с дифференциацией вида в крови методом ПЦР</v>
          </cell>
          <cell r="D8328" t="str">
            <v>A26.05.048.001</v>
          </cell>
          <cell r="G8328" t="b">
            <v>0</v>
          </cell>
          <cell r="H8328" t="b">
            <v>0</v>
          </cell>
        </row>
        <row r="8329">
          <cell r="B8329" t="str">
            <v>A26.05.049</v>
          </cell>
          <cell r="C8329" t="str">
            <v>Микробиологическое (культуральное) исследование костного мозга на бруцеллы (Brucella spp.)</v>
          </cell>
          <cell r="D8329" t="str">
            <v>A26.05.049</v>
          </cell>
          <cell r="G8329" t="b">
            <v>0</v>
          </cell>
          <cell r="H8329" t="b">
            <v>0</v>
          </cell>
        </row>
        <row r="8330">
          <cell r="B8330" t="str">
            <v>A26.05.050</v>
          </cell>
          <cell r="C8330" t="str">
            <v>Молекулярно-биологическое исследование крови на бруцеллы (Brucella spp.)</v>
          </cell>
          <cell r="D8330" t="str">
            <v>A26.05.050</v>
          </cell>
          <cell r="G8330" t="b">
            <v>0</v>
          </cell>
          <cell r="H8330" t="b">
            <v>0</v>
          </cell>
        </row>
        <row r="8331">
          <cell r="B8331" t="str">
            <v>A26.05.050.001</v>
          </cell>
          <cell r="C8331" t="str">
            <v>Определение ДНК бруцелл (Brucella spp.) в крови методом ПЦР</v>
          </cell>
          <cell r="D8331" t="str">
            <v>A26.05.050.001</v>
          </cell>
          <cell r="G8331" t="b">
            <v>0</v>
          </cell>
          <cell r="H8331" t="b">
            <v>0</v>
          </cell>
        </row>
        <row r="8332">
          <cell r="B8332" t="str">
            <v>A26.05.051</v>
          </cell>
          <cell r="C8332" t="str">
            <v>Молекулярно-биологическое исследование костного мозга на бруцеллы (Brucella spp.)</v>
          </cell>
          <cell r="D8332" t="str">
            <v>A26.05.051</v>
          </cell>
          <cell r="G8332" t="b">
            <v>0</v>
          </cell>
          <cell r="H8332" t="b">
            <v>0</v>
          </cell>
        </row>
        <row r="8333">
          <cell r="B8333" t="str">
            <v>A26.05.051.001</v>
          </cell>
          <cell r="C8333" t="str">
            <v>Определение ДНК бруцелл (Brucella spp.) в костном мозге методом ПЦР</v>
          </cell>
          <cell r="D8333" t="str">
            <v>A26.05.051.001</v>
          </cell>
          <cell r="G8333" t="b">
            <v>0</v>
          </cell>
          <cell r="H8333" t="b">
            <v>0</v>
          </cell>
        </row>
        <row r="8334">
          <cell r="B8334" t="str">
            <v>A26.05.052</v>
          </cell>
          <cell r="C8334" t="str">
            <v>Молекулярно-биологическое исследование крови на бабезии (Babesias spp.)</v>
          </cell>
          <cell r="D8334" t="str">
            <v>A26.05.052</v>
          </cell>
          <cell r="G8334" t="b">
            <v>0</v>
          </cell>
          <cell r="H8334" t="b">
            <v>0</v>
          </cell>
        </row>
        <row r="8335">
          <cell r="B8335" t="str">
            <v>A26.05.052.001</v>
          </cell>
          <cell r="C8335" t="str">
            <v>Определение ДНК бабезий (Babesia spp.) в крови методом ПЦР</v>
          </cell>
          <cell r="D8335" t="str">
            <v>A26.05.052.001</v>
          </cell>
          <cell r="G8335" t="b">
            <v>0</v>
          </cell>
          <cell r="H8335" t="b">
            <v>0</v>
          </cell>
        </row>
        <row r="8336">
          <cell r="B8336" t="str">
            <v>A26.05.053</v>
          </cell>
          <cell r="C8336" t="str">
            <v>Молекулярно-биологическое исследование крови на возбудителей иксодовых клещевых боррелиозов группы Borrelia burgdorferi sensu lato</v>
          </cell>
          <cell r="D8336" t="str">
            <v>A26.05.053</v>
          </cell>
          <cell r="G8336" t="b">
            <v>0</v>
          </cell>
          <cell r="H8336" t="b">
            <v>0</v>
          </cell>
        </row>
        <row r="8337">
          <cell r="B8337" t="str">
            <v>A26.05.053.001</v>
          </cell>
          <cell r="C8337" t="str">
            <v>Определение ДНК возбудителей иксодовых клещевых боррелиозов группы Borrelia burgdorferi sensu lato в крови методом ПЦР</v>
          </cell>
          <cell r="D8337" t="str">
            <v>A26.05.053.001</v>
          </cell>
          <cell r="G8337" t="b">
            <v>0</v>
          </cell>
          <cell r="H8337" t="b">
            <v>0</v>
          </cell>
        </row>
        <row r="8338">
          <cell r="B8338" t="str">
            <v>A26.05.054</v>
          </cell>
          <cell r="C8338" t="str">
            <v>Молекулярно-биологическое исследование крови на возбудителя иксодового клещевого боррелиоза - Borrelia miyamotoi</v>
          </cell>
          <cell r="D8338" t="str">
            <v>A26.05.054</v>
          </cell>
          <cell r="G8338" t="b">
            <v>0</v>
          </cell>
          <cell r="H8338" t="b">
            <v>0</v>
          </cell>
        </row>
        <row r="8339">
          <cell r="B8339" t="str">
            <v>A26.05.054.001</v>
          </cell>
          <cell r="C8339" t="str">
            <v>Определение ДНК возбудителя иксодового клещевого боррелиоза -Borrelia miyamotoi в крови методом ПЦР</v>
          </cell>
          <cell r="D8339" t="str">
            <v>A26.05.054.001</v>
          </cell>
          <cell r="G8339" t="b">
            <v>0</v>
          </cell>
          <cell r="H8339" t="b">
            <v>0</v>
          </cell>
        </row>
        <row r="8340">
          <cell r="B8340" t="str">
            <v>A26.05.056</v>
          </cell>
          <cell r="C8340" t="str">
            <v>Молекулярно-биологическое исследование крови на анаплазму фагоцитофиллум (Anaplasma phagocytophillum)</v>
          </cell>
          <cell r="D8340" t="str">
            <v>A26.05.056</v>
          </cell>
          <cell r="G8340" t="b">
            <v>0</v>
          </cell>
          <cell r="H8340" t="b">
            <v>0</v>
          </cell>
        </row>
        <row r="8341">
          <cell r="B8341" t="str">
            <v>A26.05.056.001</v>
          </cell>
          <cell r="C8341" t="str">
            <v>Определение ДНК анаплазмы фагоцитофиллум (Anaplasma phagocytophillum) в крови методом ПЦР</v>
          </cell>
          <cell r="D8341" t="str">
            <v>A26.05.056.001</v>
          </cell>
          <cell r="G8341" t="b">
            <v>0</v>
          </cell>
          <cell r="H8341" t="b">
            <v>0</v>
          </cell>
        </row>
        <row r="8342">
          <cell r="B8342" t="str">
            <v>A26.05.057</v>
          </cell>
          <cell r="C8342" t="str">
            <v>Молекулярно-биологическое исследование крови на возбудителей моноцитарного эрлихиоза человека: Ehrlichia muris, Ehrlichia chaffeensis</v>
          </cell>
          <cell r="D8342" t="str">
            <v>A26.05.057</v>
          </cell>
          <cell r="G8342" t="b">
            <v>0</v>
          </cell>
          <cell r="H8342" t="b">
            <v>0</v>
          </cell>
        </row>
        <row r="8343">
          <cell r="B8343" t="str">
            <v>A26.05.057.001</v>
          </cell>
          <cell r="C8343" t="str">
            <v>Определение ДНК эрлихии мурис и эрлихии чафенсис (Ehrlichia muris, Ehrlichia chaffeensis) в крови методом ПЦР</v>
          </cell>
          <cell r="D8343" t="str">
            <v>A26.05.057.001</v>
          </cell>
          <cell r="G8343" t="b">
            <v>0</v>
          </cell>
          <cell r="H8343" t="b">
            <v>0</v>
          </cell>
        </row>
        <row r="8344">
          <cell r="B8344" t="str">
            <v>A26.05.058</v>
          </cell>
          <cell r="C8344" t="str">
            <v>Молекулярно-биологическое исследование крови на коксиеллу Бернета (Coxiella burnetii)</v>
          </cell>
          <cell r="D8344" t="str">
            <v>A26.05.058</v>
          </cell>
          <cell r="G8344" t="b">
            <v>0</v>
          </cell>
          <cell r="H8344" t="b">
            <v>0</v>
          </cell>
        </row>
        <row r="8345">
          <cell r="B8345" t="str">
            <v>A26.05.058.001</v>
          </cell>
          <cell r="C8345" t="str">
            <v>Определение ДНК коксиеллы Бернета (Coxiella burnetii) в крови методом ПЦР</v>
          </cell>
          <cell r="D8345" t="str">
            <v>A26.05.058.001</v>
          </cell>
          <cell r="G8345" t="b">
            <v>0</v>
          </cell>
          <cell r="H8345" t="b">
            <v>0</v>
          </cell>
        </row>
        <row r="8346">
          <cell r="B8346" t="str">
            <v>A26.05.059</v>
          </cell>
          <cell r="C8346" t="str">
            <v>Молекулярно-биологическое исследование крови на лептоспиру интерроганс (Leptospira interrogans)</v>
          </cell>
          <cell r="D8346" t="str">
            <v>A26.05.059</v>
          </cell>
          <cell r="G8346" t="b">
            <v>0</v>
          </cell>
          <cell r="H8346" t="b">
            <v>0</v>
          </cell>
        </row>
        <row r="8347">
          <cell r="B8347" t="str">
            <v>A26.05.059.001</v>
          </cell>
          <cell r="C8347" t="str">
            <v>Определение ДНК лептоспиры интерроганс (Leptospira interrogans) в крови методом ПЦР</v>
          </cell>
          <cell r="D8347" t="str">
            <v>A26.05.059.001</v>
          </cell>
          <cell r="G8347" t="b">
            <v>0</v>
          </cell>
          <cell r="H8347" t="b">
            <v>0</v>
          </cell>
        </row>
        <row r="8348">
          <cell r="B8348" t="str">
            <v>A26.05.060</v>
          </cell>
          <cell r="C8348" t="str">
            <v>Молекулярно-биологическое исследование крови на вирус Крымской-Конго геморрагической лихорадки (Crimean-Congo hemorrhagic fever)</v>
          </cell>
          <cell r="D8348" t="str">
            <v>A26.05.060</v>
          </cell>
          <cell r="G8348" t="b">
            <v>0</v>
          </cell>
          <cell r="H8348" t="b">
            <v>0</v>
          </cell>
        </row>
        <row r="8349">
          <cell r="B8349" t="str">
            <v>A26.05.060.001</v>
          </cell>
          <cell r="C8349" t="str">
            <v>Определение РНК вируса Крымской-Конго геморрагической лихорадки (Crimean-Congo hemorrhagic fever) в крови методом ПЦР</v>
          </cell>
          <cell r="D8349" t="str">
            <v>A26.05.060.001</v>
          </cell>
          <cell r="G8349" t="b">
            <v>0</v>
          </cell>
          <cell r="H8349" t="b">
            <v>0</v>
          </cell>
        </row>
        <row r="8350">
          <cell r="B8350" t="str">
            <v>A26.05.061</v>
          </cell>
          <cell r="C8350" t="str">
            <v>Микробиологическое (культуральное) исследование крови на риккетсии - возбудителей сыпного тифа</v>
          </cell>
          <cell r="D8350" t="str">
            <v>A26.05.061</v>
          </cell>
          <cell r="G8350" t="b">
            <v>0</v>
          </cell>
          <cell r="H8350" t="b">
            <v>0</v>
          </cell>
        </row>
        <row r="8351">
          <cell r="B8351" t="str">
            <v>A26.05.062</v>
          </cell>
          <cell r="C8351" t="str">
            <v>Молекулярно-биологическое исследование крови на риккетсии - возбудителей сыпного тифа</v>
          </cell>
          <cell r="D8351" t="str">
            <v>A26.05.062</v>
          </cell>
          <cell r="G8351" t="b">
            <v>0</v>
          </cell>
          <cell r="H8351" t="b">
            <v>0</v>
          </cell>
        </row>
        <row r="8352">
          <cell r="B8352" t="str">
            <v>A26.05.062.001</v>
          </cell>
          <cell r="C8352" t="str">
            <v>Определение ДНК риккетсии - возбудителей сыпного тифа в крови методом ПЦР</v>
          </cell>
          <cell r="D8352" t="str">
            <v>A26.05.062.001</v>
          </cell>
          <cell r="G8352" t="b">
            <v>0</v>
          </cell>
          <cell r="H8352" t="b">
            <v>0</v>
          </cell>
        </row>
        <row r="8353">
          <cell r="B8353" t="str">
            <v>A26.05.063</v>
          </cell>
          <cell r="C8353" t="str">
            <v>Микробиологическое (культуральное) исследование крови на риккетсии - возбудителей клещевых пятнистых лихорадок</v>
          </cell>
          <cell r="D8353" t="str">
            <v>A26.05.063</v>
          </cell>
          <cell r="G8353" t="b">
            <v>0</v>
          </cell>
          <cell r="H8353" t="b">
            <v>0</v>
          </cell>
        </row>
        <row r="8354">
          <cell r="B8354" t="str">
            <v>A26.05.064</v>
          </cell>
          <cell r="C8354" t="str">
            <v>Молекулярно-биологическое исследование крови на риккетсии - возбудителей клещевых пятнистых лихорадок</v>
          </cell>
          <cell r="D8354" t="str">
            <v>A26.05.064</v>
          </cell>
          <cell r="G8354" t="b">
            <v>0</v>
          </cell>
          <cell r="H8354" t="b">
            <v>0</v>
          </cell>
        </row>
        <row r="8355">
          <cell r="B8355" t="str">
            <v>A26.05.064.001</v>
          </cell>
          <cell r="C8355" t="str">
            <v>Определение ДНК риккетсии - возбудителей клещевых пятнистых лихорадок в крови методом ПЦР</v>
          </cell>
          <cell r="D8355" t="str">
            <v>A26.05.064.001</v>
          </cell>
          <cell r="G8355" t="b">
            <v>0</v>
          </cell>
          <cell r="H8355" t="b">
            <v>0</v>
          </cell>
        </row>
        <row r="8356">
          <cell r="B8356" t="str">
            <v>A26.05.065</v>
          </cell>
          <cell r="C8356" t="str">
            <v>Молекулярно-биологическое исследование крови на хантавирусы - возбудителей геморрагической лихорадки с почечным синдромом</v>
          </cell>
          <cell r="D8356" t="str">
            <v>A26.05.065</v>
          </cell>
          <cell r="G8356" t="b">
            <v>0</v>
          </cell>
          <cell r="H8356" t="b">
            <v>0</v>
          </cell>
        </row>
        <row r="8357">
          <cell r="B8357" t="str">
            <v>A26.05.065.001</v>
          </cell>
          <cell r="C8357" t="str">
            <v>Определение РНК хантавирусов - возбудителей геморрагической лихорадки с почечным синдромом в крови методом ПЦР</v>
          </cell>
          <cell r="D8357" t="str">
            <v>A26.05.065.001</v>
          </cell>
          <cell r="G8357" t="b">
            <v>0</v>
          </cell>
          <cell r="H8357" t="b">
            <v>0</v>
          </cell>
        </row>
        <row r="8358">
          <cell r="B8358" t="str">
            <v>A26.05.066</v>
          </cell>
          <cell r="C8358" t="str">
            <v>Молекулярно-биологическое исследование крови на вирус Западного Нила (West Nile virus)</v>
          </cell>
          <cell r="D8358" t="str">
            <v>A26.05.066</v>
          </cell>
          <cell r="G8358" t="b">
            <v>0</v>
          </cell>
          <cell r="H8358" t="b">
            <v>0</v>
          </cell>
        </row>
        <row r="8359">
          <cell r="B8359" t="str">
            <v>A26.05.066.001</v>
          </cell>
          <cell r="C8359" t="str">
            <v>Определение РНК вируса Западного Нила (West Nile virus) в крови методом ПЦР</v>
          </cell>
          <cell r="D8359" t="str">
            <v>A26.05.066.001</v>
          </cell>
          <cell r="G8359" t="b">
            <v>0</v>
          </cell>
          <cell r="H8359" t="b">
            <v>0</v>
          </cell>
        </row>
        <row r="8360">
          <cell r="B8360" t="str">
            <v>A26.05.067</v>
          </cell>
          <cell r="C8360" t="str">
            <v>Молекулярно-биологическое исследование крови на малярийные плазмодии</v>
          </cell>
          <cell r="D8360" t="str">
            <v>A26.05.067</v>
          </cell>
          <cell r="G8360" t="b">
            <v>0</v>
          </cell>
          <cell r="H8360" t="b">
            <v>0</v>
          </cell>
        </row>
        <row r="8361">
          <cell r="B8361" t="str">
            <v>A26.05.067.001</v>
          </cell>
          <cell r="C8361" t="str">
            <v>Определение ДНК малярийных плазмодиев в крови методом ПЦР</v>
          </cell>
          <cell r="D8361" t="str">
            <v>A26.05.067.001</v>
          </cell>
          <cell r="G8361" t="b">
            <v>0</v>
          </cell>
          <cell r="H8361" t="b">
            <v>0</v>
          </cell>
        </row>
        <row r="8362">
          <cell r="B8362" t="str">
            <v>A26.05.068</v>
          </cell>
          <cell r="C8362" t="str">
            <v>Молекулярно-биологическое исследование крови на плазмодий фальципарум (Plasmodium falciparum)</v>
          </cell>
          <cell r="D8362" t="str">
            <v>A26.05.068</v>
          </cell>
          <cell r="G8362" t="b">
            <v>0</v>
          </cell>
          <cell r="H8362" t="b">
            <v>0</v>
          </cell>
        </row>
        <row r="8363">
          <cell r="B8363" t="str">
            <v>A26.05.068.001</v>
          </cell>
          <cell r="C8363" t="str">
            <v>Определение ДНК плазмодия фальципарум (Plasmodium falciparum) в крови методом ПЦР</v>
          </cell>
          <cell r="D8363" t="str">
            <v>A26.05.068.001</v>
          </cell>
          <cell r="G8363" t="b">
            <v>0</v>
          </cell>
          <cell r="H8363" t="b">
            <v>0</v>
          </cell>
        </row>
        <row r="8364">
          <cell r="B8364" t="str">
            <v>A26.05.069</v>
          </cell>
          <cell r="C8364" t="str">
            <v>Молекулярно-биологическое исследование крови на плазмодий вивакс (Plasmodium vivax)</v>
          </cell>
          <cell r="D8364" t="str">
            <v>A26.05.069</v>
          </cell>
          <cell r="G8364" t="b">
            <v>0</v>
          </cell>
          <cell r="H8364" t="b">
            <v>0</v>
          </cell>
        </row>
        <row r="8365">
          <cell r="B8365" t="str">
            <v>A26.05.069.001</v>
          </cell>
          <cell r="C8365" t="str">
            <v>Определение ДНК плазмодия вивакс (Plasmodium vivax) в крови методом ПЦР</v>
          </cell>
          <cell r="D8365" t="str">
            <v>A26.05.069.001</v>
          </cell>
          <cell r="G8365" t="b">
            <v>0</v>
          </cell>
          <cell r="H8365" t="b">
            <v>0</v>
          </cell>
        </row>
        <row r="8366">
          <cell r="B8366" t="str">
            <v>A26.05.070</v>
          </cell>
          <cell r="C8366" t="str">
            <v>Молекулярно-биологическое исследование крови на плазмодий овале (Plasmodium ovale)</v>
          </cell>
          <cell r="D8366" t="str">
            <v>A26.05.070</v>
          </cell>
          <cell r="G8366" t="b">
            <v>0</v>
          </cell>
          <cell r="H8366" t="b">
            <v>0</v>
          </cell>
        </row>
        <row r="8367">
          <cell r="B8367" t="str">
            <v>A26.05.070.001</v>
          </cell>
          <cell r="C8367" t="str">
            <v>Определение ДНК плазмодия овале (Plasmodium ovale) в крови методом ПЦР</v>
          </cell>
          <cell r="D8367" t="str">
            <v>A26.05.070.001</v>
          </cell>
          <cell r="G8367" t="b">
            <v>0</v>
          </cell>
          <cell r="H8367" t="b">
            <v>0</v>
          </cell>
        </row>
        <row r="8368">
          <cell r="B8368" t="str">
            <v>A26.05.071</v>
          </cell>
          <cell r="C8368" t="str">
            <v>Молекулярно-биологическое исследование крови на плазмодий маляре (Plasmodium malariae)</v>
          </cell>
          <cell r="D8368" t="str">
            <v>A26.05.071</v>
          </cell>
          <cell r="G8368" t="b">
            <v>0</v>
          </cell>
          <cell r="H8368" t="b">
            <v>0</v>
          </cell>
        </row>
        <row r="8369">
          <cell r="B8369" t="str">
            <v>A26.05.071.001</v>
          </cell>
          <cell r="C8369" t="str">
            <v>Определение ДНК плазмодия маляре (Plasmodium malariae) в крови методом ПЦР</v>
          </cell>
          <cell r="D8369" t="str">
            <v>A26.05.071.001</v>
          </cell>
          <cell r="G8369" t="b">
            <v>0</v>
          </cell>
          <cell r="H8369" t="b">
            <v>0</v>
          </cell>
        </row>
        <row r="8370">
          <cell r="B8370" t="str">
            <v>A26.05.072</v>
          </cell>
          <cell r="C8370" t="str">
            <v>Молекулярно-биологическое исследование крови на плазмодий ноулези (Plasmodium knowlesi)</v>
          </cell>
          <cell r="D8370" t="str">
            <v>A26.05.072</v>
          </cell>
          <cell r="G8370" t="b">
            <v>0</v>
          </cell>
          <cell r="H8370" t="b">
            <v>0</v>
          </cell>
        </row>
        <row r="8371">
          <cell r="B8371" t="str">
            <v>A26.05.072.001</v>
          </cell>
          <cell r="C8371" t="str">
            <v>Определение ДНК плазмодия ноулези (Plasmodium knowlesi) методом ПЦР</v>
          </cell>
          <cell r="D8371" t="str">
            <v>A26.05.072.001</v>
          </cell>
          <cell r="G8371" t="b">
            <v>0</v>
          </cell>
          <cell r="H8371" t="b">
            <v>0</v>
          </cell>
        </row>
        <row r="8372">
          <cell r="B8372" t="str">
            <v>A26.05.073</v>
          </cell>
          <cell r="C8372" t="str">
            <v>Микроскопическое исследование тонкого мазка крови на малярийные плазмодии (Plasmodium)</v>
          </cell>
          <cell r="D8372" t="str">
            <v>A26.05.073</v>
          </cell>
          <cell r="E8372" t="str">
            <v>A26.19.014</v>
          </cell>
          <cell r="F8372" t="str">
            <v>Микологическое исследование тонкого мазка крови на малярийные плазмодии (Plasmodium)</v>
          </cell>
          <cell r="G8372" t="b">
            <v>0</v>
          </cell>
          <cell r="H8372" t="b">
            <v>0</v>
          </cell>
          <cell r="I8372" t="str">
            <v xml:space="preserve"> "микологическое" заменено на "микроскопическое", номер услуги изменен с A26.19.014 на A26.05.073</v>
          </cell>
        </row>
        <row r="8373">
          <cell r="B8373" t="str">
            <v>A26.05.074</v>
          </cell>
          <cell r="C8373" t="str">
            <v>Молекулярно-биологическое исследование крови на возбудителей брюшного тифа и паратифов (S. typhi/ paratyphi А/В/С)</v>
          </cell>
          <cell r="D8373" t="str">
            <v>A26.05.074</v>
          </cell>
          <cell r="G8373" t="b">
            <v>0</v>
          </cell>
          <cell r="H8373" t="b">
            <v>0</v>
          </cell>
        </row>
        <row r="8374">
          <cell r="B8374" t="str">
            <v>A26.05.074.001</v>
          </cell>
          <cell r="C8374" t="str">
            <v>Определение ДНК возбудителей брюшного тифа и паратифов (S. typhi/ paratyphi А/В/С) в крови методом ПЦР</v>
          </cell>
          <cell r="D8374" t="str">
            <v>A26.05.074.001</v>
          </cell>
          <cell r="G8374" t="b">
            <v>0</v>
          </cell>
          <cell r="H8374" t="b">
            <v>0</v>
          </cell>
        </row>
        <row r="8375">
          <cell r="B8375" t="str">
            <v>A26.05.075</v>
          </cell>
          <cell r="C8375" t="str">
            <v>Экспресс-определение антибиотикочувствительности и антибиотикотерапии к эндотоксинам в крови и ее компонентах</v>
          </cell>
          <cell r="D8375" t="str">
            <v>A26.05.075</v>
          </cell>
          <cell r="G8375" t="b">
            <v>0</v>
          </cell>
          <cell r="H8375" t="b">
            <v>0</v>
          </cell>
        </row>
        <row r="8376">
          <cell r="B8376" t="str">
            <v>A26.06.001</v>
          </cell>
          <cell r="C8376" t="str">
            <v>Определение антител к амебе звездчатой (Acanthamoeba astronyxis) в крови</v>
          </cell>
          <cell r="D8376" t="str">
            <v>A26.06.001</v>
          </cell>
          <cell r="E8376" t="str">
            <v>A26.06.001</v>
          </cell>
          <cell r="F8376" t="str">
            <v>Определение антител к амебе звездчатой (Acanthamoeba astronyxis) в крови</v>
          </cell>
          <cell r="G8376" t="b">
            <v>1</v>
          </cell>
          <cell r="H8376" t="b">
            <v>1</v>
          </cell>
        </row>
        <row r="8377">
          <cell r="B8377" t="str">
            <v>A26.06.002</v>
          </cell>
          <cell r="C8377" t="str">
            <v>Определение антител к амебе Кастеллани (Acanthamoeba castellani) в крови</v>
          </cell>
          <cell r="D8377" t="str">
            <v>A26.06.002</v>
          </cell>
          <cell r="E8377" t="str">
            <v>A26.06.002</v>
          </cell>
          <cell r="F8377" t="str">
            <v>Определение антител к амебе Кастеллани (Acanthamoeba castellani) в крови</v>
          </cell>
          <cell r="G8377" t="b">
            <v>1</v>
          </cell>
          <cell r="H8377" t="b">
            <v>1</v>
          </cell>
        </row>
        <row r="8378">
          <cell r="B8378" t="str">
            <v>A26.06.003</v>
          </cell>
          <cell r="C8378" t="str">
            <v>Определение антител к амебе Кульбертсона (Acanthamoeba culbertsoni) в крови</v>
          </cell>
          <cell r="D8378" t="str">
            <v>A26.06.003</v>
          </cell>
          <cell r="E8378" t="str">
            <v>A26.06.003</v>
          </cell>
          <cell r="F8378" t="str">
            <v>Определение антител к амебе Кульбертсона (Acanthamoeba culbertsoni) в крови</v>
          </cell>
          <cell r="G8378" t="b">
            <v>1</v>
          </cell>
          <cell r="H8378" t="b">
            <v>1</v>
          </cell>
        </row>
        <row r="8379">
          <cell r="B8379" t="str">
            <v>A26.06.004</v>
          </cell>
          <cell r="C8379" t="str">
            <v>Определение антител к амебе всеядной (Acanthamoeba polyphaga) в крови</v>
          </cell>
          <cell r="D8379" t="str">
            <v>A26.06.004</v>
          </cell>
          <cell r="E8379" t="str">
            <v>A26.06.004</v>
          </cell>
          <cell r="F8379" t="str">
            <v>Определение антител к амебе всеядной (Acanthamoeba polyphaga) в крови</v>
          </cell>
          <cell r="G8379" t="b">
            <v>1</v>
          </cell>
          <cell r="H8379" t="b">
            <v>1</v>
          </cell>
        </row>
        <row r="8380">
          <cell r="B8380" t="str">
            <v>A26.06.005</v>
          </cell>
          <cell r="C8380" t="str">
            <v>Определение антител классов M, G (IgM, IgG) к аденовирусу (Adenovirus) в крови</v>
          </cell>
          <cell r="D8380" t="str">
            <v>A26.06.005</v>
          </cell>
          <cell r="E8380" t="str">
            <v>A26.06.005</v>
          </cell>
          <cell r="F8380" t="str">
            <v>Определение антител классов M, G (IgM, IgG) к аденовирусу (Adenovirus) в крови</v>
          </cell>
          <cell r="G8380" t="b">
            <v>1</v>
          </cell>
          <cell r="H8380" t="b">
            <v>1</v>
          </cell>
        </row>
        <row r="8381">
          <cell r="B8381" t="str">
            <v>A26.06.006</v>
          </cell>
          <cell r="C8381" t="str">
            <v>Определение антител к грибам рода аспергиллы (Aspergillus spp.) в крови</v>
          </cell>
          <cell r="D8381" t="str">
            <v>A26.06.006</v>
          </cell>
          <cell r="E8381" t="str">
            <v>A26.06.006</v>
          </cell>
          <cell r="F8381" t="str">
            <v>Определение антител к грибам рода аспергиллы (Aspergillus spp.) в крови</v>
          </cell>
          <cell r="G8381" t="b">
            <v>1</v>
          </cell>
          <cell r="H8381" t="b">
            <v>1</v>
          </cell>
        </row>
        <row r="8382">
          <cell r="B8382" t="str">
            <v>A26.06.007</v>
          </cell>
          <cell r="C8382" t="str">
            <v>Определение антител к бабезиям (Babesia spp.) в крови</v>
          </cell>
          <cell r="D8382" t="str">
            <v>A26.06.007</v>
          </cell>
          <cell r="E8382" t="str">
            <v>A26.06.007</v>
          </cell>
          <cell r="F8382" t="str">
            <v>Определение антител к бабезии аргентинской (Babesia argentina) в крови</v>
          </cell>
          <cell r="G8382" t="b">
            <v>1</v>
          </cell>
          <cell r="H8382" t="b">
            <v>0</v>
          </cell>
          <cell r="I8382" t="str">
            <v>"бабезии аргентинской (Babesia argentina)" заменено на "бабезиям (Babesia spp.)"</v>
          </cell>
        </row>
        <row r="8383">
          <cell r="C8383" t="str">
            <v/>
          </cell>
          <cell r="E8383" t="str">
            <v>A26.06.008</v>
          </cell>
          <cell r="F8383" t="str">
            <v>Определение антител к бабезии бычьей (Babesia bovis) в крови</v>
          </cell>
          <cell r="G8383" t="b">
            <v>0</v>
          </cell>
          <cell r="H8383" t="b">
            <v>0</v>
          </cell>
          <cell r="I8383" t="str">
            <v>нет услуги в 804н</v>
          </cell>
        </row>
        <row r="8384">
          <cell r="C8384" t="str">
            <v/>
          </cell>
          <cell r="E8384" t="str">
            <v>A26.06.009</v>
          </cell>
          <cell r="F8384" t="str">
            <v>Определение антител к бабезии расходящейся (Babesia divergens) в крови</v>
          </cell>
          <cell r="G8384" t="b">
            <v>0</v>
          </cell>
          <cell r="H8384" t="b">
            <v>0</v>
          </cell>
          <cell r="I8384" t="str">
            <v>нет услуги в 804н</v>
          </cell>
        </row>
        <row r="8385">
          <cell r="C8385" t="str">
            <v/>
          </cell>
          <cell r="E8385" t="str">
            <v>A26.06.010</v>
          </cell>
          <cell r="F8385" t="str">
            <v>Определение антител к бабезии мышиной (Babesia microti) в крови</v>
          </cell>
          <cell r="G8385" t="b">
            <v>0</v>
          </cell>
          <cell r="H8385" t="b">
            <v>0</v>
          </cell>
          <cell r="I8385" t="str">
            <v>нет услуги в 804н</v>
          </cell>
        </row>
        <row r="8386">
          <cell r="B8386" t="str">
            <v>A26.06.011</v>
          </cell>
          <cell r="C8386" t="str">
            <v>Определение антител к возбудителям иксодовых клещевых боррелиозов группы Borrelia burgdorferi sensu lato в крови</v>
          </cell>
          <cell r="D8386" t="str">
            <v>A26.06.011</v>
          </cell>
          <cell r="E8386" t="str">
            <v>A26.06.011</v>
          </cell>
          <cell r="F8386" t="str">
            <v>Определение антител к борелии Бургдорфера (Borrelia burgdorfery) в крови</v>
          </cell>
          <cell r="G8386" t="b">
            <v>1</v>
          </cell>
          <cell r="H8386" t="b">
            <v>0</v>
          </cell>
          <cell r="I8386" t="str">
            <v>"борелии Бургдорфера (Borrelia burgdorfery)" заменено на " возбудителям иксодовых клещевых боррелиозов группы Borrelia burgdorferi sensu lato"</v>
          </cell>
        </row>
        <row r="8387">
          <cell r="B8387" t="str">
            <v>A26.06.011.001</v>
          </cell>
          <cell r="C8387" t="str">
            <v>Определение антител класса М (IgM) к возбудителям иксодовых клещевых боррелиозов группы Borrelia burgdorferi sensu lato в крови</v>
          </cell>
          <cell r="D8387" t="str">
            <v>A26.06.011.001</v>
          </cell>
          <cell r="G8387" t="b">
            <v>0</v>
          </cell>
          <cell r="H8387" t="b">
            <v>0</v>
          </cell>
        </row>
        <row r="8388">
          <cell r="B8388" t="str">
            <v>A26.06.011.002</v>
          </cell>
          <cell r="C8388" t="str">
            <v>Определение антител класса G (IgG) к возбудителям иксодовых клещевых боррелиозов группы Borrelia burgdorferi sensu lato в крови</v>
          </cell>
          <cell r="D8388" t="str">
            <v>A26.06.011.002</v>
          </cell>
          <cell r="G8388" t="b">
            <v>0</v>
          </cell>
          <cell r="H8388" t="b">
            <v>0</v>
          </cell>
        </row>
        <row r="8389">
          <cell r="B8389" t="str">
            <v>A26.06.011.003</v>
          </cell>
          <cell r="C8389" t="str">
            <v>Определение суммарных антител к возбудителям иксодовых клещевых боррелиозов группы Borrelia burgdorferi sensu lato в крови</v>
          </cell>
          <cell r="D8389" t="str">
            <v>A26.06.011.003</v>
          </cell>
          <cell r="G8389" t="b">
            <v>0</v>
          </cell>
          <cell r="H8389" t="b">
            <v>0</v>
          </cell>
        </row>
        <row r="8390">
          <cell r="B8390" t="str">
            <v>A26.06.012</v>
          </cell>
          <cell r="C8390" t="str">
            <v>Определение антител к бруцеллам (Brucella spp.) в крови</v>
          </cell>
          <cell r="D8390" t="str">
            <v>A26.06.012</v>
          </cell>
          <cell r="E8390" t="str">
            <v>A26.06.012</v>
          </cell>
          <cell r="F8390" t="str">
            <v>Определение антител к бруцеллам (Brucella spp.) в крови</v>
          </cell>
          <cell r="G8390" t="b">
            <v>1</v>
          </cell>
          <cell r="H8390" t="b">
            <v>1</v>
          </cell>
        </row>
        <row r="8391">
          <cell r="B8391" t="str">
            <v>A26.06.012.001</v>
          </cell>
          <cell r="C8391" t="str">
            <v>Определение антител к бруцеллам (Brucella spp.) в реакции агглютинации Хеддльсона</v>
          </cell>
          <cell r="D8391" t="str">
            <v>A26.06.012.001</v>
          </cell>
          <cell r="G8391" t="b">
            <v>0</v>
          </cell>
          <cell r="H8391" t="b">
            <v>0</v>
          </cell>
        </row>
        <row r="8392">
          <cell r="B8392" t="str">
            <v>A26.06.012.002</v>
          </cell>
          <cell r="C8392" t="str">
            <v>Определение антител к бруцеллам (Brucella spp) в реакции агглютинации Райта</v>
          </cell>
          <cell r="D8392" t="str">
            <v>A26.06.012.002</v>
          </cell>
          <cell r="G8392" t="b">
            <v>0</v>
          </cell>
          <cell r="H8392" t="b">
            <v>0</v>
          </cell>
        </row>
        <row r="8393">
          <cell r="C8393" t="str">
            <v/>
          </cell>
          <cell r="E8393" t="str">
            <v>A26.06.013</v>
          </cell>
          <cell r="F8393" t="str">
            <v>Определение антител к бруцелле собачьей (Brucella cams) в крови</v>
          </cell>
          <cell r="G8393" t="b">
            <v>0</v>
          </cell>
          <cell r="H8393" t="b">
            <v>0</v>
          </cell>
          <cell r="I8393" t="str">
            <v>нет услуги в 804н</v>
          </cell>
        </row>
        <row r="8394">
          <cell r="C8394" t="str">
            <v/>
          </cell>
          <cell r="E8394" t="str">
            <v>A26.06.014</v>
          </cell>
          <cell r="F8394" t="str">
            <v>Определение антител к грибам рода кандида (Candida spp.) в крови</v>
          </cell>
          <cell r="G8394" t="b">
            <v>0</v>
          </cell>
          <cell r="H8394" t="b">
            <v>0</v>
          </cell>
          <cell r="I8394" t="str">
            <v>нет услуги в 804н</v>
          </cell>
        </row>
        <row r="8395">
          <cell r="B8395" t="str">
            <v>A26.06.012.003</v>
          </cell>
          <cell r="C8395" t="str">
            <v>Определение неполных антител к бруцеллам (Brucella spp.) в реакции Кумбса</v>
          </cell>
          <cell r="D8395" t="str">
            <v>A26.06.012.003</v>
          </cell>
          <cell r="G8395" t="b">
            <v>0</v>
          </cell>
          <cell r="H8395" t="b">
            <v>0</v>
          </cell>
        </row>
        <row r="8396">
          <cell r="B8396" t="str">
            <v>A26.06.012.004</v>
          </cell>
          <cell r="C8396" t="str">
            <v>Определение суммарных антител к бруцеллам (Brucella spp.)</v>
          </cell>
          <cell r="D8396" t="str">
            <v>A26.06.012.004</v>
          </cell>
          <cell r="G8396" t="b">
            <v>0</v>
          </cell>
          <cell r="H8396" t="b">
            <v>0</v>
          </cell>
        </row>
        <row r="8397">
          <cell r="B8397" t="str">
            <v>A26.06.015</v>
          </cell>
          <cell r="C8397" t="str">
            <v>Определение антител к хламидиям (Chlamydia spp.) в крови</v>
          </cell>
          <cell r="D8397" t="str">
            <v>A26.06.015</v>
          </cell>
          <cell r="E8397" t="str">
            <v>A26.06.015</v>
          </cell>
          <cell r="F8397" t="str">
            <v>Определение антител классов A, M, G (IgA, IgM, IgG) к хламидиям (Chlamidia spp.) в крови</v>
          </cell>
          <cell r="G8397" t="b">
            <v>1</v>
          </cell>
          <cell r="H8397" t="b">
            <v>0</v>
          </cell>
          <cell r="I8397" t="str">
            <v>убраны классы антител A, M, G (IgA, IgM, IgG)</v>
          </cell>
        </row>
        <row r="8398">
          <cell r="B8398" t="str">
            <v>A26.06.015.001</v>
          </cell>
          <cell r="C8398" t="str">
            <v>Определение антител класса А к хламидиям (Chlamydia spp.) в крови</v>
          </cell>
          <cell r="D8398" t="str">
            <v>A26.06.015.001</v>
          </cell>
          <cell r="G8398" t="b">
            <v>0</v>
          </cell>
          <cell r="H8398" t="b">
            <v>0</v>
          </cell>
        </row>
        <row r="8399">
          <cell r="B8399" t="str">
            <v>A26.06.015.002</v>
          </cell>
          <cell r="C8399" t="str">
            <v>Определение антител класса М к хламидиям (Chlamydia spp.) в крови</v>
          </cell>
          <cell r="D8399" t="str">
            <v>A26.06.015.002</v>
          </cell>
          <cell r="G8399" t="b">
            <v>0</v>
          </cell>
          <cell r="H8399" t="b">
            <v>0</v>
          </cell>
        </row>
        <row r="8400">
          <cell r="B8400" t="str">
            <v>A26.06.015.003</v>
          </cell>
          <cell r="C8400" t="str">
            <v>Определение антител класса G к хламидиям (Chlamydia spp.) в крови</v>
          </cell>
          <cell r="D8400" t="str">
            <v>A26.06.015.003</v>
          </cell>
          <cell r="G8400" t="b">
            <v>0</v>
          </cell>
          <cell r="H8400" t="b">
            <v>0</v>
          </cell>
        </row>
        <row r="8401">
          <cell r="B8401" t="str">
            <v>A26.06.016</v>
          </cell>
          <cell r="C8401" t="str">
            <v>Определение антител классов А, М, G (IgA, IgM, IgG) к хламидии пневмонии (Chlamydia pneumoniae) в крови</v>
          </cell>
          <cell r="D8401" t="str">
            <v>A26.06.016</v>
          </cell>
          <cell r="E8401" t="str">
            <v>A26.06.016</v>
          </cell>
          <cell r="F8401" t="str">
            <v>Определение антител классов А, М, G (IgA, IgM, IgG) к хламидии пневмонии (Chlamydia pneumoniae) в крови</v>
          </cell>
          <cell r="G8401" t="b">
            <v>1</v>
          </cell>
          <cell r="H8401" t="b">
            <v>1</v>
          </cell>
        </row>
        <row r="8402">
          <cell r="B8402" t="str">
            <v>A26.06.017</v>
          </cell>
          <cell r="C8402" t="str">
            <v>Определение антител классов А, М, G (IgA, IgM, IgG) к хламидии птичьей (Chlamydia psitaci) в крови</v>
          </cell>
          <cell r="D8402" t="str">
            <v>A26.06.017</v>
          </cell>
          <cell r="E8402" t="str">
            <v>A26.06.017</v>
          </cell>
          <cell r="F8402" t="str">
            <v>Определение антител классов А, М, G (IgA, IgM, IgG) к хламидии птичьей (Chlamydia psitaci) в крови</v>
          </cell>
          <cell r="G8402" t="b">
            <v>1</v>
          </cell>
          <cell r="H8402" t="b">
            <v>1</v>
          </cell>
        </row>
        <row r="8403">
          <cell r="B8403" t="str">
            <v>A26.06.018</v>
          </cell>
          <cell r="C8403" t="str">
            <v>Определение антител к хламидии трахоматис (Chlamydia trachomatis) в крови</v>
          </cell>
          <cell r="D8403" t="str">
            <v>A26.06.018</v>
          </cell>
          <cell r="E8403" t="str">
            <v>A26.06.018</v>
          </cell>
          <cell r="F8403" t="str">
            <v>Определение антител классов A, M, G (IgA, IgM, IgG) к хламидии трахоматис (Chlamydia trachomatis) в крови</v>
          </cell>
          <cell r="G8403" t="b">
            <v>1</v>
          </cell>
          <cell r="H8403" t="b">
            <v>0</v>
          </cell>
          <cell r="I8403" t="str">
            <v>убраны классы антител A, M, G (IgA, IgM, IgG)</v>
          </cell>
        </row>
        <row r="8404">
          <cell r="B8404" t="str">
            <v>A26.06.018.001</v>
          </cell>
          <cell r="C8404" t="str">
            <v>Определение антител класса A (IgA) к хламидии трахоматис (Chlamydia trachomatis) в крови</v>
          </cell>
          <cell r="D8404" t="str">
            <v>A26.06.018.001</v>
          </cell>
          <cell r="G8404" t="b">
            <v>0</v>
          </cell>
          <cell r="H8404" t="b">
            <v>0</v>
          </cell>
        </row>
        <row r="8405">
          <cell r="B8405" t="str">
            <v>A26.06.018.002</v>
          </cell>
          <cell r="C8405" t="str">
            <v>Определение антител класса М (IgM) к хламидии трахоматис (Chlamydia trachomatis) в крови</v>
          </cell>
          <cell r="D8405" t="str">
            <v>A26.06.018.002</v>
          </cell>
          <cell r="G8405" t="b">
            <v>0</v>
          </cell>
          <cell r="H8405" t="b">
            <v>0</v>
          </cell>
        </row>
        <row r="8406">
          <cell r="B8406" t="str">
            <v>A26.06.018.003</v>
          </cell>
          <cell r="C8406" t="str">
            <v>Определение антител класса G (IgG) к хламидии трахоматис (Chlamydia trachomatis) в крови</v>
          </cell>
          <cell r="D8406" t="str">
            <v>A26.06.018.003</v>
          </cell>
          <cell r="G8406" t="b">
            <v>0</v>
          </cell>
          <cell r="H8406" t="b">
            <v>0</v>
          </cell>
        </row>
        <row r="8407">
          <cell r="B8407" t="str">
            <v>A26.06.019</v>
          </cell>
          <cell r="C8407" t="str">
            <v>Определение антител к вирусу Коксаки (Coxsacki virus) в крови</v>
          </cell>
          <cell r="D8407" t="str">
            <v>A26.06.019</v>
          </cell>
          <cell r="E8407" t="str">
            <v>A26.06.019</v>
          </cell>
          <cell r="F8407" t="str">
            <v>Определение антител к вирусу Коксаки (Coxsacki virus) в крови</v>
          </cell>
          <cell r="G8407" t="b">
            <v>1</v>
          </cell>
          <cell r="H8407" t="b">
            <v>1</v>
          </cell>
        </row>
        <row r="8408">
          <cell r="B8408" t="str">
            <v>A26.06.020</v>
          </cell>
          <cell r="C8408" t="str">
            <v>Определение антител к коксиелле Бернета (Coxiella burnetii) в крови</v>
          </cell>
          <cell r="D8408" t="str">
            <v>A26.06.020</v>
          </cell>
          <cell r="E8408" t="str">
            <v>A26.06.020</v>
          </cell>
          <cell r="F8408" t="str">
            <v>Определение антител к риккетсии Бернета (Coxiella burneti) в крови</v>
          </cell>
          <cell r="G8408" t="b">
            <v>1</v>
          </cell>
          <cell r="H8408" t="b">
            <v>0</v>
          </cell>
          <cell r="I8408" t="str">
            <v>"риккетсии" заменена на "коксиелле"</v>
          </cell>
        </row>
        <row r="8409">
          <cell r="B8409" t="str">
            <v>A26.06.020.001</v>
          </cell>
          <cell r="C8409" t="str">
            <v>Определение IgM фаза 2 антител к коксиелле Бернета (Coxiella burnetii) в крови</v>
          </cell>
          <cell r="D8409" t="str">
            <v>A26.06.020.001</v>
          </cell>
          <cell r="G8409" t="b">
            <v>0</v>
          </cell>
          <cell r="H8409" t="b">
            <v>0</v>
          </cell>
        </row>
        <row r="8410">
          <cell r="B8410" t="str">
            <v>A26.06.020.002</v>
          </cell>
          <cell r="C8410" t="str">
            <v>Определение IgG фаза 2 антител к коксиелле Бернета (Coxiella burnetii) в крови</v>
          </cell>
          <cell r="D8410" t="str">
            <v>A26.06.020.002</v>
          </cell>
          <cell r="G8410" t="b">
            <v>0</v>
          </cell>
          <cell r="H8410" t="b">
            <v>0</v>
          </cell>
        </row>
        <row r="8411">
          <cell r="B8411" t="str">
            <v>A26.06.020.003</v>
          </cell>
          <cell r="C8411" t="str">
            <v>Определение IgA фаза 1 антител к коксиелле Бернета (Coxiella burnetii) в крови</v>
          </cell>
          <cell r="D8411" t="str">
            <v>A26.06.020.003</v>
          </cell>
          <cell r="G8411" t="b">
            <v>0</v>
          </cell>
          <cell r="H8411" t="b">
            <v>0</v>
          </cell>
        </row>
        <row r="8412">
          <cell r="B8412" t="str">
            <v>A26.06.020.004</v>
          </cell>
          <cell r="C8412" t="str">
            <v>Определение IgG фаза 1 антител к коксиеллеБернета (Coxiella burnetii) в крови</v>
          </cell>
          <cell r="D8412" t="str">
            <v>A26.06.020.004</v>
          </cell>
          <cell r="G8412" t="b">
            <v>0</v>
          </cell>
          <cell r="H8412" t="b">
            <v>0</v>
          </cell>
        </row>
        <row r="8413">
          <cell r="B8413" t="str">
            <v>A26.06.020.005</v>
          </cell>
          <cell r="C8413" t="str">
            <v>Определение суммарных антител к коксиеллеБернета (Coxiella burnetii) в крови</v>
          </cell>
          <cell r="D8413" t="str">
            <v>A26.06.020.005</v>
          </cell>
          <cell r="G8413" t="b">
            <v>0</v>
          </cell>
          <cell r="H8413" t="b">
            <v>0</v>
          </cell>
        </row>
        <row r="8414">
          <cell r="B8414" t="str">
            <v>A26.06.021</v>
          </cell>
          <cell r="C8414" t="str">
            <v>Определение антител к цитомегаловирусу (Cytomegalovirus) в крови</v>
          </cell>
          <cell r="D8414" t="str">
            <v>A26.06.021</v>
          </cell>
          <cell r="E8414" t="str">
            <v>A26.06.021</v>
          </cell>
          <cell r="F8414" t="str">
            <v>Определение антител к криптоспоридии парвум (Cryptosporidium parvum) в крови</v>
          </cell>
          <cell r="G8414" t="b">
            <v>1</v>
          </cell>
          <cell r="H8414" t="b">
            <v>0</v>
          </cell>
          <cell r="I8414" t="str">
            <v>"криптоспоридии парвум (Cryptosporidium parvum)" заменен на "цитомегаловирусу (Cytomegalovirus)"</v>
          </cell>
        </row>
        <row r="8415">
          <cell r="B8415" t="str">
            <v>A26.06.022</v>
          </cell>
          <cell r="C8415" t="str">
            <v>Определение антител классов М, G (IgM, IgG) к цитомегаловирусу (Cytomegalovirus) в крови</v>
          </cell>
          <cell r="D8415" t="str">
            <v>A26.06.022</v>
          </cell>
          <cell r="E8415" t="str">
            <v>A26.06.022</v>
          </cell>
          <cell r="F8415" t="str">
            <v>Определение антител классов М, G (IgM, IgG) к цитомегаловирусу (Cytomegalovirus) в крови</v>
          </cell>
          <cell r="G8415" t="b">
            <v>1</v>
          </cell>
          <cell r="H8415" t="b">
            <v>1</v>
          </cell>
        </row>
        <row r="8416">
          <cell r="C8416" t="str">
            <v/>
          </cell>
          <cell r="E8416" t="str">
            <v>A26.06.023</v>
          </cell>
          <cell r="F8416" t="str">
            <v>Определение антител к эховирусу (ECHO virus) в крови</v>
          </cell>
          <cell r="G8416" t="b">
            <v>0</v>
          </cell>
          <cell r="H8416" t="b">
            <v>0</v>
          </cell>
          <cell r="I8416" t="str">
            <v>нет услуги в 804н</v>
          </cell>
        </row>
        <row r="8417">
          <cell r="B8417" t="str">
            <v>A26.06.022.001</v>
          </cell>
          <cell r="C8417" t="str">
            <v>Определение антител класса G (IgG) к цитомегаловирусу (Cytomegalovirus) в крови</v>
          </cell>
          <cell r="D8417" t="str">
            <v>A26.06.022.001</v>
          </cell>
          <cell r="G8417" t="b">
            <v>0</v>
          </cell>
          <cell r="H8417" t="b">
            <v>0</v>
          </cell>
        </row>
        <row r="8418">
          <cell r="B8418" t="str">
            <v>A26.06.022.002</v>
          </cell>
          <cell r="C8418" t="str">
            <v>Определение антител класса М (IgM) к цитомегаловирусу (Cytomegalovirus) в крови</v>
          </cell>
          <cell r="D8418" t="str">
            <v>A26.06.022.002</v>
          </cell>
          <cell r="G8418" t="b">
            <v>0</v>
          </cell>
          <cell r="H8418" t="b">
            <v>0</v>
          </cell>
        </row>
        <row r="8419">
          <cell r="B8419" t="str">
            <v>A26.06.022.003</v>
          </cell>
          <cell r="C8419" t="str">
            <v>Определение индекса авидности антител класса G (IgG avidity) к цитомегаловирусу (Cytomegalovirus) в крови</v>
          </cell>
          <cell r="D8419" t="str">
            <v>A26.06.022.003</v>
          </cell>
          <cell r="G8419" t="b">
            <v>0</v>
          </cell>
          <cell r="H8419" t="b">
            <v>0</v>
          </cell>
        </row>
        <row r="8420">
          <cell r="B8420" t="str">
            <v>A26.06.024</v>
          </cell>
          <cell r="C8420" t="str">
            <v>Определение антител класса G (IgG) к эхинококку однокамерному в крови</v>
          </cell>
          <cell r="D8420" t="str">
            <v>A26.06.024</v>
          </cell>
          <cell r="E8420" t="str">
            <v>A26.06.024</v>
          </cell>
          <cell r="F8420" t="str">
            <v>Определение антител класса G (IgG) к эхинококку однокамерному в крови</v>
          </cell>
          <cell r="G8420" t="b">
            <v>1</v>
          </cell>
          <cell r="H8420" t="b">
            <v>1</v>
          </cell>
        </row>
        <row r="8421">
          <cell r="B8421" t="str">
            <v>A26.06.025</v>
          </cell>
          <cell r="C8421" t="str">
            <v>Определение антител к эхинококку многокамерному (Echinococcus multilocularis) в крови</v>
          </cell>
          <cell r="D8421" t="str">
            <v>A26.06.025</v>
          </cell>
          <cell r="E8421" t="str">
            <v>A26.06.025</v>
          </cell>
          <cell r="F8421" t="str">
            <v>Определение антител к эхинококку многокамерному (Echinococcus multilocularis) в крови</v>
          </cell>
          <cell r="G8421" t="b">
            <v>1</v>
          </cell>
          <cell r="H8421" t="b">
            <v>1</v>
          </cell>
        </row>
        <row r="8422">
          <cell r="B8422" t="str">
            <v>A26.06.026</v>
          </cell>
          <cell r="C8422" t="str">
            <v>Определение антител классов А, М. G (IgA. IgM, IgG) к амебе гистолитика (Entamoeba histolytica) в крови</v>
          </cell>
          <cell r="D8422" t="str">
            <v>A26.06.026</v>
          </cell>
          <cell r="E8422" t="str">
            <v>A26.06.026</v>
          </cell>
          <cell r="F8422" t="str">
            <v>Определение антител классов А, М. G (IgA. IgM, IgG) к амебе гистолитика (Entamoeba histolytica) в крови</v>
          </cell>
          <cell r="G8422" t="b">
            <v>1</v>
          </cell>
          <cell r="H8422" t="b">
            <v>1</v>
          </cell>
        </row>
        <row r="8423">
          <cell r="C8423" t="str">
            <v/>
          </cell>
          <cell r="E8423" t="str">
            <v>A26.06.027</v>
          </cell>
          <cell r="F8423" t="str">
            <v>Определение антител к энтеровирусам 68 - 71 (Enterovirus 68 - 71)в крови</v>
          </cell>
          <cell r="G8423" t="b">
            <v>0</v>
          </cell>
          <cell r="H8423" t="b">
            <v>0</v>
          </cell>
          <cell r="I8423" t="str">
            <v>нет услуги в 804н</v>
          </cell>
        </row>
        <row r="8424">
          <cell r="B8424" t="str">
            <v>A26.06.028</v>
          </cell>
          <cell r="C8424" t="str">
            <v>Определение антител классов М, G (IgM, IgG) к вирусу Эпштейна-Барра (Epstein - Barr virus) в крови</v>
          </cell>
          <cell r="D8424" t="str">
            <v>A26.06.028</v>
          </cell>
          <cell r="E8424" t="str">
            <v>A26.06.028</v>
          </cell>
          <cell r="F8424" t="str">
            <v>Определение антител классов М, G (IgM, IgG) к вирусу Эпштейна-Барра (Epstein - Barr virus) в крови</v>
          </cell>
          <cell r="G8424" t="b">
            <v>1</v>
          </cell>
          <cell r="H8424" t="b">
            <v>1</v>
          </cell>
        </row>
        <row r="8425">
          <cell r="B8425" t="str">
            <v>A26.06.029</v>
          </cell>
          <cell r="C8425" t="str">
            <v>Определение антител к капсидному антигену (VCA) вируса Эпштейна-Барр (Epstein - Barr virus) в крови</v>
          </cell>
          <cell r="D8425" t="str">
            <v>A26.06.029</v>
          </cell>
          <cell r="E8425" t="str">
            <v>A26.06.029</v>
          </cell>
          <cell r="F8425" t="str">
            <v>Определение антител к капсидному антигену вируса Эпштейна - Барра VCA (IgM) (диагностика острой инфекции) в крови</v>
          </cell>
          <cell r="G8425" t="b">
            <v>1</v>
          </cell>
          <cell r="H8425" t="b">
            <v>0</v>
          </cell>
          <cell r="I8425" t="str">
            <v xml:space="preserve">"вируса Эпштейна - Барра VCA (IgM) (диагностика острой инфекции)" заменено на "(VCA) вируса Эпштейна-Барр (Epstein - Barr virus)" </v>
          </cell>
        </row>
        <row r="8426">
          <cell r="B8426" t="str">
            <v>A26.06.029.001</v>
          </cell>
          <cell r="C8426" t="str">
            <v>Определение антител класса М (IgM) к капсидному антигену (VCA) вируса Эпштейна-Барр (Epstein - Barr virus) в крови</v>
          </cell>
          <cell r="D8426" t="str">
            <v>A26.06.029.001</v>
          </cell>
          <cell r="G8426" t="b">
            <v>0</v>
          </cell>
          <cell r="H8426" t="b">
            <v>0</v>
          </cell>
        </row>
        <row r="8427">
          <cell r="B8427" t="str">
            <v>A26.06.029.002</v>
          </cell>
          <cell r="C8427" t="str">
            <v>Определение антител класса G (IgG) к капсидному антигену (VCA) вируса Эпштейна-Барр (Epstein - Barr virus) в крови</v>
          </cell>
          <cell r="D8427" t="str">
            <v>A26.06.029.002</v>
          </cell>
          <cell r="G8427" t="b">
            <v>0</v>
          </cell>
          <cell r="H8427" t="b">
            <v>0</v>
          </cell>
        </row>
        <row r="8428">
          <cell r="B8428" t="str">
            <v>A26.06.030</v>
          </cell>
          <cell r="C8428" t="str">
            <v>Определение антител класса G (IgG) к ранним белкам (ЕА) вируса Эпштейна-Барр (Epstein-Barr virus) в крови</v>
          </cell>
          <cell r="D8428" t="str">
            <v>A26.06.030</v>
          </cell>
          <cell r="E8428" t="str">
            <v>A26.06.030</v>
          </cell>
          <cell r="F8428" t="str">
            <v>Определение антител к ранним белкам вируса Эпштейна - Барра EA (IgG) (диагностика острой инфекции) в крови</v>
          </cell>
          <cell r="G8428" t="b">
            <v>1</v>
          </cell>
          <cell r="H8428" t="b">
            <v>0</v>
          </cell>
          <cell r="I8428" t="str">
            <v>"антител к ранним белкам вируса Эпштейна - Барра EA (IgG) (диагностика острой инфекции)" заменено на "антител класса G (IgG) к ранним белкам (ЕА) вируса Эпштейна-Барр (Epstein-Barr virus)"</v>
          </cell>
        </row>
        <row r="8429">
          <cell r="B8429" t="str">
            <v>A26.06.031</v>
          </cell>
          <cell r="C8429" t="str">
            <v>Определение антител класса G (IgG) к ядерному антигену (NA) вируса Эпштейна-Барр (Epstein-Barr virus) в крови</v>
          </cell>
          <cell r="D8429" t="str">
            <v>A26.06.031</v>
          </cell>
          <cell r="E8429" t="str">
            <v>A26.06.031</v>
          </cell>
          <cell r="F8429" t="str">
            <v>Определение антител к ядерному антигену вируса Эпштейна - Барра NA (IgG) (диагностика паст-инфекции) в крови</v>
          </cell>
          <cell r="G8429" t="b">
            <v>1</v>
          </cell>
          <cell r="H8429" t="b">
            <v>0</v>
          </cell>
          <cell r="I8429" t="str">
            <v>"антител к ядерному антигену вируса Эпштейна - Барра NA (IgG) (диагностика паст-инфекции)" заменено на "антител класса G (IgG) к ядерному антигену (NA) вируса Эпштейна-Барр (Epstein-Barr virus)"</v>
          </cell>
        </row>
        <row r="8430">
          <cell r="B8430" t="str">
            <v>A26.06.032</v>
          </cell>
          <cell r="C8430" t="str">
            <v>Определение антител классов А, М, G (IgM, IgA, IgG) к лямблиям в крови</v>
          </cell>
          <cell r="D8430" t="str">
            <v>A26.06.032</v>
          </cell>
          <cell r="E8430" t="str">
            <v>A26.06.032</v>
          </cell>
          <cell r="F8430" t="str">
            <v>Определение антител классов А, М, G (IgM, IgA, IgG) к лямблиям в крови</v>
          </cell>
          <cell r="G8430" t="b">
            <v>1</v>
          </cell>
          <cell r="H8430" t="b">
            <v>1</v>
          </cell>
        </row>
        <row r="8431">
          <cell r="B8431" t="str">
            <v>A26.06.033</v>
          </cell>
          <cell r="C8431" t="str">
            <v>Определение антител к хеликобактер пилори (Helicobacter pylori) в крови</v>
          </cell>
          <cell r="D8431" t="str">
            <v>A26.06.033</v>
          </cell>
          <cell r="E8431" t="str">
            <v>A26.06.033</v>
          </cell>
          <cell r="F8431" t="str">
            <v>Определение антител к хеликобактер пилори (Helicobacter pylori) в крови</v>
          </cell>
          <cell r="G8431" t="b">
            <v>1</v>
          </cell>
          <cell r="H8431" t="b">
            <v>1</v>
          </cell>
        </row>
        <row r="8432">
          <cell r="B8432" t="str">
            <v>A26.06.034</v>
          </cell>
          <cell r="C8432" t="str">
            <v>Определение антител к вирусу гепатита A (Hepatitis A virus) в крови</v>
          </cell>
          <cell r="D8432" t="str">
            <v>A26.06.034</v>
          </cell>
          <cell r="E8432" t="str">
            <v>A26.06.034</v>
          </cell>
          <cell r="F8432" t="str">
            <v>Определение антител классов M, G (IgG, IgM) к вирусу гепатита A (Hepatitis A virus) в крови</v>
          </cell>
          <cell r="G8432" t="b">
            <v>1</v>
          </cell>
          <cell r="H8432" t="b">
            <v>0</v>
          </cell>
          <cell r="I8432" t="str">
            <v>"антител классов M, G (IgG, IgM) к вирусу гепатита A (Hepatitis A virus)" заменено на "антигена (HbeAg) вируса гепатита В (Hepatitis В virus)"</v>
          </cell>
        </row>
        <row r="8433">
          <cell r="B8433" t="str">
            <v>A26.06.034.001</v>
          </cell>
          <cell r="C8433" t="str">
            <v>Определение антител класса М (anti-HAV IgM) к вирусу гепатита А (Hepatitis A virus) в крови</v>
          </cell>
          <cell r="D8433" t="str">
            <v>A26.06.034.001</v>
          </cell>
          <cell r="G8433" t="b">
            <v>0</v>
          </cell>
          <cell r="H8433" t="b">
            <v>0</v>
          </cell>
        </row>
        <row r="8434">
          <cell r="B8434" t="str">
            <v>A26.06.034.002</v>
          </cell>
          <cell r="C8434" t="str">
            <v>Обнаружение антител класса G (anti-HAV IgG) к вирусу гепатита А (Hepatitis A virus) в крови</v>
          </cell>
          <cell r="D8434" t="str">
            <v>A26.06.034.002</v>
          </cell>
          <cell r="G8434" t="b">
            <v>0</v>
          </cell>
          <cell r="H8434" t="b">
            <v>0</v>
          </cell>
        </row>
        <row r="8435">
          <cell r="B8435" t="str">
            <v>A26.06.035</v>
          </cell>
          <cell r="C8435" t="str">
            <v>Определение антигена (HbeAg) вируса гепатита В (Hepatitis В virus) в крови</v>
          </cell>
          <cell r="D8435" t="str">
            <v>A26.06.035</v>
          </cell>
          <cell r="E8435" t="str">
            <v>A26.06.035</v>
          </cell>
          <cell r="F8435" t="str">
            <v>Определение антигена к вирусу гепатита B (HbeAg Hepatitis B virus) в крови</v>
          </cell>
          <cell r="G8435" t="b">
            <v>1</v>
          </cell>
          <cell r="H8435" t="b">
            <v>0</v>
          </cell>
          <cell r="I8435" t="str">
            <v>инверсия</v>
          </cell>
        </row>
        <row r="8436">
          <cell r="B8436" t="str">
            <v>A26.06.036</v>
          </cell>
          <cell r="C8436" t="str">
            <v>Определение антигена (HbsAg) вируса гепатита В (Hepatitis В virus) в крови</v>
          </cell>
          <cell r="D8436" t="str">
            <v>A26.06.036</v>
          </cell>
          <cell r="E8436" t="str">
            <v>A26.06.036</v>
          </cell>
          <cell r="F8436" t="str">
            <v>Определение антигена к вирусу гепатита B (HbsAg Hepatitis B virus) в крови</v>
          </cell>
          <cell r="G8436" t="b">
            <v>1</v>
          </cell>
          <cell r="H8436" t="b">
            <v>0</v>
          </cell>
          <cell r="I8436" t="str">
            <v>инверсия</v>
          </cell>
        </row>
        <row r="8437">
          <cell r="B8437" t="str">
            <v>A26.06.036.001</v>
          </cell>
          <cell r="C8437" t="str">
            <v>Определение антигена (HBsAg) вируса гепатита В (Hepatitis В virus) в крови, качественное исследование</v>
          </cell>
          <cell r="D8437" t="str">
            <v>A26.06.036.001</v>
          </cell>
          <cell r="G8437" t="b">
            <v>0</v>
          </cell>
          <cell r="H8437" t="b">
            <v>0</v>
          </cell>
        </row>
        <row r="8438">
          <cell r="B8438" t="str">
            <v>A26.06.036.002</v>
          </cell>
          <cell r="C8438" t="str">
            <v>Определение антигена (HBsAg) вируса гепатита В (Hepatitis В virus) в крови, количественное исследование</v>
          </cell>
          <cell r="D8438" t="str">
            <v>A26.06.036.002</v>
          </cell>
          <cell r="G8438" t="b">
            <v>0</v>
          </cell>
          <cell r="H8438" t="b">
            <v>0</v>
          </cell>
        </row>
        <row r="8439">
          <cell r="B8439" t="str">
            <v>A26.06.037</v>
          </cell>
          <cell r="C8439" t="str">
            <v>Определение антигена (HbcAg) вируса гепатита В (Hepatitis В virus) в крови</v>
          </cell>
          <cell r="D8439" t="str">
            <v>A26.06.037</v>
          </cell>
          <cell r="E8439" t="str">
            <v>A26.06.037</v>
          </cell>
          <cell r="F8439" t="str">
            <v>Определение антигена к вирусу гепатита B (HbcAg Hepatitis B virus) в крови</v>
          </cell>
          <cell r="G8439" t="b">
            <v>1</v>
          </cell>
          <cell r="H8439" t="b">
            <v>0</v>
          </cell>
          <cell r="I8439" t="str">
            <v>инверсия</v>
          </cell>
        </row>
        <row r="8440">
          <cell r="B8440" t="str">
            <v>A26.06.038</v>
          </cell>
          <cell r="C8440" t="str">
            <v>Определение антител к антигену (anti-HBe) вируса гепатита В (Hepatitis В virus) в крови</v>
          </cell>
          <cell r="D8440" t="str">
            <v>A26.06.038</v>
          </cell>
          <cell r="E8440" t="str">
            <v>A26.06.038</v>
          </cell>
          <cell r="F8440" t="str">
            <v>Определение антител классов M, G (IgM, IgG) к антигену вирусного гепатита B (HbeAg Hepatitis B virus) в крови</v>
          </cell>
          <cell r="G8440" t="b">
            <v>1</v>
          </cell>
          <cell r="H8440" t="b">
            <v>0</v>
          </cell>
          <cell r="I8440" t="str">
            <v>убраны классы антител M, G ( IgM, IgG)</v>
          </cell>
        </row>
        <row r="8441">
          <cell r="B8441" t="str">
            <v>A26.06.039</v>
          </cell>
          <cell r="C8441" t="str">
            <v>Определение антител классов к ядерному антигену (HBcAg) вируса гепатита В (Hepatitis В virus) в крови</v>
          </cell>
          <cell r="D8441" t="str">
            <v>A26.06.039</v>
          </cell>
          <cell r="E8441" t="str">
            <v>A26.06.039</v>
          </cell>
          <cell r="F8441" t="str">
            <v>Определение антител классов M, G (IgM, IgG) к антигену вирусного гепатита B (HbcAg Hepatitis B virus) в крови</v>
          </cell>
          <cell r="G8441" t="b">
            <v>1</v>
          </cell>
          <cell r="H8441" t="b">
            <v>0</v>
          </cell>
          <cell r="I8441" t="str">
            <v>убраны классы антител M, G ( IgM, IgG), добавлено "ядерному"</v>
          </cell>
        </row>
        <row r="8442">
          <cell r="B8442" t="str">
            <v>A26.06.039.001</v>
          </cell>
          <cell r="C8442" t="str">
            <v>Определение антител класса М к ядерному антигену (anti-HBc IgM) вируса гепатита В (Hepatitis В virus) в крови</v>
          </cell>
          <cell r="D8442" t="str">
            <v>A26.06.039.001</v>
          </cell>
          <cell r="G8442" t="b">
            <v>0</v>
          </cell>
          <cell r="H8442" t="b">
            <v>0</v>
          </cell>
        </row>
        <row r="8443">
          <cell r="B8443" t="str">
            <v>A26.06.039.002</v>
          </cell>
          <cell r="C8443" t="str">
            <v>Определение антител класса G к ядерному антигену (anti-HBc IgG) вируса гепатита В (Hepatitis В virus) в крови</v>
          </cell>
          <cell r="D8443" t="str">
            <v>A26.06.039.002</v>
          </cell>
          <cell r="G8443" t="b">
            <v>0</v>
          </cell>
          <cell r="H8443" t="b">
            <v>0</v>
          </cell>
        </row>
        <row r="8444">
          <cell r="B8444" t="str">
            <v>A26.06.040</v>
          </cell>
          <cell r="C8444" t="str">
            <v>Определение антител к поверхностному антигену (HBsAg) вируса гепатита В (Hepatitis В virus) в крови</v>
          </cell>
          <cell r="D8444" t="str">
            <v>A26.06.040</v>
          </cell>
          <cell r="E8444" t="str">
            <v>A26.06.040</v>
          </cell>
          <cell r="F8444" t="str">
            <v>Определение антител классов M, G (IgM, IgG) к антигену вирусного гепатита B (HbsAg Hepatitis B virus) в крови</v>
          </cell>
          <cell r="G8444" t="b">
            <v>1</v>
          </cell>
          <cell r="H8444" t="b">
            <v>0</v>
          </cell>
          <cell r="I8444" t="str">
            <v>убраны классы антител M, G ( IgM, IgG), добавлено "поверхностному"</v>
          </cell>
        </row>
        <row r="8445">
          <cell r="B8445" t="str">
            <v>A26.06.040.001</v>
          </cell>
          <cell r="C8445" t="str">
            <v>Определение антител к поверхностному антигену (anti-HBs) вируса гепатита В (Hepatitis В virus) в крови, качественное исследование</v>
          </cell>
          <cell r="D8445" t="str">
            <v>A26.06.040.001</v>
          </cell>
          <cell r="G8445" t="b">
            <v>0</v>
          </cell>
          <cell r="H8445" t="b">
            <v>0</v>
          </cell>
        </row>
        <row r="8446">
          <cell r="B8446" t="str">
            <v>A26.06.040.002</v>
          </cell>
          <cell r="C8446" t="str">
            <v>Определение антител к поверхностному антигену (anti-HBs) вируса гепатита В (Hepatitis В virus) в крови, количественное исследование</v>
          </cell>
          <cell r="D8446" t="str">
            <v>A26.06.040.002</v>
          </cell>
          <cell r="G8446" t="b">
            <v>0</v>
          </cell>
          <cell r="H8446" t="b">
            <v>0</v>
          </cell>
        </row>
        <row r="8447">
          <cell r="B8447" t="str">
            <v>A26.06.041</v>
          </cell>
          <cell r="C8447" t="str">
            <v>Определение антител к вирусу гепатиту С (Hepatitis С virus) в крови</v>
          </cell>
          <cell r="D8447" t="str">
            <v>A26.06.041</v>
          </cell>
          <cell r="E8447" t="str">
            <v>A26.06.041</v>
          </cell>
          <cell r="F8447" t="str">
            <v>Определение антител классов M, G (IgM, IgG) к вирусному гепатиту C (Hepatitis C virus) в крови</v>
          </cell>
          <cell r="G8447" t="b">
            <v>1</v>
          </cell>
          <cell r="H8447" t="b">
            <v>0</v>
          </cell>
          <cell r="I8447" t="str">
            <v>убраны классы антител M, G ( IgM, IgG)</v>
          </cell>
        </row>
        <row r="8448">
          <cell r="B8448" t="str">
            <v>A26.06.041.001</v>
          </cell>
          <cell r="C8448" t="str">
            <v>Определение антител класса G (anti-HCV IgG) к вирусу гепатита С (Hepatitis С virus) в крови</v>
          </cell>
          <cell r="D8448" t="str">
            <v>A26.06.041.001</v>
          </cell>
          <cell r="G8448" t="b">
            <v>0</v>
          </cell>
          <cell r="H8448" t="b">
            <v>0</v>
          </cell>
        </row>
        <row r="8449">
          <cell r="C8449" t="str">
            <v/>
          </cell>
          <cell r="E8449" t="str">
            <v>A26.06.042</v>
          </cell>
          <cell r="F8449" t="str">
            <v>Определение антител классов M, G (IgM, IgG) к неструктурированным белкам (a-NS3, a-NS4, a-NS5) вируса гепатита C (Hepatitis C virus) в крови</v>
          </cell>
          <cell r="G8449" t="b">
            <v>0</v>
          </cell>
          <cell r="H8449" t="b">
            <v>0</v>
          </cell>
          <cell r="I8449" t="str">
            <v>нет услуги в 804н</v>
          </cell>
        </row>
        <row r="8450">
          <cell r="B8450" t="str">
            <v>A26.06.041.002</v>
          </cell>
          <cell r="C8450" t="str">
            <v>Определение суммарных антител классов М и G (anti-HCV IgG и anti-HCV IgM) к вирусу гепатита С (Hepatitis С virus) в крови</v>
          </cell>
          <cell r="D8450" t="str">
            <v>A26.06.041.002</v>
          </cell>
          <cell r="G8450" t="b">
            <v>0</v>
          </cell>
          <cell r="H8450" t="b">
            <v>0</v>
          </cell>
        </row>
        <row r="8451">
          <cell r="B8451" t="str">
            <v>A26.06.043</v>
          </cell>
          <cell r="C8451" t="str">
            <v>Определение антител к вирусу гепатита D (Hepatitis D virus) в крови</v>
          </cell>
          <cell r="D8451" t="str">
            <v>A26.06.043</v>
          </cell>
          <cell r="E8451" t="str">
            <v>A26.06.043</v>
          </cell>
          <cell r="F8451" t="str">
            <v>Определение антител классов M, G (IgM, IgG) к вирусу гепатита D (Hepatitis D virus) в крови</v>
          </cell>
          <cell r="G8451" t="b">
            <v>1</v>
          </cell>
          <cell r="H8451" t="b">
            <v>0</v>
          </cell>
          <cell r="I8451" t="str">
            <v>убраны классы антител M, G ( IgM, IgG)</v>
          </cell>
        </row>
        <row r="8452">
          <cell r="B8452" t="str">
            <v>A26.06.043.001</v>
          </cell>
          <cell r="C8452" t="str">
            <v>Определение антител класса М (anti-HDV IgM) к вирусу гепатита D (Hepatitis D virus) в крови</v>
          </cell>
          <cell r="D8452" t="str">
            <v>A26.06.043.001</v>
          </cell>
          <cell r="G8452" t="b">
            <v>0</v>
          </cell>
          <cell r="H8452" t="b">
            <v>0</v>
          </cell>
        </row>
        <row r="8453">
          <cell r="B8453" t="str">
            <v>A26.06.043.002</v>
          </cell>
          <cell r="C8453" t="str">
            <v>Определение антител класса G (anti-HDV IgG) к вирусу гепатита D (Hepatitis Dvirus) в крови</v>
          </cell>
          <cell r="D8453" t="str">
            <v>A26.06.043.002</v>
          </cell>
          <cell r="G8453" t="b">
            <v>0</v>
          </cell>
          <cell r="H8453" t="b">
            <v>0</v>
          </cell>
        </row>
        <row r="8454">
          <cell r="B8454" t="str">
            <v>A26.06.044</v>
          </cell>
          <cell r="C8454" t="str">
            <v>Определение антител к вирусу гепатита Е (Hepatitis E virus) в крови</v>
          </cell>
          <cell r="D8454" t="str">
            <v>A26.06.044</v>
          </cell>
          <cell r="E8454" t="str">
            <v>A26.06.044</v>
          </cell>
          <cell r="F8454" t="str">
            <v>Определение антител классов M, G (IgM, IgG) к вирусу гепатита E (Hepatitis E virus) в крови</v>
          </cell>
          <cell r="G8454" t="b">
            <v>1</v>
          </cell>
          <cell r="H8454" t="b">
            <v>0</v>
          </cell>
          <cell r="I8454" t="str">
            <v>убраны классы антител M, G ( IgM, IgG)</v>
          </cell>
        </row>
        <row r="8455">
          <cell r="B8455" t="str">
            <v>A26.06.044.001</v>
          </cell>
          <cell r="C8455" t="str">
            <v>Определение антител класса М (anti-HEV IgM) к вирусу гепатита Е (HepatitisEvirus) в крови</v>
          </cell>
          <cell r="D8455" t="str">
            <v>A26.06.044.001</v>
          </cell>
          <cell r="G8455" t="b">
            <v>0</v>
          </cell>
          <cell r="H8455" t="b">
            <v>0</v>
          </cell>
        </row>
        <row r="8456">
          <cell r="B8456" t="str">
            <v>A26.06.044.002</v>
          </cell>
          <cell r="C8456" t="str">
            <v>Определение антител класса G (anti-HEV IgG) к вирусу гепатита Е (Hepatitis Evirus) в крови</v>
          </cell>
          <cell r="D8456" t="str">
            <v>A26.06.044.002</v>
          </cell>
          <cell r="G8456" t="b">
            <v>0</v>
          </cell>
          <cell r="H8456" t="b">
            <v>0</v>
          </cell>
        </row>
        <row r="8457">
          <cell r="B8457" t="str">
            <v>A26.06.045</v>
          </cell>
          <cell r="C8457" t="str">
            <v>Определение антител к вирусу простого герпеса (Herpes simplex virus) в крови</v>
          </cell>
          <cell r="D8457" t="str">
            <v>A26.06.045</v>
          </cell>
          <cell r="E8457" t="str">
            <v>A26.06.045</v>
          </cell>
          <cell r="F8457" t="str">
            <v>Определение антител классов M, G (IgM, IgG) к вирусу простого герпеса (Herpes simplex virus 1, 2) в крови</v>
          </cell>
          <cell r="G8457" t="b">
            <v>1</v>
          </cell>
          <cell r="H8457" t="b">
            <v>0</v>
          </cell>
          <cell r="I8457" t="str">
            <v>убраны классы антител M, G ( IgM, IgG)</v>
          </cell>
        </row>
        <row r="8458">
          <cell r="B8458" t="str">
            <v>A26.06.045.001</v>
          </cell>
          <cell r="C8458" t="str">
            <v>Определение антител класса G (IgG) к вирусу простого герпеса 1 типа (Herpes simplex virus 1) в крови</v>
          </cell>
          <cell r="D8458" t="str">
            <v>A26.06.045.001</v>
          </cell>
          <cell r="G8458" t="b">
            <v>0</v>
          </cell>
          <cell r="H8458" t="b">
            <v>0</v>
          </cell>
        </row>
        <row r="8459">
          <cell r="B8459" t="str">
            <v>A26.06.045.002</v>
          </cell>
          <cell r="C8459" t="str">
            <v>Определение антител класса G (IgG) к вирусу простого герпеса 2 типа (Herpes simplex virus 2) в крови</v>
          </cell>
          <cell r="D8459" t="str">
            <v>A26.06.045.002</v>
          </cell>
          <cell r="G8459" t="b">
            <v>0</v>
          </cell>
          <cell r="H8459" t="b">
            <v>0</v>
          </cell>
        </row>
        <row r="8460">
          <cell r="B8460" t="str">
            <v>A26.06.045.003</v>
          </cell>
          <cell r="C8460" t="str">
            <v>Определение антител класса М (IgM) к вирусу простого герпеса 1 и 2 типов (Herpes simplex virus types 1, 2) в крови</v>
          </cell>
          <cell r="D8460" t="str">
            <v>A26.06.045.003</v>
          </cell>
          <cell r="G8460" t="b">
            <v>0</v>
          </cell>
          <cell r="H8460" t="b">
            <v>0</v>
          </cell>
        </row>
        <row r="8461">
          <cell r="B8461" t="str">
            <v>A26.06.046</v>
          </cell>
          <cell r="C8461" t="str">
            <v>Определение индекса авидности антител класса G (Ig G avidity) к вирусу простого герпеса (Herpes simplex virus) в крови</v>
          </cell>
          <cell r="D8461" t="str">
            <v>A26.06.046</v>
          </cell>
          <cell r="E8461" t="str">
            <v>A26.06.046</v>
          </cell>
          <cell r="F8461" t="str">
            <v>Определение низкоавидных антител класса G (IgG) к вирусу простого герпеса (Herpes simplex virus 1, 2) в крови</v>
          </cell>
          <cell r="G8461" t="b">
            <v>1</v>
          </cell>
          <cell r="H8461" t="b">
            <v>0</v>
          </cell>
          <cell r="I8461" t="str">
            <v>"низкоавидных антител класса G (IgG) к вирусу простого герпеса (Herpes simplex virus 1, 2)" заменено на "индекса авидности антител класса G (Ig G avidity) к вирусу простого герпеса (Herpes simplex virus)"</v>
          </cell>
        </row>
        <row r="8462">
          <cell r="B8462" t="str">
            <v>A26.06.046.001</v>
          </cell>
          <cell r="C8462" t="str">
            <v>Определение авидности антител класса G к вирусу простого герпеса 2 типа (Herpes simplex virus 2)</v>
          </cell>
          <cell r="D8462" t="str">
            <v>A26.06.046.001</v>
          </cell>
          <cell r="G8462" t="b">
            <v>0</v>
          </cell>
          <cell r="H8462" t="b">
            <v>0</v>
          </cell>
        </row>
        <row r="8463">
          <cell r="B8463" t="str">
            <v>A26.06.046.002</v>
          </cell>
          <cell r="C8463" t="str">
            <v>Определение авидности антител класса G к вирусу простого герпеса 1 и 2 типов (Herpes simplex virus types 1, 2)</v>
          </cell>
          <cell r="D8463" t="str">
            <v>A26.06.046.002</v>
          </cell>
          <cell r="G8463" t="b">
            <v>0</v>
          </cell>
          <cell r="H8463" t="b">
            <v>0</v>
          </cell>
        </row>
        <row r="8464">
          <cell r="B8464" t="str">
            <v>A26.06.047</v>
          </cell>
          <cell r="C8464" t="str">
            <v>Определение антител к вирусу герпеса человека 6 типа (Herpesvirus 6) в крови</v>
          </cell>
          <cell r="D8464" t="str">
            <v>A26.06.047</v>
          </cell>
          <cell r="E8464" t="str">
            <v>A26.06.047</v>
          </cell>
          <cell r="F8464" t="str">
            <v>Определение антител к вирусу герпеса человека (Herpes-virus 6, 7, 8) в крови</v>
          </cell>
          <cell r="G8464" t="b">
            <v>1</v>
          </cell>
          <cell r="H8464" t="b">
            <v>0</v>
          </cell>
          <cell r="I8464" t="str">
            <v>"(Herpes-virus 6, 7, 8)"  заменено на "6 типа (Herpesvirus 6)"</v>
          </cell>
        </row>
        <row r="8465">
          <cell r="B8465" t="str">
            <v>A26.06.047.001</v>
          </cell>
          <cell r="C8465" t="str">
            <v>Определение антител класса G (IgG) к вирусу герпеса человека 6 типа (Human herpes virus 6) в крови</v>
          </cell>
          <cell r="D8465" t="str">
            <v>A26.06.047.001</v>
          </cell>
          <cell r="G8465" t="b">
            <v>0</v>
          </cell>
          <cell r="H8465" t="b">
            <v>0</v>
          </cell>
        </row>
        <row r="8466">
          <cell r="B8466" t="str">
            <v>A26.06.048</v>
          </cell>
          <cell r="C8466" t="str">
            <v>Определение антител классов М, G (IgM, IgG) к вирусу иммунодефицита человека ВИЧ-1 (Human immunodeficiency virus HIV 1) в крови</v>
          </cell>
          <cell r="D8466" t="str">
            <v>A26.06.048</v>
          </cell>
          <cell r="E8466" t="str">
            <v>A26.06.048</v>
          </cell>
          <cell r="F8466" t="str">
            <v>Определение антител классов М, G (IgM, IgG) к вирусу иммунодефицита человека ВИЧ-1 (Human immunodeficiency virus HIV 1) в крови</v>
          </cell>
          <cell r="G8466" t="b">
            <v>1</v>
          </cell>
          <cell r="H8466" t="b">
            <v>1</v>
          </cell>
        </row>
        <row r="8467">
          <cell r="B8467" t="str">
            <v>A26.06.049</v>
          </cell>
          <cell r="C8467" t="str">
            <v>Определение антител классов М, G (IgM, IgG) к вирусу иммунодефицита человека ВИЧ-2 (Human immunodeficiency virus HIV 2) в крови</v>
          </cell>
          <cell r="D8467" t="str">
            <v>A26.06.049</v>
          </cell>
          <cell r="E8467" t="str">
            <v>A26.06.049</v>
          </cell>
          <cell r="F8467" t="str">
            <v>Определение антител классов М, G (IgM, IgG) к вирусу иммунодефицита человека ВИЧ-2 (Human immunodeficiency virus HIV 2) в крови</v>
          </cell>
          <cell r="G8467" t="b">
            <v>1</v>
          </cell>
          <cell r="H8467" t="b">
            <v>1</v>
          </cell>
        </row>
        <row r="8468">
          <cell r="C8468" t="str">
            <v/>
          </cell>
          <cell r="E8468" t="str">
            <v>A26.06.050</v>
          </cell>
          <cell r="F8468" t="str">
            <v>Определение антигенов вируса гриппа (Influenza virus) типа A, B, C в крови</v>
          </cell>
          <cell r="G8468" t="b">
            <v>0</v>
          </cell>
          <cell r="H8468" t="b">
            <v>0</v>
          </cell>
          <cell r="I8468" t="str">
            <v>нет услуги в 804н</v>
          </cell>
        </row>
        <row r="8469">
          <cell r="B8469" t="str">
            <v>A26.06.049.001</v>
          </cell>
          <cell r="C8469" t="str">
            <v>Исследование уровня антител классов М, G (IgM, IgG) к вирусу иммунодефицита человека ВИЧ-1/2 и антигена р24 (Human immunodeficiency virus HIV 1/2 + Agp24) в крови</v>
          </cell>
          <cell r="D8469" t="str">
            <v>A26.06.049.001</v>
          </cell>
          <cell r="G8469" t="b">
            <v>0</v>
          </cell>
          <cell r="H8469" t="b">
            <v>0</v>
          </cell>
        </row>
        <row r="8470">
          <cell r="B8470" t="str">
            <v>A26.06.051</v>
          </cell>
          <cell r="C8470" t="str">
            <v>Определение антител к легионелле пневмонии (Legionella pneumophila) в крови</v>
          </cell>
          <cell r="D8470" t="str">
            <v>A26.06.051</v>
          </cell>
          <cell r="E8470" t="str">
            <v>A26.06.051</v>
          </cell>
          <cell r="F8470" t="str">
            <v>Определение антител к легионелле пневмонии (Legionella pneumophila) в крови</v>
          </cell>
          <cell r="G8470" t="b">
            <v>1</v>
          </cell>
          <cell r="H8470" t="b">
            <v>1</v>
          </cell>
        </row>
        <row r="8471">
          <cell r="C8471" t="str">
            <v/>
          </cell>
          <cell r="E8471" t="str">
            <v>A26.06.052</v>
          </cell>
          <cell r="F8471" t="str">
            <v>Определение антигена к легионелле пневмонии (Legionella pneumophila) в крови</v>
          </cell>
          <cell r="G8471" t="b">
            <v>0</v>
          </cell>
          <cell r="H8471" t="b">
            <v>0</v>
          </cell>
          <cell r="I8471" t="str">
            <v>нет услуги в 804н</v>
          </cell>
        </row>
        <row r="8472">
          <cell r="B8472" t="str">
            <v>A26.06.053</v>
          </cell>
          <cell r="C8472" t="str">
            <v>Определение антител к лейшмании (Leischmania) в крови</v>
          </cell>
          <cell r="D8472" t="str">
            <v>A26.06.053</v>
          </cell>
          <cell r="E8472" t="str">
            <v>A26.06.053</v>
          </cell>
          <cell r="F8472" t="str">
            <v>Определение антител к лейшмании (Leischmania) в крови</v>
          </cell>
          <cell r="G8472" t="b">
            <v>1</v>
          </cell>
          <cell r="H8472" t="b">
            <v>1</v>
          </cell>
        </row>
        <row r="8473">
          <cell r="B8473" t="str">
            <v>A26.06.054</v>
          </cell>
          <cell r="C8473" t="str">
            <v>Определение антител к лептоспире интерроганс (Leptospira interrogans) в крови</v>
          </cell>
          <cell r="D8473" t="str">
            <v>A26.06.054</v>
          </cell>
          <cell r="E8473" t="str">
            <v>A26.06.054</v>
          </cell>
          <cell r="F8473" t="str">
            <v>Определение антител к лептоспире интерроганс (Leptospira interrogans) в крови</v>
          </cell>
          <cell r="G8473" t="b">
            <v>1</v>
          </cell>
          <cell r="H8473" t="b">
            <v>1</v>
          </cell>
        </row>
        <row r="8474">
          <cell r="B8474" t="str">
            <v>A26.06.054.001</v>
          </cell>
          <cell r="C8474" t="str">
            <v>Определение антител класса М (IgM) к лептоспире интерроганс (Leptospira interrogans) в крови</v>
          </cell>
          <cell r="D8474" t="str">
            <v>A26.06.054.001</v>
          </cell>
          <cell r="G8474" t="b">
            <v>0</v>
          </cell>
          <cell r="H8474" t="b">
            <v>0</v>
          </cell>
        </row>
        <row r="8475">
          <cell r="B8475" t="str">
            <v>A26.06.054.002</v>
          </cell>
          <cell r="C8475" t="str">
            <v>Определение антител классаА (IgA) к лептоспире интерроганс (Leptospira interrogans) в крови</v>
          </cell>
          <cell r="D8475" t="str">
            <v>A26.06.054.002</v>
          </cell>
          <cell r="G8475" t="b">
            <v>0</v>
          </cell>
          <cell r="H8475" t="b">
            <v>0</v>
          </cell>
        </row>
        <row r="8476">
          <cell r="B8476" t="str">
            <v>A26.06.054.003</v>
          </cell>
          <cell r="C8476" t="str">
            <v>Определение антител класса G (IgG) к лептоспире интерроганс (Leptospira interrogans) в крови</v>
          </cell>
          <cell r="D8476" t="str">
            <v>A26.06.054.003</v>
          </cell>
          <cell r="G8476" t="b">
            <v>0</v>
          </cell>
          <cell r="H8476" t="b">
            <v>0</v>
          </cell>
        </row>
        <row r="8477">
          <cell r="B8477" t="str">
            <v>A26.06.054.004</v>
          </cell>
          <cell r="C8477" t="str">
            <v>Определение суммарных антител к лептоспире интерроганс (Leptospira interrogans) в крови</v>
          </cell>
          <cell r="D8477" t="str">
            <v>A26.06.054.004</v>
          </cell>
          <cell r="G8477" t="b">
            <v>0</v>
          </cell>
          <cell r="H8477" t="b">
            <v>0</v>
          </cell>
        </row>
        <row r="8478">
          <cell r="B8478" t="str">
            <v>A26.06.055</v>
          </cell>
          <cell r="C8478" t="str">
            <v>Определение антител к вирусу лимфоцитарного хориоменингита (Lymphocytic choriomeningitidis) в крови</v>
          </cell>
          <cell r="D8478" t="str">
            <v>A26.06.055</v>
          </cell>
          <cell r="E8478" t="str">
            <v>A26.06.055</v>
          </cell>
          <cell r="F8478" t="str">
            <v>Определение антител к вирусу лимфоцитарного хориоменингита (Lymphocytic choriomeningitidis) в крови</v>
          </cell>
          <cell r="G8478" t="b">
            <v>1</v>
          </cell>
          <cell r="H8478" t="b">
            <v>1</v>
          </cell>
        </row>
        <row r="8479">
          <cell r="B8479" t="str">
            <v>A26.06.056</v>
          </cell>
          <cell r="C8479" t="str">
            <v>Определение антител к вирусу кори в крови</v>
          </cell>
          <cell r="D8479" t="str">
            <v>A26.06.056</v>
          </cell>
          <cell r="E8479" t="str">
            <v>A26.06.056</v>
          </cell>
          <cell r="F8479" t="str">
            <v>Определение антител классов M, G (IgM, IgG) к вирусу кори (Measlis virus) в крови</v>
          </cell>
          <cell r="G8479" t="b">
            <v>1</v>
          </cell>
          <cell r="H8479" t="b">
            <v>0</v>
          </cell>
          <cell r="I8479" t="str">
            <v>убрано "классов M, G (IgM, IgG)" и "(Measlis virus)"</v>
          </cell>
        </row>
        <row r="8480">
          <cell r="B8480" t="str">
            <v>A26.06.056.001</v>
          </cell>
          <cell r="C8480" t="str">
            <v>Определение антител класса G (IgG) к вирусу кори в крови</v>
          </cell>
          <cell r="D8480" t="str">
            <v>A26.06.056.001</v>
          </cell>
          <cell r="G8480" t="b">
            <v>0</v>
          </cell>
          <cell r="H8480" t="b">
            <v>0</v>
          </cell>
        </row>
        <row r="8481">
          <cell r="B8481" t="str">
            <v>A26.06.056.002</v>
          </cell>
          <cell r="C8481" t="str">
            <v>Определение антител класса М, (IgM) к вирусу кори в крови</v>
          </cell>
          <cell r="D8481" t="str">
            <v>A26.06.056.002</v>
          </cell>
          <cell r="G8481" t="b">
            <v>0</v>
          </cell>
          <cell r="H8481" t="b">
            <v>0</v>
          </cell>
        </row>
        <row r="8482">
          <cell r="B8482" t="str">
            <v>A26.06.057</v>
          </cell>
          <cell r="C8482" t="str">
            <v>Определение антител классов М, G (IgM, IgG) к микоплазме пневмонии (Mycoplasma pneumoniae) в крови</v>
          </cell>
          <cell r="D8482" t="str">
            <v>A26.06.057</v>
          </cell>
          <cell r="E8482" t="str">
            <v>A26.06.057</v>
          </cell>
          <cell r="F8482" t="str">
            <v>Определение антител классов М, G (IgM, IgG) к микоплазме пневмонии (Mycoplasma pneumoniae) в крови</v>
          </cell>
          <cell r="G8482" t="b">
            <v>1</v>
          </cell>
          <cell r="H8482" t="b">
            <v>1</v>
          </cell>
        </row>
        <row r="8483">
          <cell r="C8483" t="str">
            <v/>
          </cell>
          <cell r="E8483" t="str">
            <v>A26.06.058</v>
          </cell>
          <cell r="F8483" t="str">
            <v>Определение антигена к микоплазме человеческой (Mycoplasma hominis) (соскобы эпителиальных клеток) в крови</v>
          </cell>
          <cell r="G8483" t="b">
            <v>0</v>
          </cell>
          <cell r="H8483" t="b">
            <v>0</v>
          </cell>
          <cell r="I8483" t="str">
            <v>нет услуги в 804н</v>
          </cell>
        </row>
        <row r="8484">
          <cell r="C8484" t="str">
            <v/>
          </cell>
          <cell r="E8484" t="str">
            <v>A26.06.059</v>
          </cell>
          <cell r="F8484" t="str">
            <v>Определение антигена к микоплазме пневмонии (Mycoplasma pneumoniae) в крови</v>
          </cell>
          <cell r="G8484" t="b">
            <v>0</v>
          </cell>
          <cell r="H8484" t="b">
            <v>0</v>
          </cell>
          <cell r="I8484" t="str">
            <v>нет услуги в 804н</v>
          </cell>
        </row>
        <row r="8485">
          <cell r="B8485" t="str">
            <v>A26.06.060</v>
          </cell>
          <cell r="C8485" t="str">
            <v>Определение антител к вирусу Крымской-Конго геморрагической лихорадки (Crimean-Congo hemorrhagic fever virus) в крови</v>
          </cell>
          <cell r="D8485" t="str">
            <v>A26.06.060</v>
          </cell>
          <cell r="E8485" t="str">
            <v>A26.06.060</v>
          </cell>
          <cell r="F8485" t="str">
            <v>Определение антител к вирусу Крымской геморрагической лихорадки (Numps virus) в крови</v>
          </cell>
          <cell r="G8485" t="b">
            <v>1</v>
          </cell>
          <cell r="H8485" t="b">
            <v>0</v>
          </cell>
          <cell r="I8485" t="str">
            <v>"Крымской геморрагической лихорадки (Numps virus)" заменено на "Крымской-Конго геморрагической лихорадки (Crimean-Congo hemorrhagic fever virus)"</v>
          </cell>
        </row>
        <row r="8486">
          <cell r="C8486" t="str">
            <v/>
          </cell>
          <cell r="E8486" t="str">
            <v>A26.06.061</v>
          </cell>
          <cell r="F8486" t="str">
            <v>Определение антител класса G (IgG) к гонорее в крови</v>
          </cell>
          <cell r="G8486" t="b">
            <v>0</v>
          </cell>
          <cell r="H8486" t="b">
            <v>0</v>
          </cell>
          <cell r="I8486" t="str">
            <v>нет услуги в 804н</v>
          </cell>
        </row>
        <row r="8487">
          <cell r="B8487" t="str">
            <v>A26.06.060.001</v>
          </cell>
          <cell r="C8487" t="str">
            <v>Определение антител класса М (IgM) к вирусу Крымской-Конго геморрагической лихорадки (Crimean-Congo hemorrhagic fever virus) в крови</v>
          </cell>
          <cell r="D8487" t="str">
            <v>A26.06.060.001</v>
          </cell>
          <cell r="G8487" t="b">
            <v>0</v>
          </cell>
          <cell r="H8487" t="b">
            <v>0</v>
          </cell>
        </row>
        <row r="8488">
          <cell r="B8488" t="str">
            <v>A26.06.060.002</v>
          </cell>
          <cell r="C8488" t="str">
            <v>Определение антител класса G (IgG) к вирусу Крымской-Конго геморрагической лихорадки (Crimean-Congo hemorrhagic fever virus) в крови</v>
          </cell>
          <cell r="D8488" t="str">
            <v>A26.06.060.002</v>
          </cell>
          <cell r="G8488" t="b">
            <v>0</v>
          </cell>
          <cell r="H8488" t="b">
            <v>0</v>
          </cell>
        </row>
        <row r="8489">
          <cell r="B8489" t="str">
            <v>A26.06.060.003</v>
          </cell>
          <cell r="C8489" t="str">
            <v>Определение суммарных антител к вирусу Крымской-Конго геморрагической лихорадки (Crimean-Congo hemorrhagic fever virus) в крови</v>
          </cell>
          <cell r="D8489" t="str">
            <v>A26.06.060.003</v>
          </cell>
          <cell r="G8489" t="b">
            <v>0</v>
          </cell>
          <cell r="H8489" t="b">
            <v>0</v>
          </cell>
        </row>
        <row r="8490">
          <cell r="B8490" t="str">
            <v>A26.06.062</v>
          </cell>
          <cell r="C8490" t="str">
            <v>Определение антител к возбудителю описторхоза (Opisthorchis felineus) в крови</v>
          </cell>
          <cell r="D8490" t="str">
            <v>A26.06.062</v>
          </cell>
          <cell r="E8490" t="str">
            <v>A26.06.062</v>
          </cell>
          <cell r="F8490" t="str">
            <v>Определение антител к возбудителю описторхоза (Opisthorchis felineus) в крови</v>
          </cell>
          <cell r="G8490" t="b">
            <v>1</v>
          </cell>
          <cell r="H8490" t="b">
            <v>1</v>
          </cell>
        </row>
        <row r="8491">
          <cell r="B8491" t="str">
            <v>A26.06.063</v>
          </cell>
          <cell r="C8491" t="str">
            <v>Определение антител к парвовирусу В19 (Parvovirus В19) в крови</v>
          </cell>
          <cell r="D8491" t="str">
            <v>A26.06.063</v>
          </cell>
          <cell r="E8491" t="str">
            <v>A26.06.063</v>
          </cell>
          <cell r="F8491" t="str">
            <v>Определение антител классов M, G (IgM, IgG) к парвовирусу B19 (Parvovirus B19) в крови</v>
          </cell>
          <cell r="G8491" t="b">
            <v>1</v>
          </cell>
          <cell r="H8491" t="b">
            <v>0</v>
          </cell>
          <cell r="I8491" t="str">
            <v>убрано "классов M, G (IgM, IgG)"</v>
          </cell>
        </row>
        <row r="8492">
          <cell r="B8492" t="str">
            <v>A26.06.063.001</v>
          </cell>
          <cell r="C8492" t="str">
            <v>Определение антител класса G (IgG) к парвовирусу В19 (Parvovirus В19)в крови</v>
          </cell>
          <cell r="D8492" t="str">
            <v>A26.06.063.001</v>
          </cell>
          <cell r="G8492" t="b">
            <v>0</v>
          </cell>
          <cell r="H8492" t="b">
            <v>0</v>
          </cell>
        </row>
        <row r="8493">
          <cell r="B8493" t="str">
            <v>A26.06.063.002</v>
          </cell>
          <cell r="C8493" t="str">
            <v>Определение антител класса М (IgM) к парвовирусу В19 (Parvovirus В19)в крови</v>
          </cell>
          <cell r="D8493" t="str">
            <v>A26.06.063.002</v>
          </cell>
          <cell r="G8493" t="b">
            <v>0</v>
          </cell>
          <cell r="H8493" t="b">
            <v>0</v>
          </cell>
        </row>
        <row r="8494">
          <cell r="B8494" t="str">
            <v>A26.06.064</v>
          </cell>
          <cell r="C8494" t="str">
            <v>Определение антител к плазмодию фальципарум (Plasmodium falciparum) в крови</v>
          </cell>
          <cell r="D8494" t="str">
            <v>A26.06.064</v>
          </cell>
          <cell r="E8494" t="str">
            <v>A26.06.064</v>
          </cell>
          <cell r="F8494" t="str">
            <v>Определение антител к плазмодии тропической (Plasmodium falciparum) в крови</v>
          </cell>
          <cell r="G8494" t="b">
            <v>1</v>
          </cell>
          <cell r="H8494" t="b">
            <v>0</v>
          </cell>
          <cell r="I8494" t="str">
            <v>"плазмодии тропической" заменена на "плазмодию фальципарум"</v>
          </cell>
        </row>
        <row r="8495">
          <cell r="B8495" t="str">
            <v>A26.06.064.001</v>
          </cell>
          <cell r="C8495" t="str">
            <v>Определениеантител класса G (IgG) к плазмодию фальципарум (Plasmodium falciparum) в крови</v>
          </cell>
          <cell r="D8495" t="str">
            <v>A26.06.064.001</v>
          </cell>
          <cell r="G8495" t="b">
            <v>0</v>
          </cell>
          <cell r="H8495" t="b">
            <v>0</v>
          </cell>
        </row>
        <row r="8496">
          <cell r="B8496" t="str">
            <v>A26.06.064.002</v>
          </cell>
          <cell r="C8496" t="str">
            <v>Определение суммарных антител к плазмодию фальципарум (Plasmodium falciparum) в крови</v>
          </cell>
          <cell r="D8496" t="str">
            <v>A26.06.064.002</v>
          </cell>
          <cell r="G8496" t="b">
            <v>0</v>
          </cell>
          <cell r="H8496" t="b">
            <v>0</v>
          </cell>
        </row>
        <row r="8497">
          <cell r="C8497" t="str">
            <v/>
          </cell>
          <cell r="E8497" t="str">
            <v>A26.06.066</v>
          </cell>
          <cell r="F8497" t="str">
            <v>Определение антител к плазмодии овальной (Plasmodium ovale) в крови</v>
          </cell>
          <cell r="G8497" t="b">
            <v>0</v>
          </cell>
          <cell r="H8497" t="b">
            <v>0</v>
          </cell>
          <cell r="I8497" t="str">
            <v>нет услуги в 804н</v>
          </cell>
        </row>
        <row r="8498">
          <cell r="B8498" t="str">
            <v>A26.06.067</v>
          </cell>
          <cell r="C8498" t="str">
            <v>Определение антител к респираторному синцитиальному вирусу (Respiratory syncytial virus) в крови</v>
          </cell>
          <cell r="D8498" t="str">
            <v>A26.06.067</v>
          </cell>
          <cell r="E8498" t="str">
            <v>A26.06.067</v>
          </cell>
          <cell r="F8498" t="str">
            <v>Определение антител к респираторному синцитиальному вирусу (Respiratory syncytial virus) в крови</v>
          </cell>
          <cell r="G8498" t="b">
            <v>1</v>
          </cell>
          <cell r="H8498" t="b">
            <v>1</v>
          </cell>
        </row>
        <row r="8499">
          <cell r="B8499" t="str">
            <v>A26.06.068</v>
          </cell>
          <cell r="C8499" t="str">
            <v>Определение антител к риккетсиям - возбудителям клещевых пятнистых лихорадок (Rickettsia spp.) в крови</v>
          </cell>
          <cell r="D8499" t="str">
            <v>A26.06.068</v>
          </cell>
          <cell r="E8499" t="str">
            <v>A26.06.068</v>
          </cell>
          <cell r="F8499" t="str">
            <v>Определение групповых антител к риккетсиям (Rikettsia spp.) в крови</v>
          </cell>
          <cell r="G8499" t="b">
            <v>1</v>
          </cell>
          <cell r="H8499" t="b">
            <v>0</v>
          </cell>
          <cell r="I8499" t="str">
            <v>"групповых антител к риккетсиям (Rikettsia spp.)" заменено на "риккетсиям - возбудителям клещевых пятнистых лихорадок (Rickettsia spp.)"</v>
          </cell>
        </row>
        <row r="8500">
          <cell r="B8500" t="str">
            <v>A26.06.068.001</v>
          </cell>
          <cell r="C8500" t="str">
            <v>Определение суммарных антител к риккетсиям - возбудителям клещевых пятнистых лихорадок (Rickettsia spp.) в крови</v>
          </cell>
          <cell r="D8500" t="str">
            <v>A26.06.068.001</v>
          </cell>
          <cell r="G8500" t="b">
            <v>0</v>
          </cell>
          <cell r="H8500" t="b">
            <v>0</v>
          </cell>
        </row>
        <row r="8501">
          <cell r="C8501" t="str">
            <v/>
          </cell>
          <cell r="E8501" t="str">
            <v>A26.06.069</v>
          </cell>
          <cell r="F8501" t="str">
            <v>Определение антигена ротавируса в крови</v>
          </cell>
          <cell r="G8501" t="b">
            <v>0</v>
          </cell>
          <cell r="H8501" t="b">
            <v>0</v>
          </cell>
          <cell r="I8501" t="str">
            <v>нет услуги в 804н</v>
          </cell>
        </row>
        <row r="8502">
          <cell r="C8502" t="str">
            <v/>
          </cell>
          <cell r="E8502" t="str">
            <v>A26.06.070</v>
          </cell>
          <cell r="F8502" t="str">
            <v>Определение антител классов M, G (IgM, IgG) к вирусу рухелла (Ruhella virus) в крови</v>
          </cell>
          <cell r="G8502" t="b">
            <v>0</v>
          </cell>
          <cell r="H8502" t="b">
            <v>0</v>
          </cell>
          <cell r="I8502" t="str">
            <v>нет услуги в 804н</v>
          </cell>
        </row>
        <row r="8503">
          <cell r="B8503" t="str">
            <v>A26.06.071</v>
          </cell>
          <cell r="C8503" t="str">
            <v>Определение антител к вирусу краснухи (Rubella virus) в крови</v>
          </cell>
          <cell r="D8503" t="str">
            <v>A26.06.071</v>
          </cell>
          <cell r="E8503" t="str">
            <v>A26.06.071</v>
          </cell>
          <cell r="F8503" t="str">
            <v>Определение антител классов M, G (IgM, IgG) к вирусу краснухи (Rubeola virus) в крови</v>
          </cell>
          <cell r="G8503" t="b">
            <v>1</v>
          </cell>
          <cell r="H8503" t="b">
            <v>0</v>
          </cell>
          <cell r="I8503" t="str">
            <v>убрано "классов M, G (IgM, IgG)"</v>
          </cell>
        </row>
        <row r="8504">
          <cell r="C8504" t="str">
            <v/>
          </cell>
          <cell r="E8504" t="str">
            <v>A26.06.072</v>
          </cell>
          <cell r="F8504" t="str">
            <v>Определение антител класса G (IgG) к уреаплазме в крови</v>
          </cell>
          <cell r="G8504" t="b">
            <v>0</v>
          </cell>
          <cell r="H8504" t="b">
            <v>0</v>
          </cell>
          <cell r="I8504" t="str">
            <v>нет услуги в 804н</v>
          </cell>
        </row>
        <row r="8505">
          <cell r="B8505" t="str">
            <v>A26.06.071.001</v>
          </cell>
          <cell r="C8505" t="str">
            <v>Определение антител класса G (IgG) к вирусу краснухи (Rubella virus) в крови</v>
          </cell>
          <cell r="D8505" t="str">
            <v>A26.06.071.001</v>
          </cell>
          <cell r="G8505" t="b">
            <v>0</v>
          </cell>
          <cell r="H8505" t="b">
            <v>0</v>
          </cell>
        </row>
        <row r="8506">
          <cell r="B8506" t="str">
            <v>A26.06.071.002</v>
          </cell>
          <cell r="C8506" t="str">
            <v>Определение антител класса М (IgM) к вирусу краснухи (Rubella virus) в крови</v>
          </cell>
          <cell r="D8506" t="str">
            <v>A26.06.071.002</v>
          </cell>
          <cell r="G8506" t="b">
            <v>0</v>
          </cell>
          <cell r="H8506" t="b">
            <v>0</v>
          </cell>
        </row>
        <row r="8507">
          <cell r="B8507" t="str">
            <v>A26.06.071.003</v>
          </cell>
          <cell r="C8507" t="str">
            <v>Определение индекса авидности антител класса G (IgG avidity) к вирусу краснухи (Rubella virus) в крови</v>
          </cell>
          <cell r="D8507" t="str">
            <v>A26.06.071.003</v>
          </cell>
          <cell r="G8507" t="b">
            <v>0</v>
          </cell>
          <cell r="H8507" t="b">
            <v>0</v>
          </cell>
        </row>
        <row r="8508">
          <cell r="B8508" t="str">
            <v>A26.06.073</v>
          </cell>
          <cell r="C8508" t="str">
            <v>Определение антител к сальмонелле кишечной (Salmonella enterica) в крови</v>
          </cell>
          <cell r="D8508" t="str">
            <v>A26.06.073</v>
          </cell>
          <cell r="E8508" t="str">
            <v>A26.06.073</v>
          </cell>
          <cell r="F8508" t="str">
            <v>Определение антител к сальмонелле кишечной (Salmonella enterica) в крови</v>
          </cell>
          <cell r="G8508" t="b">
            <v>1</v>
          </cell>
          <cell r="H8508" t="b">
            <v>1</v>
          </cell>
        </row>
        <row r="8509">
          <cell r="B8509" t="str">
            <v>A26.06.074</v>
          </cell>
          <cell r="C8509" t="str">
            <v>Определение антител к сальмонелле паратифа A (Salmonella paratyphy А) в крови</v>
          </cell>
          <cell r="D8509" t="str">
            <v>A26.06.074</v>
          </cell>
          <cell r="E8509" t="str">
            <v>A26.06.074</v>
          </cell>
          <cell r="F8509" t="str">
            <v>Определение антител к сальмонелле паратифа A (Salmonella paratyphy А) в крови</v>
          </cell>
          <cell r="G8509" t="b">
            <v>1</v>
          </cell>
          <cell r="H8509" t="b">
            <v>1</v>
          </cell>
        </row>
        <row r="8510">
          <cell r="B8510" t="str">
            <v>A26.06.075</v>
          </cell>
          <cell r="C8510" t="str">
            <v>Определение антител к сальмонелле паратифа В (Salmonella paratyphy В) в крови</v>
          </cell>
          <cell r="D8510" t="str">
            <v>A26.06.075</v>
          </cell>
          <cell r="E8510" t="str">
            <v>A26.06.075</v>
          </cell>
          <cell r="F8510" t="str">
            <v>Определение антител к сальмонелле паратифа В (Salmonella paratyphy В) в крови</v>
          </cell>
          <cell r="G8510" t="b">
            <v>1</v>
          </cell>
          <cell r="H8510" t="b">
            <v>1</v>
          </cell>
        </row>
        <row r="8511">
          <cell r="B8511" t="str">
            <v>A26.06.076</v>
          </cell>
          <cell r="C8511" t="str">
            <v>Определение антител к сальмонелле паратифа С (Salmonella paratyphy С) в крови</v>
          </cell>
          <cell r="D8511" t="str">
            <v>A26.06.076</v>
          </cell>
          <cell r="E8511" t="str">
            <v>A26.06.076</v>
          </cell>
          <cell r="F8511" t="str">
            <v>Определение антител к сальмонелле паратифа С (Salmonella paratyphy С) в крови</v>
          </cell>
          <cell r="G8511" t="b">
            <v>1</v>
          </cell>
          <cell r="H8511" t="b">
            <v>1</v>
          </cell>
        </row>
        <row r="8512">
          <cell r="B8512" t="str">
            <v>A26.06.077</v>
          </cell>
          <cell r="C8512" t="str">
            <v>Определение антител к сальмонелле тифи (Salmonella typhi) в крови</v>
          </cell>
          <cell r="D8512" t="str">
            <v>A26.06.077</v>
          </cell>
          <cell r="E8512" t="str">
            <v>A26.06.077</v>
          </cell>
          <cell r="F8512" t="str">
            <v>Определение антител к сальмонелле тифи (Salmonella typhi) в крови</v>
          </cell>
          <cell r="G8512" t="b">
            <v>1</v>
          </cell>
          <cell r="H8512" t="b">
            <v>1</v>
          </cell>
        </row>
        <row r="8513">
          <cell r="B8513" t="str">
            <v>A26.06.078</v>
          </cell>
          <cell r="C8513" t="str">
            <v>Определение антител к стафилококкам (Staphylococcus spp.) в крови</v>
          </cell>
          <cell r="D8513" t="str">
            <v>A26.06.078</v>
          </cell>
          <cell r="E8513" t="str">
            <v>A26.06.078</v>
          </cell>
          <cell r="F8513" t="str">
            <v>Определение антител к стафилококкам (Staphylococcus spp.) в крови</v>
          </cell>
          <cell r="G8513" t="b">
            <v>1</v>
          </cell>
          <cell r="H8513" t="b">
            <v>1</v>
          </cell>
        </row>
        <row r="8514">
          <cell r="B8514" t="str">
            <v>A26.06.079</v>
          </cell>
          <cell r="C8514" t="str">
            <v>Определение антител к трихинеллам (Trichinella spp.) в крови</v>
          </cell>
          <cell r="D8514" t="str">
            <v>A26.06.079</v>
          </cell>
          <cell r="E8514" t="str">
            <v>A26.06.079</v>
          </cell>
          <cell r="F8514" t="str">
            <v>Определение антител к трихинеллам (Trichinella spp.) в крови</v>
          </cell>
          <cell r="G8514" t="b">
            <v>1</v>
          </cell>
          <cell r="H8514" t="b">
            <v>1</v>
          </cell>
        </row>
        <row r="8515">
          <cell r="B8515" t="str">
            <v>A26.06.080</v>
          </cell>
          <cell r="C8515" t="str">
            <v>Определение антител к токсокаре собак (Toxocara canis) в крови</v>
          </cell>
          <cell r="D8515" t="str">
            <v>A26.06.080</v>
          </cell>
          <cell r="E8515" t="str">
            <v>A26.06.080</v>
          </cell>
          <cell r="F8515" t="str">
            <v>Определение антител к токсокаре собак (Toxocara canis) в крови</v>
          </cell>
          <cell r="G8515" t="b">
            <v>1</v>
          </cell>
          <cell r="H8515" t="b">
            <v>1</v>
          </cell>
        </row>
        <row r="8516">
          <cell r="B8516" t="str">
            <v>A26.06.081</v>
          </cell>
          <cell r="C8516" t="str">
            <v>Определение антител к токсоплазме (Toxoplasma gondii) в крови</v>
          </cell>
          <cell r="D8516" t="str">
            <v>A26.06.081</v>
          </cell>
          <cell r="E8516" t="str">
            <v>A26.06.081</v>
          </cell>
          <cell r="F8516" t="str">
            <v>Определение антител к токсоплазме (Toxoplasma gondii) в крови</v>
          </cell>
          <cell r="G8516" t="b">
            <v>1</v>
          </cell>
          <cell r="H8516" t="b">
            <v>1</v>
          </cell>
        </row>
        <row r="8517">
          <cell r="B8517" t="str">
            <v>A26.06.081.001</v>
          </cell>
          <cell r="C8517" t="str">
            <v>Определение антител класса G (IgG) к токсоплазме (Toxoplasma gondii) в крови</v>
          </cell>
          <cell r="D8517" t="str">
            <v>A26.06.081.001</v>
          </cell>
          <cell r="G8517" t="b">
            <v>0</v>
          </cell>
          <cell r="H8517" t="b">
            <v>0</v>
          </cell>
        </row>
        <row r="8518">
          <cell r="B8518" t="str">
            <v>A26.06.081.002</v>
          </cell>
          <cell r="C8518" t="str">
            <v>Определение антител класса М (IgM) к токсоплазме (Toxoplasma gondii) в крови</v>
          </cell>
          <cell r="D8518" t="str">
            <v>A26.06.081.002</v>
          </cell>
          <cell r="G8518" t="b">
            <v>0</v>
          </cell>
          <cell r="H8518" t="b">
            <v>0</v>
          </cell>
        </row>
        <row r="8519">
          <cell r="B8519" t="str">
            <v>A26.06.081.003</v>
          </cell>
          <cell r="C8519" t="str">
            <v>Определение индекса авидности антител класса G (IgG avidity) антител к токсоплазме (Toxoplasma gondii) в крови</v>
          </cell>
          <cell r="D8519" t="str">
            <v>A26.06.081.003</v>
          </cell>
          <cell r="G8519" t="b">
            <v>0</v>
          </cell>
          <cell r="H8519" t="b">
            <v>0</v>
          </cell>
        </row>
        <row r="8520">
          <cell r="B8520" t="str">
            <v>A26.06.082</v>
          </cell>
          <cell r="C8520" t="str">
            <v>Определение антител к бледной трепонеме (Treponema pallidum) в крови</v>
          </cell>
          <cell r="D8520" t="str">
            <v>A26.06.082</v>
          </cell>
          <cell r="E8520" t="str">
            <v>A26.06.082</v>
          </cell>
          <cell r="F8520" t="str">
            <v>Определение антител к бледной трепонеме (Treponema pallidum) в крови</v>
          </cell>
          <cell r="G8520" t="b">
            <v>1</v>
          </cell>
          <cell r="H8520" t="b">
            <v>1</v>
          </cell>
        </row>
        <row r="8521">
          <cell r="B8521" t="str">
            <v>A26.06.082.001</v>
          </cell>
          <cell r="C8521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  <cell r="D8521" t="str">
            <v>A26.06.082.001</v>
          </cell>
          <cell r="E8521" t="str">
            <v>A26.06.082.001</v>
          </cell>
          <cell r="F8521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  <cell r="G8521" t="b">
            <v>1</v>
          </cell>
          <cell r="H8521" t="b">
            <v>1</v>
          </cell>
        </row>
        <row r="8522">
          <cell r="B8522" t="str">
            <v>A26.06.082.002</v>
          </cell>
          <cell r="C8522" t="str">
            <v>Определение антител к бледной трепонеме (Treponema pallidum) иммуноферментным методом (ИФА) в крови</v>
          </cell>
          <cell r="D8522" t="str">
            <v>A26.06.082.002</v>
          </cell>
          <cell r="E8522" t="str">
            <v>A26.06.082.002</v>
          </cell>
          <cell r="F8522" t="str">
            <v>Определение антител к бледной трепонеме (Treponema pallidum) в иммуноферментном исследовании (ИФА) в сыворотке крови с кодом</v>
          </cell>
          <cell r="G8522" t="b">
            <v>1</v>
          </cell>
          <cell r="H8522" t="b">
            <v>0</v>
          </cell>
          <cell r="I8522" t="str">
            <v>"в иммуноферментном исследовании (ИФА) в сыворотке крови с кодом" заменено на "иммуноферментным методом (ИФА)"</v>
          </cell>
        </row>
        <row r="8523">
          <cell r="B8523" t="str">
            <v>A26.06.082.003</v>
          </cell>
          <cell r="C8523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  <cell r="D8523" t="str">
            <v>A26.06.082.003</v>
          </cell>
          <cell r="E8523" t="str">
            <v>A26.06.082.003</v>
          </cell>
          <cell r="F8523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  <cell r="G8523" t="b">
            <v>1</v>
          </cell>
          <cell r="H8523" t="b">
            <v>1</v>
          </cell>
        </row>
        <row r="8524">
          <cell r="B8524" t="str">
            <v>A26.06.082.004</v>
          </cell>
          <cell r="C8524" t="str">
            <v>Определение антител к бледной трепонеме (Treponema pallidum) в реакции непрямой иммунофлюоресценции (РИФ) в ликворе</v>
          </cell>
          <cell r="D8524" t="str">
            <v>A26.06.082.004</v>
          </cell>
          <cell r="E8524" t="str">
            <v>A26.06.082.004</v>
          </cell>
          <cell r="F8524" t="str">
            <v>Определение антител к бледной трепонеме (Treponema pallidum) в реакции непрямой иммунофлюоресценции (РИФ) в ликворе</v>
          </cell>
          <cell r="G8524" t="b">
            <v>1</v>
          </cell>
          <cell r="H8524" t="b">
            <v>1</v>
          </cell>
        </row>
        <row r="8525">
          <cell r="B8525" t="str">
            <v>A26.06.082.005</v>
          </cell>
          <cell r="C8525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  <cell r="D8525" t="str">
            <v>A26.06.082.005</v>
          </cell>
          <cell r="E8525" t="str">
            <v>A26.06.082.005</v>
          </cell>
          <cell r="F8525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  <cell r="G8525" t="b">
            <v>1</v>
          </cell>
          <cell r="H8525" t="b">
            <v>1</v>
          </cell>
        </row>
        <row r="8526">
          <cell r="B8526" t="str">
            <v>A26.06.082.006</v>
          </cell>
          <cell r="C8526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v>
          </cell>
          <cell r="D8526" t="str">
            <v>A26.06.082.006</v>
          </cell>
          <cell r="G8526" t="b">
            <v>0</v>
          </cell>
          <cell r="H8526" t="b">
            <v>0</v>
          </cell>
        </row>
        <row r="8527">
          <cell r="B8527" t="str">
            <v>A26.06.082.007</v>
          </cell>
          <cell r="C8527" t="str">
            <v>Определение антител к Treponema pallidum в крови методом иммуноблоттинга</v>
          </cell>
          <cell r="D8527" t="str">
            <v>A26.06.082.007</v>
          </cell>
          <cell r="G8527" t="b">
            <v>0</v>
          </cell>
          <cell r="H8527" t="b">
            <v>0</v>
          </cell>
        </row>
        <row r="8528">
          <cell r="B8528" t="str">
            <v>A26.06.082.008</v>
          </cell>
          <cell r="C8528" t="str">
            <v>Определение антител к бледной трепонеме (Treponema pallidum) в сыворотке крови реакцией иммунофлюоресценции (РИФ)</v>
          </cell>
          <cell r="D8528" t="str">
            <v>A26.06.082.008</v>
          </cell>
          <cell r="G8528" t="b">
            <v>0</v>
          </cell>
          <cell r="H8528" t="b">
            <v>0</v>
          </cell>
        </row>
        <row r="8529">
          <cell r="B8529" t="str">
            <v>A26.06.083</v>
          </cell>
          <cell r="C8529" t="str">
            <v>Определение антител к трипаносоме бруцеи (Trypanosoma brucei) в крови</v>
          </cell>
          <cell r="D8529" t="str">
            <v>A26.06.083</v>
          </cell>
          <cell r="E8529" t="str">
            <v>A26.06.083</v>
          </cell>
          <cell r="F8529" t="str">
            <v>Определение антител к трипаносоме бруцеи (Trypanosoma brucei) в крови</v>
          </cell>
          <cell r="G8529" t="b">
            <v>1</v>
          </cell>
          <cell r="H8529" t="b">
            <v>1</v>
          </cell>
        </row>
        <row r="8530">
          <cell r="B8530" t="str">
            <v>A26.06.084</v>
          </cell>
          <cell r="C8530" t="str">
            <v>Определение антител к вирусу ветряной оспы и опоясывающего лишая (Varicella-Zoster virus) в крови</v>
          </cell>
          <cell r="D8530" t="str">
            <v>A26.06.084</v>
          </cell>
          <cell r="E8530" t="str">
            <v>A26.06.084</v>
          </cell>
          <cell r="F8530" t="str">
            <v>Определение антител к вирусу ветряной оспы (Varicella virus) в крови</v>
          </cell>
          <cell r="G8530" t="b">
            <v>1</v>
          </cell>
          <cell r="H8530" t="b">
            <v>0</v>
          </cell>
          <cell r="I8530" t="str">
            <v>"ветряной оспы (Varicella virus)" заменить на "ветряной оспы и опоясывающего лишая (Varicella-Zoster virus)"</v>
          </cell>
        </row>
        <row r="8531">
          <cell r="C8531" t="str">
            <v/>
          </cell>
          <cell r="E8531" t="str">
            <v>A26.06.085</v>
          </cell>
          <cell r="F8531" t="str">
            <v>Определение антител к холерному вибриону (Vibrio cholerae) в крови</v>
          </cell>
          <cell r="G8531" t="b">
            <v>0</v>
          </cell>
          <cell r="H8531" t="b">
            <v>0</v>
          </cell>
          <cell r="I8531" t="str">
            <v>нет услуги в 804н</v>
          </cell>
        </row>
        <row r="8532">
          <cell r="B8532" t="str">
            <v>A26.06.084.001</v>
          </cell>
          <cell r="C8532" t="str">
            <v>Определение антител класса G (IgG) к вирусу ветряной оспы и опоясывающего лишая (Varicella-Zoster virus) в крови</v>
          </cell>
          <cell r="D8532" t="str">
            <v>A26.06.084.001</v>
          </cell>
          <cell r="G8532" t="b">
            <v>0</v>
          </cell>
          <cell r="H8532" t="b">
            <v>0</v>
          </cell>
        </row>
        <row r="8533">
          <cell r="B8533" t="str">
            <v>A26.06.084.002</v>
          </cell>
          <cell r="C8533" t="str">
            <v>Определение антител класса М (IgM) к вирусу ветряной оспы и опоясывающего лишая (Varicella-Zoster virus) в крови</v>
          </cell>
          <cell r="D8533" t="str">
            <v>A26.06.084.002</v>
          </cell>
          <cell r="G8533" t="b">
            <v>0</v>
          </cell>
          <cell r="H8533" t="b">
            <v>0</v>
          </cell>
        </row>
        <row r="8534">
          <cell r="B8534" t="str">
            <v>A26.06.086</v>
          </cell>
          <cell r="C8534" t="str">
            <v>Определение антител к сероварам иерсинии энтероколитика (Yersinia enterocolitica) в крови</v>
          </cell>
          <cell r="D8534" t="str">
            <v>A26.06.086</v>
          </cell>
          <cell r="E8534" t="str">
            <v>A26.06.086</v>
          </cell>
          <cell r="F8534" t="str">
            <v>Определение антител к сероварам иерсинии энтероколитика (Yersinia enterocolitica) в крови</v>
          </cell>
          <cell r="G8534" t="b">
            <v>1</v>
          </cell>
          <cell r="H8534" t="b">
            <v>1</v>
          </cell>
        </row>
        <row r="8535">
          <cell r="B8535" t="str">
            <v>A26.06.087</v>
          </cell>
          <cell r="C8535" t="str">
            <v>Определение антител к вирусу Т клеточного лейкоза человека в крови</v>
          </cell>
          <cell r="D8535" t="str">
            <v>A26.06.087</v>
          </cell>
          <cell r="E8535" t="str">
            <v>A26.06.087</v>
          </cell>
          <cell r="F8535" t="str">
            <v>Определение антител к вирусу Т клеточного лейкоза человека в крови</v>
          </cell>
          <cell r="G8535" t="b">
            <v>1</v>
          </cell>
          <cell r="H8535" t="b">
            <v>1</v>
          </cell>
        </row>
        <row r="8536">
          <cell r="B8536" t="str">
            <v>A26.06.088</v>
          </cell>
          <cell r="C8536" t="str">
            <v>Определение антител к вирусу клещевого энцефалита в крови</v>
          </cell>
          <cell r="D8536" t="str">
            <v>A26.06.088</v>
          </cell>
          <cell r="E8536" t="str">
            <v>A26.06.088</v>
          </cell>
          <cell r="F8536" t="str">
            <v>Определение антител к вирусу клещевого энцефалита в крови</v>
          </cell>
          <cell r="G8536" t="b">
            <v>1</v>
          </cell>
          <cell r="H8536" t="b">
            <v>1</v>
          </cell>
        </row>
        <row r="8537">
          <cell r="B8537" t="str">
            <v>A26.06.088.001</v>
          </cell>
          <cell r="C8537" t="str">
            <v>Определение антител класса М (IgM) к вирусу клещевого энцефалита в крови</v>
          </cell>
          <cell r="D8537" t="str">
            <v>A26.06.088.001</v>
          </cell>
          <cell r="G8537" t="b">
            <v>0</v>
          </cell>
          <cell r="H8537" t="b">
            <v>0</v>
          </cell>
        </row>
        <row r="8538">
          <cell r="C8538" t="str">
            <v/>
          </cell>
          <cell r="E8538" t="str">
            <v>A26.06.089</v>
          </cell>
          <cell r="F8538" t="str">
            <v>Определение антител классов M, G (IgM, IgG) к вирусу Крымской геморрагической лихорадки в крови</v>
          </cell>
          <cell r="G8538" t="b">
            <v>0</v>
          </cell>
          <cell r="H8538" t="b">
            <v>0</v>
          </cell>
          <cell r="I8538" t="str">
            <v>нет услуги в 804н</v>
          </cell>
        </row>
        <row r="8539">
          <cell r="B8539" t="str">
            <v>A26.06.088.002</v>
          </cell>
          <cell r="C8539" t="str">
            <v>Определение антител класса G (IgG) к вирусу клещевого энцефалита в крови</v>
          </cell>
          <cell r="D8539" t="str">
            <v>A26.06.088.002</v>
          </cell>
          <cell r="G8539" t="b">
            <v>0</v>
          </cell>
          <cell r="H8539" t="b">
            <v>0</v>
          </cell>
        </row>
        <row r="8540">
          <cell r="B8540" t="str">
            <v>A26.06.088.003</v>
          </cell>
          <cell r="C8540" t="str">
            <v>Определение суммарных антител к вирусу клещевого энцефалита в крови</v>
          </cell>
          <cell r="D8540" t="str">
            <v>A26.06.088.003</v>
          </cell>
          <cell r="G8540" t="b">
            <v>0</v>
          </cell>
          <cell r="H8540" t="b">
            <v>0</v>
          </cell>
        </row>
        <row r="8541">
          <cell r="B8541" t="str">
            <v>A26.06.090</v>
          </cell>
          <cell r="C8541" t="str">
            <v>Определение антител к хантавирусам, возбудителям геморрагической лихорадки с почечным синдромом в крови</v>
          </cell>
          <cell r="D8541" t="str">
            <v>A26.06.090</v>
          </cell>
          <cell r="E8541" t="str">
            <v>A26.06.090</v>
          </cell>
          <cell r="F8541" t="str">
            <v>Определение антител к вирусу геморрагической лихорадки с почечным синдромом в крови</v>
          </cell>
          <cell r="G8541" t="b">
            <v>1</v>
          </cell>
          <cell r="H8541" t="b">
            <v>0</v>
          </cell>
          <cell r="I8541" t="str">
            <v>"к вирусу геморрагической лихорадки с почечным синдромом" заменено на "к хантавирусам, возбудителям геморрагической лихорадки с почечным синдромом"</v>
          </cell>
        </row>
        <row r="8542">
          <cell r="B8542" t="str">
            <v>A26.06.090.001</v>
          </cell>
          <cell r="C8542" t="str">
            <v>Определениеантител класса М (IgM) к хантавирусам, возбудителям геморрагической лихорадки с почечным синдромом в крови</v>
          </cell>
          <cell r="D8542" t="str">
            <v>A26.06.090.001</v>
          </cell>
          <cell r="G8542" t="b">
            <v>0</v>
          </cell>
          <cell r="H8542" t="b">
            <v>0</v>
          </cell>
        </row>
        <row r="8543">
          <cell r="B8543" t="str">
            <v>A26.06.090.002</v>
          </cell>
          <cell r="C8543" t="str">
            <v>Определение антител класса G (IgG) к хантавирусам, возбудителям геморрагической лихорадки с почечным синдромом в крови</v>
          </cell>
          <cell r="D8543" t="str">
            <v>A26.06.090.002</v>
          </cell>
          <cell r="G8543" t="b">
            <v>0</v>
          </cell>
          <cell r="H8543" t="b">
            <v>0</v>
          </cell>
        </row>
        <row r="8544">
          <cell r="C8544" t="str">
            <v/>
          </cell>
          <cell r="E8544" t="str">
            <v>A26.06.092</v>
          </cell>
          <cell r="F8544" t="str">
            <v>Определение антигенов вируса простого герпеса (Herpes simplex virus 12) в крови</v>
          </cell>
          <cell r="G8544" t="b">
            <v>0</v>
          </cell>
          <cell r="H8544" t="b">
            <v>0</v>
          </cell>
          <cell r="I8544" t="str">
            <v>нет услуги в 804н, введены 2 новые услуги взамен: "A26.06.045.001 Определение антител класса G (IgG) к вирусу простого герпеса 1 типа (Herpes simplex virus 1) в крови", "A26.06.045.002 Определение антител класса G (IgG) к вирусу простого герпеса 2 типа (Herpes simplex virus 2) в крови"</v>
          </cell>
        </row>
        <row r="8545">
          <cell r="B8545" t="str">
            <v>A26.06.090.003</v>
          </cell>
          <cell r="C8545" t="str">
            <v>Определение суммарных антител к хантавирусам, возбудителям геморрагической лихорадки с почечным синдромом в крови</v>
          </cell>
          <cell r="D8545" t="str">
            <v>A26.06.090.003</v>
          </cell>
          <cell r="G8545" t="b">
            <v>0</v>
          </cell>
          <cell r="H8545" t="b">
            <v>0</v>
          </cell>
        </row>
        <row r="8546">
          <cell r="B8546" t="str">
            <v>A26.06.093</v>
          </cell>
          <cell r="C8546" t="str">
            <v>Определение антител классов М, G (IgM, IgG) к иерсинии энтероколитика (Yersinia enterocolitica) в крови</v>
          </cell>
          <cell r="D8546" t="str">
            <v>A26.06.093</v>
          </cell>
          <cell r="E8546" t="str">
            <v>A26.06.093</v>
          </cell>
          <cell r="F8546" t="str">
            <v>Определение антител классов М, G (IgM, IgG) к иерсинии энтероколитика (Yersinia enterocolitica) в крови</v>
          </cell>
          <cell r="G8546" t="b">
            <v>1</v>
          </cell>
          <cell r="H8546" t="b">
            <v>1</v>
          </cell>
        </row>
        <row r="8547">
          <cell r="B8547" t="str">
            <v>A26.06.094</v>
          </cell>
          <cell r="C8547" t="str">
            <v>Определение антител классов М, G (IgM, IgG) к иерсинии псевдотуберкулеза (Yersinia pseudotuberculosis) в крови</v>
          </cell>
          <cell r="D8547" t="str">
            <v>A26.06.094</v>
          </cell>
          <cell r="E8547" t="str">
            <v>A26.06.094</v>
          </cell>
          <cell r="F8547" t="str">
            <v>Определение антител классов М, G (IgM, IgG) к иерсинии псевдотуберкулеза (Yersinia pseudotuberculosis) в крови</v>
          </cell>
          <cell r="G8547" t="b">
            <v>1</v>
          </cell>
          <cell r="H8547" t="b">
            <v>1</v>
          </cell>
        </row>
        <row r="8548">
          <cell r="B8548" t="str">
            <v>A26.06.095</v>
          </cell>
          <cell r="C8548" t="str">
            <v>Определение антител классов М, G (IgM, IgG) к шигелле Боуди (Shigella boydii) в крови</v>
          </cell>
          <cell r="D8548" t="str">
            <v>A26.06.095</v>
          </cell>
          <cell r="E8548" t="str">
            <v>A26.06.095</v>
          </cell>
          <cell r="F8548" t="str">
            <v>Определение антител классов М, G (IgM, IgG) к шигелле Боуди (Shigella boydii) в крови</v>
          </cell>
          <cell r="G8548" t="b">
            <v>1</v>
          </cell>
          <cell r="H8548" t="b">
            <v>1</v>
          </cell>
        </row>
        <row r="8549">
          <cell r="B8549" t="str">
            <v>A26.06.096</v>
          </cell>
          <cell r="C8549" t="str">
            <v>Определение антител классов М, G (IgM, IgG) к шигелле дизентерии (Shigella dysenteriae) в крови</v>
          </cell>
          <cell r="D8549" t="str">
            <v>A26.06.096</v>
          </cell>
          <cell r="E8549" t="str">
            <v>A26.06.096</v>
          </cell>
          <cell r="F8549" t="str">
            <v>Определение антител классов М, G (IgM, IgG) к шигелле дизентерии (Shigella dysenteriae) в крови</v>
          </cell>
          <cell r="G8549" t="b">
            <v>1</v>
          </cell>
          <cell r="H8549" t="b">
            <v>1</v>
          </cell>
        </row>
        <row r="8550">
          <cell r="B8550" t="str">
            <v>A26.06.097</v>
          </cell>
          <cell r="C8550" t="str">
            <v>Определение антител классов М, G (IgM, IgG) к шигелле Зонне (Shigella sonnei) в крови</v>
          </cell>
          <cell r="D8550" t="str">
            <v>A26.06.097</v>
          </cell>
          <cell r="E8550" t="str">
            <v>A26.06.097</v>
          </cell>
          <cell r="F8550" t="str">
            <v>Определение антител классов М, G (IgM, IgG) к шигелле Зонне (Shigella sonnei) в крови</v>
          </cell>
          <cell r="G8550" t="b">
            <v>1</v>
          </cell>
          <cell r="H8550" t="b">
            <v>1</v>
          </cell>
        </row>
        <row r="8551">
          <cell r="B8551" t="str">
            <v>A26.06.098</v>
          </cell>
          <cell r="C8551" t="str">
            <v>Определение антител классов М, G (IgM, IgG) к шигелле Флекснера (Shigella flexneri) в крови</v>
          </cell>
          <cell r="D8551" t="str">
            <v>A26.06.098</v>
          </cell>
          <cell r="E8551" t="str">
            <v>A26.06.098</v>
          </cell>
          <cell r="F8551" t="str">
            <v>Определение антител классов М, G (IgM, IgG) к шигелле Флекснера (Shigella flexneri) в крови</v>
          </cell>
          <cell r="G8551" t="b">
            <v>1</v>
          </cell>
          <cell r="H8551" t="b">
            <v>1</v>
          </cell>
        </row>
        <row r="8552">
          <cell r="B8552" t="str">
            <v>A26.06.099</v>
          </cell>
          <cell r="C8552" t="str">
            <v>Определение антител к плазмодию вивакс (Plasmodium vivax) в крови</v>
          </cell>
          <cell r="D8552" t="str">
            <v>A26.06.099</v>
          </cell>
          <cell r="E8552" t="str">
            <v>A26.06.099</v>
          </cell>
          <cell r="F8552" t="str">
            <v>Определение антител к плазмодии живучей (Plasmodium vivax) в крови</v>
          </cell>
          <cell r="G8552" t="b">
            <v>1</v>
          </cell>
          <cell r="H8552" t="b">
            <v>0</v>
          </cell>
          <cell r="I8552" t="str">
            <v>"плазмодии живучей" заменено на "плазмодию вивакс"</v>
          </cell>
        </row>
        <row r="8553">
          <cell r="B8553" t="str">
            <v>A26.06.099.001</v>
          </cell>
          <cell r="C8553" t="str">
            <v>Определение антител класса G (IgG) к плазмодию вивакс (Plasmodium vivax) в крови</v>
          </cell>
          <cell r="D8553" t="str">
            <v>A26.06.099.001</v>
          </cell>
          <cell r="G8553" t="b">
            <v>0</v>
          </cell>
          <cell r="H8553" t="b">
            <v>0</v>
          </cell>
        </row>
        <row r="8554">
          <cell r="C8554" t="str">
            <v/>
          </cell>
          <cell r="E8554" t="str">
            <v>A26.06.100</v>
          </cell>
          <cell r="F8554" t="str">
            <v>Определение иммуноглобулинов (IgA, IgM, IgG) в крови</v>
          </cell>
          <cell r="G8554" t="b">
            <v>0</v>
          </cell>
          <cell r="H8554" t="b">
            <v>0</v>
          </cell>
          <cell r="I8554" t="str">
            <v>нет услуги в 804н, имеется услуга "A09.05.054 Исследование уровня иммуноглобулинов в крови"</v>
          </cell>
        </row>
        <row r="8555">
          <cell r="B8555" t="str">
            <v>A26.06.101</v>
          </cell>
          <cell r="C8555" t="str">
            <v>Определение антигена вируса гепатита С (Hepatitis С virus) в крови</v>
          </cell>
          <cell r="D8555" t="str">
            <v>A26.06.101</v>
          </cell>
          <cell r="E8555" t="str">
            <v>A26.06.101</v>
          </cell>
          <cell r="F8555" t="str">
            <v>Определение антигена вируса гепатита С (Hepatitis С virus) в крови</v>
          </cell>
          <cell r="G8555" t="b">
            <v>1</v>
          </cell>
          <cell r="H8555" t="b">
            <v>1</v>
          </cell>
        </row>
        <row r="8556">
          <cell r="B8556" t="str">
            <v>A26.06.102</v>
          </cell>
          <cell r="C8556" t="str">
            <v>Определение антител к возбудителю паракоклюша (Bordetella parapertussis) в крови</v>
          </cell>
          <cell r="D8556" t="str">
            <v>A26.06.102</v>
          </cell>
          <cell r="G8556" t="b">
            <v>0</v>
          </cell>
          <cell r="H8556" t="b">
            <v>0</v>
          </cell>
        </row>
        <row r="8557">
          <cell r="B8557" t="str">
            <v>A26.06.103</v>
          </cell>
          <cell r="C8557" t="str">
            <v>Определение антител к возбудителю коклюша (Bordetella pertussis) в крови</v>
          </cell>
          <cell r="D8557" t="str">
            <v>A26.06.103</v>
          </cell>
          <cell r="G8557" t="b">
            <v>0</v>
          </cell>
          <cell r="H8557" t="b">
            <v>0</v>
          </cell>
        </row>
        <row r="8558">
          <cell r="B8558" t="str">
            <v>A26.06.104</v>
          </cell>
          <cell r="C8558" t="str">
            <v>Определение антител к дифтерийному анатоксину в крови</v>
          </cell>
          <cell r="D8558" t="str">
            <v>A26.06.104</v>
          </cell>
          <cell r="G8558" t="b">
            <v>0</v>
          </cell>
          <cell r="H8558" t="b">
            <v>0</v>
          </cell>
        </row>
        <row r="8559">
          <cell r="B8559" t="str">
            <v>A26.06.105</v>
          </cell>
          <cell r="C8559" t="str">
            <v>Определение антител к Clostridium tetani в крови</v>
          </cell>
          <cell r="D8559" t="str">
            <v>A26.06.105</v>
          </cell>
          <cell r="G8559" t="b">
            <v>0</v>
          </cell>
          <cell r="H8559" t="b">
            <v>0</v>
          </cell>
        </row>
        <row r="8560">
          <cell r="B8560" t="str">
            <v>A26.06.106</v>
          </cell>
          <cell r="C8560" t="str">
            <v>Определение антител к вирусу Денге в крови</v>
          </cell>
          <cell r="D8560" t="str">
            <v>A26.06.106</v>
          </cell>
          <cell r="G8560" t="b">
            <v>0</v>
          </cell>
          <cell r="H8560" t="b">
            <v>0</v>
          </cell>
        </row>
        <row r="8561">
          <cell r="B8561" t="str">
            <v>A26.06.106.001</v>
          </cell>
          <cell r="C8561" t="str">
            <v>Определение антител класса IgM к вирусу Денге в крови</v>
          </cell>
          <cell r="D8561" t="str">
            <v>A26.06.106.001</v>
          </cell>
          <cell r="G8561" t="b">
            <v>0</v>
          </cell>
          <cell r="H8561" t="b">
            <v>0</v>
          </cell>
        </row>
        <row r="8562">
          <cell r="B8562" t="str">
            <v>A26.06.106.002</v>
          </cell>
          <cell r="C8562" t="str">
            <v>Определение антител класса IgG к вирусу Денге в крови</v>
          </cell>
          <cell r="D8562" t="str">
            <v>A26.06.106.002</v>
          </cell>
          <cell r="G8562" t="b">
            <v>0</v>
          </cell>
          <cell r="H8562" t="b">
            <v>0</v>
          </cell>
        </row>
        <row r="8563">
          <cell r="B8563" t="str">
            <v>A26.06.107</v>
          </cell>
          <cell r="C8563" t="str">
            <v>Определение антигена вируса клещевого энцефалита в крови</v>
          </cell>
          <cell r="D8563" t="str">
            <v>A26.06.107</v>
          </cell>
          <cell r="G8563" t="b">
            <v>0</v>
          </cell>
          <cell r="H8563" t="b">
            <v>0</v>
          </cell>
        </row>
        <row r="8564">
          <cell r="B8564" t="str">
            <v>A26.06.108</v>
          </cell>
          <cell r="C8564" t="str">
            <v>Определение антигена криптококка (Cryptococcus neoformans) в крови</v>
          </cell>
          <cell r="D8564" t="str">
            <v>A26.06.108</v>
          </cell>
          <cell r="G8564" t="b">
            <v>0</v>
          </cell>
          <cell r="H8564" t="b">
            <v>0</v>
          </cell>
        </row>
        <row r="8565">
          <cell r="B8565" t="str">
            <v>A26.06.109</v>
          </cell>
          <cell r="C8565" t="str">
            <v>Определение антител к возбудителю менингококка (Neisseria meningitidis) в крови</v>
          </cell>
          <cell r="D8565" t="str">
            <v>A26.06.109</v>
          </cell>
          <cell r="G8565" t="b">
            <v>0</v>
          </cell>
          <cell r="H8565" t="b">
            <v>0</v>
          </cell>
        </row>
        <row r="8566">
          <cell r="B8566" t="str">
            <v>A26.06.110</v>
          </cell>
          <cell r="C8566" t="str">
            <v>Определение антител к Шига-токсину в сыворотке крови</v>
          </cell>
          <cell r="D8566" t="str">
            <v>A26.06.110</v>
          </cell>
          <cell r="G8566" t="b">
            <v>0</v>
          </cell>
          <cell r="H8566" t="b">
            <v>0</v>
          </cell>
        </row>
        <row r="8567">
          <cell r="B8567" t="str">
            <v>A26.06.111</v>
          </cell>
          <cell r="C8567" t="str">
            <v>Определение NS1 антигена вируса Денге в крови</v>
          </cell>
          <cell r="D8567" t="str">
            <v>A26.06.111</v>
          </cell>
          <cell r="G8567" t="b">
            <v>0</v>
          </cell>
          <cell r="H8567" t="b">
            <v>0</v>
          </cell>
        </row>
        <row r="8568">
          <cell r="B8568" t="str">
            <v>A26.06.112</v>
          </cell>
          <cell r="C8568" t="str">
            <v>Определение антител к вирусу паротита (Mumps virus) в крови</v>
          </cell>
          <cell r="D8568" t="str">
            <v>A26.06.112</v>
          </cell>
          <cell r="G8568" t="b">
            <v>0</v>
          </cell>
          <cell r="H8568" t="b">
            <v>0</v>
          </cell>
        </row>
        <row r="8569">
          <cell r="B8569" t="str">
            <v>A26.06.112.001</v>
          </cell>
          <cell r="C8569" t="str">
            <v>Определение антител класса G (IgG) к вирусу паротита (Mumps virus) в крови</v>
          </cell>
          <cell r="D8569" t="str">
            <v>A26.06.112.001</v>
          </cell>
          <cell r="G8569" t="b">
            <v>0</v>
          </cell>
          <cell r="H8569" t="b">
            <v>0</v>
          </cell>
        </row>
        <row r="8570">
          <cell r="B8570" t="str">
            <v>A26.06.112.002</v>
          </cell>
          <cell r="C8570" t="str">
            <v>Определение антител класса М (IgM) к вирусу паротита (Mumps virus) в крови</v>
          </cell>
          <cell r="D8570" t="str">
            <v>A26.06.112.002</v>
          </cell>
          <cell r="G8570" t="b">
            <v>0</v>
          </cell>
          <cell r="H8570" t="b">
            <v>0</v>
          </cell>
        </row>
        <row r="8571">
          <cell r="B8571" t="str">
            <v>A26.06.113</v>
          </cell>
          <cell r="C8571" t="str">
            <v>Определение антител к хламидии пневмонии (Chlamydophila pneumoniae) в крови</v>
          </cell>
          <cell r="D8571" t="str">
            <v>A26.06.113</v>
          </cell>
          <cell r="G8571" t="b">
            <v>0</v>
          </cell>
          <cell r="H8571" t="b">
            <v>0</v>
          </cell>
        </row>
        <row r="8572">
          <cell r="B8572" t="str">
            <v>A26.06.114</v>
          </cell>
          <cell r="C8572" t="str">
            <v>Определение антител к вирусу Западного Нила в крови</v>
          </cell>
          <cell r="D8572" t="str">
            <v>A26.06.114</v>
          </cell>
          <cell r="E8572" t="str">
            <v>A26.06.091</v>
          </cell>
          <cell r="F8572" t="str">
            <v>Определение антител к вирусу лихорадки Западного Нила в крови</v>
          </cell>
          <cell r="G8572" t="b">
            <v>0</v>
          </cell>
          <cell r="H8572" t="b">
            <v>0</v>
          </cell>
          <cell r="I8572" t="str">
            <v>измен номер услуги с A26.06.091 на A26.06.114</v>
          </cell>
        </row>
        <row r="8573">
          <cell r="B8573" t="str">
            <v>A26.06.114.001</v>
          </cell>
          <cell r="C8573" t="str">
            <v>Определение антител класса М (IgM) к вирусу Западного Нила в крови</v>
          </cell>
          <cell r="D8573" t="str">
            <v>A26.06.114.001</v>
          </cell>
          <cell r="G8573" t="b">
            <v>0</v>
          </cell>
          <cell r="H8573" t="b">
            <v>0</v>
          </cell>
        </row>
        <row r="8574">
          <cell r="B8574" t="str">
            <v>A26.06.114.002</v>
          </cell>
          <cell r="C8574" t="str">
            <v>Определение антител класса G (IgG) к вирусу Западного Нила в крови</v>
          </cell>
          <cell r="D8574" t="str">
            <v>A26.06.114.002</v>
          </cell>
          <cell r="G8574" t="b">
            <v>0</v>
          </cell>
          <cell r="H8574" t="b">
            <v>0</v>
          </cell>
        </row>
        <row r="8575">
          <cell r="B8575" t="str">
            <v>A26.06.114.003</v>
          </cell>
          <cell r="C8575" t="str">
            <v>Определение суммарных антител к вирусу Западного Нила крови</v>
          </cell>
          <cell r="D8575" t="str">
            <v>A26.06.114.003</v>
          </cell>
          <cell r="G8575" t="b">
            <v>0</v>
          </cell>
          <cell r="H8575" t="b">
            <v>0</v>
          </cell>
        </row>
        <row r="8576">
          <cell r="B8576" t="str">
            <v>A26.06.115</v>
          </cell>
          <cell r="C8576" t="str">
            <v>Определение суммарных антител к малярийным плазмодиям в крови</v>
          </cell>
          <cell r="D8576" t="str">
            <v>A26.06.115</v>
          </cell>
          <cell r="E8576" t="str">
            <v>A26.06.065</v>
          </cell>
          <cell r="F8576" t="str">
            <v>Определение антител к плазмодии малярии (Plasmodium malariae) в крови</v>
          </cell>
          <cell r="G8576" t="b">
            <v>0</v>
          </cell>
          <cell r="H8576" t="b">
            <v>0</v>
          </cell>
          <cell r="I8576" t="str">
            <v>изменен номер услуги с A26.06.065 на A26.06.115, добавлено "суммарных"</v>
          </cell>
        </row>
        <row r="8577">
          <cell r="B8577" t="str">
            <v>A26.06.116</v>
          </cell>
          <cell r="C8577" t="str">
            <v>Определение антител к анаплазме фагоцитофиллум (Anaplasma phagocytophillum) в крови</v>
          </cell>
          <cell r="D8577" t="str">
            <v>A26.06.116</v>
          </cell>
          <cell r="G8577" t="b">
            <v>0</v>
          </cell>
          <cell r="H8577" t="b">
            <v>0</v>
          </cell>
        </row>
        <row r="8578">
          <cell r="B8578" t="str">
            <v>A26.06.116.001</v>
          </cell>
          <cell r="C8578" t="str">
            <v>Определение антител класса М (IgM) к анаплазме фагоцитофиллум (Anaplasma phagocytophillum) в крови</v>
          </cell>
          <cell r="D8578" t="str">
            <v>A26.06.116.001</v>
          </cell>
          <cell r="G8578" t="b">
            <v>0</v>
          </cell>
          <cell r="H8578" t="b">
            <v>0</v>
          </cell>
        </row>
        <row r="8579">
          <cell r="B8579" t="str">
            <v>A26.06.116.002</v>
          </cell>
          <cell r="C8579" t="str">
            <v>Определениеантител класса G (IgG) к анаплазме фагоцитофиллум (Anaplasma phagocytophillum) в крови</v>
          </cell>
          <cell r="D8579" t="str">
            <v>A26.06.116.002</v>
          </cell>
          <cell r="G8579" t="b">
            <v>0</v>
          </cell>
          <cell r="H8579" t="b">
            <v>0</v>
          </cell>
        </row>
        <row r="8580">
          <cell r="B8580" t="str">
            <v>A26.06.116.003</v>
          </cell>
          <cell r="C8580" t="str">
            <v>Определение суммарных антител к анаплазме фагоцитофиллум (Anaplasma phagocytophillum) в крови</v>
          </cell>
          <cell r="D8580" t="str">
            <v>A26.06.116.003</v>
          </cell>
          <cell r="G8580" t="b">
            <v>0</v>
          </cell>
          <cell r="H8580" t="b">
            <v>0</v>
          </cell>
        </row>
        <row r="8581">
          <cell r="B8581" t="str">
            <v>A26.06.117</v>
          </cell>
          <cell r="C8581" t="str">
            <v>Определение антител к возбудителям моноцитарного эрлихиоза человека (Ehrlichia muris, Ehrlichia chaffeensis) в крови</v>
          </cell>
          <cell r="D8581" t="str">
            <v>A26.06.117</v>
          </cell>
          <cell r="G8581" t="b">
            <v>0</v>
          </cell>
          <cell r="H8581" t="b">
            <v>0</v>
          </cell>
        </row>
        <row r="8582">
          <cell r="B8582" t="str">
            <v>A26.06.117.001</v>
          </cell>
          <cell r="C8582" t="str">
            <v>Определение антител класса М (IgM) к возбудителям моноцитарного эрлихиоза человека (Ehrlichia muris, Ehrlichia chaffeensis) в крови</v>
          </cell>
          <cell r="D8582" t="str">
            <v>A26.06.117.001</v>
          </cell>
          <cell r="G8582" t="b">
            <v>0</v>
          </cell>
          <cell r="H8582" t="b">
            <v>0</v>
          </cell>
        </row>
        <row r="8583">
          <cell r="B8583" t="str">
            <v>A26.06.117.002</v>
          </cell>
          <cell r="C8583" t="str">
            <v>Определение антител класса G (IgG) к возбудителям моноцитарного эрлихиоза человека (Ehrlichia muris, Ehrlichia chaffeensis) в крови</v>
          </cell>
          <cell r="D8583" t="str">
            <v>A26.06.117.002</v>
          </cell>
          <cell r="G8583" t="b">
            <v>0</v>
          </cell>
          <cell r="H8583" t="b">
            <v>0</v>
          </cell>
        </row>
        <row r="8584">
          <cell r="B8584" t="str">
            <v>A26.06.117.003</v>
          </cell>
          <cell r="C8584" t="str">
            <v>Определение суммарных антител к возбудителям моноцитарного эрлихиоза человека (Ehrlichia muris, Ehrlichia chaffeensis) в крови</v>
          </cell>
          <cell r="D8584" t="str">
            <v>A26.06.117.003</v>
          </cell>
          <cell r="G8584" t="b">
            <v>0</v>
          </cell>
          <cell r="H8584" t="b">
            <v>0</v>
          </cell>
        </row>
        <row r="8585">
          <cell r="B8585" t="str">
            <v>A26.06.118</v>
          </cell>
          <cell r="C8585" t="str">
            <v>Определение антител к риккетсиям - возбудителям сыпного тифа (Rickettsia spp.) в крови</v>
          </cell>
          <cell r="D8585" t="str">
            <v>A26.06.118</v>
          </cell>
          <cell r="G8585" t="b">
            <v>0</v>
          </cell>
          <cell r="H8585" t="b">
            <v>0</v>
          </cell>
        </row>
        <row r="8586">
          <cell r="B8586" t="str">
            <v>A26.06.118.001</v>
          </cell>
          <cell r="C8586" t="str">
            <v>Определение суммарных антител к риккетсиям - возбудителям сыпного тифа (Rickettsia spp.) в крови</v>
          </cell>
          <cell r="D8586" t="str">
            <v>A26.06.118.001</v>
          </cell>
          <cell r="G8586" t="b">
            <v>0</v>
          </cell>
          <cell r="H8586" t="b">
            <v>0</v>
          </cell>
        </row>
        <row r="8587">
          <cell r="B8587" t="str">
            <v>A26.06.119</v>
          </cell>
          <cell r="C8587" t="str">
            <v>Определение антител к трихинеллам (Trichinella spiralis)</v>
          </cell>
          <cell r="D8587" t="str">
            <v>A26.06.119</v>
          </cell>
          <cell r="G8587" t="b">
            <v>0</v>
          </cell>
          <cell r="H8587" t="b">
            <v>0</v>
          </cell>
        </row>
        <row r="8588">
          <cell r="B8588" t="str">
            <v>A26.06.120</v>
          </cell>
          <cell r="C8588" t="str">
            <v>Определение антител к возбудителям клонорхоза (Clonorchis sinensis)</v>
          </cell>
          <cell r="D8588" t="str">
            <v>A26.06.120</v>
          </cell>
          <cell r="G8588" t="b">
            <v>0</v>
          </cell>
          <cell r="H8588" t="b">
            <v>0</v>
          </cell>
        </row>
        <row r="8589">
          <cell r="B8589" t="str">
            <v>A26.06.121</v>
          </cell>
          <cell r="C8589" t="str">
            <v>Определение антител к аскаридам (Ascaris lumbricoides)</v>
          </cell>
          <cell r="D8589" t="str">
            <v>A26.06.121</v>
          </cell>
          <cell r="G8589" t="b">
            <v>0</v>
          </cell>
          <cell r="H8589" t="b">
            <v>0</v>
          </cell>
        </row>
        <row r="8590">
          <cell r="B8590" t="str">
            <v>A26.06.122</v>
          </cell>
          <cell r="C8590" t="str">
            <v>Определение антител к тениидам (Taenia solium,Taeniarhynchus saginatus)</v>
          </cell>
          <cell r="D8590" t="str">
            <v>A26.06.122</v>
          </cell>
          <cell r="G8590" t="b">
            <v>0</v>
          </cell>
          <cell r="H8590" t="b">
            <v>0</v>
          </cell>
        </row>
        <row r="8591">
          <cell r="B8591" t="str">
            <v>A26.06.123</v>
          </cell>
          <cell r="C8591" t="str">
            <v>Определение антител к возбудителям стронгиллоидоза (Strongyloides stercoralis)</v>
          </cell>
          <cell r="D8591" t="str">
            <v>A26.06.123</v>
          </cell>
          <cell r="G8591" t="b">
            <v>0</v>
          </cell>
          <cell r="H8591" t="b">
            <v>0</v>
          </cell>
        </row>
        <row r="8592">
          <cell r="B8592" t="str">
            <v>A26.06.124</v>
          </cell>
          <cell r="C8592" t="str">
            <v>Определение антител к возбудителям шистосомоза (Schistosoma haemotobium/mansoni/j aponicum)</v>
          </cell>
          <cell r="D8592" t="str">
            <v>A26.06.124</v>
          </cell>
          <cell r="G8592" t="b">
            <v>0</v>
          </cell>
          <cell r="H8592" t="b">
            <v>0</v>
          </cell>
        </row>
        <row r="8593">
          <cell r="B8593" t="str">
            <v>A26.06.125</v>
          </cell>
          <cell r="C8593" t="str">
            <v>Определение антител к возбудителям фасциолеза (Fasciola hepatica)</v>
          </cell>
          <cell r="D8593" t="str">
            <v>A26.06.125</v>
          </cell>
          <cell r="G8593" t="b">
            <v>0</v>
          </cell>
          <cell r="H8593" t="b">
            <v>0</v>
          </cell>
        </row>
        <row r="8594">
          <cell r="B8594" t="str">
            <v>A26.06.127</v>
          </cell>
          <cell r="C8594" t="str">
            <v>Определение Core-антигена вируса гепатита С (Hepatitis С virus) в крови</v>
          </cell>
          <cell r="D8594" t="str">
            <v>A26.06.127</v>
          </cell>
          <cell r="G8594" t="b">
            <v>0</v>
          </cell>
          <cell r="H8594" t="b">
            <v>0</v>
          </cell>
        </row>
        <row r="8595">
          <cell r="B8595" t="str">
            <v>A26.06.128</v>
          </cell>
          <cell r="C8595" t="str">
            <v>Определение антигена плазмодия вивакс (Plasmodium vivax) в крови</v>
          </cell>
          <cell r="D8595" t="str">
            <v>A26.06.128</v>
          </cell>
          <cell r="G8595" t="b">
            <v>0</v>
          </cell>
          <cell r="H8595" t="b">
            <v>0</v>
          </cell>
        </row>
        <row r="8596">
          <cell r="B8596" t="str">
            <v>A26.06.129</v>
          </cell>
          <cell r="C8596" t="str">
            <v>Определение антигенов малярийных плазмодиев (Plasmodium) в крови</v>
          </cell>
          <cell r="D8596" t="str">
            <v>A26.06.129</v>
          </cell>
          <cell r="G8596" t="b">
            <v>0</v>
          </cell>
          <cell r="H8596" t="b">
            <v>0</v>
          </cell>
        </row>
        <row r="8597">
          <cell r="B8597" t="str">
            <v>A26.06.130</v>
          </cell>
          <cell r="C8597" t="str">
            <v>Определение антигена плазмодия фальципарум (Plasmodium falciparum) в крови</v>
          </cell>
          <cell r="D8597" t="str">
            <v>A26.06.130</v>
          </cell>
          <cell r="G8597" t="b">
            <v>0</v>
          </cell>
          <cell r="H8597" t="b">
            <v>0</v>
          </cell>
        </row>
        <row r="8598">
          <cell r="B8598" t="str">
            <v>A26.06.131</v>
          </cell>
          <cell r="C8598" t="str">
            <v>Определение антигенов вируса простого герпеса 1 и 2 типов (Herpes simplex virus types 1, 2) в крови</v>
          </cell>
          <cell r="D8598" t="str">
            <v>A26.06.131</v>
          </cell>
          <cell r="G8598" t="b">
            <v>0</v>
          </cell>
          <cell r="H8598" t="b">
            <v>0</v>
          </cell>
        </row>
        <row r="8599">
          <cell r="B8599" t="str">
            <v>A26.06.132</v>
          </cell>
          <cell r="C8599" t="str">
            <v>Определение антигена бруцелл (Brucella spp.) в крови</v>
          </cell>
          <cell r="D8599" t="str">
            <v>A26.06.132</v>
          </cell>
          <cell r="G8599" t="b">
            <v>0</v>
          </cell>
          <cell r="H8599" t="b">
            <v>0</v>
          </cell>
        </row>
        <row r="8600">
          <cell r="B8600" t="str">
            <v>A26.06.133</v>
          </cell>
          <cell r="C8600" t="str">
            <v>Определение антигена р24 вируса иммунодефицита человека ВИЧ-1 (Human immunodeficiency virus HIV-1,) в крови</v>
          </cell>
          <cell r="D8600" t="str">
            <v>A26.06.133</v>
          </cell>
          <cell r="G8600" t="b">
            <v>0</v>
          </cell>
          <cell r="H8600" t="b">
            <v>0</v>
          </cell>
        </row>
        <row r="8601">
          <cell r="B8601" t="str">
            <v>A26.06.134</v>
          </cell>
          <cell r="C8601" t="str">
            <v>Молекулярно-биологическое исследование нативного препарата ткани селезенки или парафинового блока на Mycobacterium tuberculosis complex (микобактерии туберкулеза)</v>
          </cell>
          <cell r="D8601" t="str">
            <v>A26.06.134</v>
          </cell>
          <cell r="G8601" t="b">
            <v>0</v>
          </cell>
          <cell r="H8601" t="b">
            <v>0</v>
          </cell>
        </row>
        <row r="8602">
          <cell r="B8602" t="str">
            <v>A26.06.134.001</v>
          </cell>
          <cell r="C8602" t="str">
            <v>Определение ДНК Mycobacterium tuberculosis complex (микобактерии туберкулеза) в нативном препарате ткани селезенки или парафиновом блоке</v>
          </cell>
          <cell r="D8602" t="str">
            <v>A26.06.134.001</v>
          </cell>
          <cell r="G8602" t="b">
            <v>0</v>
          </cell>
          <cell r="H8602" t="b">
            <v>0</v>
          </cell>
        </row>
        <row r="8603">
          <cell r="B8603" t="str">
            <v>A26.06.135</v>
          </cell>
          <cell r="C8603" t="str">
            <v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М. bovis BCG)</v>
          </cell>
          <cell r="D8603" t="str">
            <v>A26.06.135</v>
          </cell>
          <cell r="G8603" t="b">
            <v>0</v>
          </cell>
          <cell r="H8603" t="b">
            <v>0</v>
          </cell>
        </row>
        <row r="8604">
          <cell r="B8604" t="str">
            <v>A26.06.135.001</v>
          </cell>
          <cell r="C8604" t="str">
            <v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v>
          </cell>
          <cell r="D8604" t="str">
            <v>A26.06.135.001</v>
          </cell>
          <cell r="G8604" t="b">
            <v>0</v>
          </cell>
          <cell r="H8604" t="b">
            <v>0</v>
          </cell>
        </row>
        <row r="8605">
          <cell r="B8605" t="str">
            <v>A26.06.136</v>
          </cell>
          <cell r="C8605" t="str">
            <v>Молекулярно-биологическое исследование нативного препарата тканей лимфоузла или парафинового блокана микобактерии туберкулеза (Mycobacterium tuberculosis complex)</v>
          </cell>
          <cell r="D8605" t="str">
            <v>A26.06.136</v>
          </cell>
          <cell r="G8605" t="b">
            <v>0</v>
          </cell>
          <cell r="H8605" t="b">
            <v>0</v>
          </cell>
        </row>
        <row r="8606">
          <cell r="B8606" t="str">
            <v>A26.06.136.001</v>
          </cell>
          <cell r="C8606" t="str">
            <v>Определение ДНК микобактерии туберкулеза (Mycobacterium tuberculosis complex) в нативном препарате тканей лимфоузла или парафиновом блоке</v>
          </cell>
          <cell r="D8606" t="str">
            <v>A26.06.136.001</v>
          </cell>
          <cell r="G8606" t="b">
            <v>0</v>
          </cell>
          <cell r="H8606" t="b">
            <v>0</v>
          </cell>
        </row>
        <row r="8607">
          <cell r="B8607" t="str">
            <v>A26.06.137</v>
          </cell>
          <cell r="C8607" t="str">
            <v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М. bovis BCG)</v>
          </cell>
          <cell r="D8607" t="str">
            <v>A26.06.137</v>
          </cell>
          <cell r="G8607" t="b">
            <v>0</v>
          </cell>
          <cell r="H8607" t="b">
            <v>0</v>
          </cell>
        </row>
        <row r="8608">
          <cell r="B8608" t="str">
            <v>A26.06.137.001</v>
          </cell>
          <cell r="C8608" t="str">
            <v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v>
          </cell>
          <cell r="D8608" t="str">
            <v>A26.06.137.001</v>
          </cell>
          <cell r="G8608" t="b">
            <v>0</v>
          </cell>
          <cell r="H8608" t="b">
            <v>0</v>
          </cell>
        </row>
        <row r="8609">
          <cell r="B8609" t="str">
            <v>A26.06.138</v>
          </cell>
          <cell r="C8609" t="str">
            <v>Исследование уровня интерферона-гамма на антигены Mycobacterium tuberculosis complex в крови</v>
          </cell>
          <cell r="D8609" t="str">
            <v>A26.06.138</v>
          </cell>
          <cell r="G8609" t="b">
            <v>0</v>
          </cell>
          <cell r="H8609" t="b">
            <v>0</v>
          </cell>
        </row>
        <row r="8610">
          <cell r="B8610" t="str">
            <v>A26.07.001</v>
          </cell>
          <cell r="C8610" t="str">
            <v>Микроскопическое исследование соскоба язвы полости рта на бледную трепонему (Treponema pallidum)</v>
          </cell>
          <cell r="D8610" t="str">
            <v>A26.07.001</v>
          </cell>
          <cell r="E8610" t="str">
            <v>A26.07.001</v>
          </cell>
          <cell r="F8610" t="str">
            <v>Микроскопическое исследование соскоба язвы полости рта на бледную трепонему (Treponema pallidum)</v>
          </cell>
          <cell r="G8610" t="b">
            <v>1</v>
          </cell>
          <cell r="H8610" t="b">
            <v>1</v>
          </cell>
        </row>
        <row r="8611">
          <cell r="B8611" t="str">
            <v>A26.07.002</v>
          </cell>
          <cell r="C8611" t="str">
            <v>Микробиологическое (культуральное) исследование материала из десневых карманов на неспорообразующие анаэробные микроорганизмы</v>
          </cell>
          <cell r="D8611" t="str">
            <v>A26.07.002</v>
          </cell>
          <cell r="E8611" t="str">
            <v>A26.07.002</v>
          </cell>
          <cell r="F8611" t="str">
            <v>Бактериологическое исследование материала из десневых карманов на неспорообразующие анаэробные микроорганизмы</v>
          </cell>
          <cell r="G8611" t="b">
            <v>1</v>
          </cell>
          <cell r="H8611" t="b">
            <v>0</v>
          </cell>
          <cell r="I8611" t="str">
            <v>"Бактериологическое" заменено на "Микробиологическое (культуральное)"</v>
          </cell>
        </row>
        <row r="8612">
          <cell r="B8612" t="str">
            <v>A26.07.003</v>
          </cell>
          <cell r="C8612" t="str">
            <v>Микробиологическое (культуральное) исследование абсцессов на неспорообразующие анаэробные микроорганизмы</v>
          </cell>
          <cell r="D8612" t="str">
            <v>A26.07.003</v>
          </cell>
          <cell r="E8612" t="str">
            <v>A26.07.003</v>
          </cell>
          <cell r="F8612" t="str">
            <v>Бактериологическое исследование абсцессов на неспорообразующие анаэробные микроорганизмы</v>
          </cell>
          <cell r="G8612" t="b">
            <v>1</v>
          </cell>
          <cell r="H8612" t="b">
            <v>0</v>
          </cell>
          <cell r="I8612" t="str">
            <v>"Бактериологическое" заменено на "Микробиологическое (культуральное)"</v>
          </cell>
        </row>
        <row r="8613">
          <cell r="B8613" t="str">
            <v>A26.07.004</v>
          </cell>
          <cell r="C8613" t="str">
            <v>Микробиологическое (культуральное) исследование отделяемого слизистой полости рта на неспорообразующие анаэробные микроорганизмы</v>
          </cell>
          <cell r="D8613" t="str">
            <v>A26.07.004</v>
          </cell>
          <cell r="E8613" t="str">
            <v>A26.07.004</v>
          </cell>
          <cell r="F8613" t="str">
            <v>Бактериологическое исследование отделяемого слизистой полости рта на неспорообразующие анаэробные микроорганизмы</v>
          </cell>
          <cell r="G8613" t="b">
            <v>1</v>
          </cell>
          <cell r="H8613" t="b">
            <v>0</v>
          </cell>
          <cell r="I8613" t="str">
            <v>"Бактериологическое" заменено на "Микробиологическое (культуральное)"</v>
          </cell>
        </row>
        <row r="8614">
          <cell r="B8614" t="str">
            <v>A26.07.005</v>
          </cell>
          <cell r="C8614" t="str">
            <v>Микробиологическое (культуральное) исследование абсцессов на аэробные и факультативно-анаэробные микроорганизмы</v>
          </cell>
          <cell r="D8614" t="str">
            <v>A26.07.005</v>
          </cell>
          <cell r="E8614" t="str">
            <v>A26.07.005</v>
          </cell>
          <cell r="F8614" t="str">
            <v>Бактериологическое исследование абсцессов на аэробные и факультативно-анаэробные микроорганизмы</v>
          </cell>
          <cell r="G8614" t="b">
            <v>1</v>
          </cell>
          <cell r="H8614" t="b">
            <v>0</v>
          </cell>
          <cell r="I8614" t="str">
            <v>"Бактериологическое" заменено на "Микробиологическое (культуральное)"</v>
          </cell>
        </row>
        <row r="8615">
          <cell r="B8615" t="str">
            <v>A26.07.006</v>
          </cell>
          <cell r="C8615" t="str">
            <v>Микробиологическое (культуральное) исследование соскоба полости рта на дрожжевые грибы</v>
          </cell>
          <cell r="D8615" t="str">
            <v>A26.07.006</v>
          </cell>
          <cell r="E8615" t="str">
            <v>A26.07.006</v>
          </cell>
          <cell r="F8615" t="str">
            <v>Микологическое исследование соскоба полости рта на грибы рода кандида (Candida spp.)</v>
          </cell>
          <cell r="G8615" t="b">
            <v>1</v>
          </cell>
          <cell r="H8615" t="b">
            <v>0</v>
          </cell>
          <cell r="I8615" t="str">
            <v>"Микологическое" заменено на "Микробиологическое (культуральное)", "грибы рода кандида (Candida spp.)" заменено на "дрожжевые грибы"</v>
          </cell>
        </row>
        <row r="8616">
          <cell r="B8616" t="str">
            <v>A26.07.007</v>
          </cell>
          <cell r="C8616" t="str">
            <v>Молекулярно-биологическое исследование слюны на цитомегаловирус (Cytomegalovirus)</v>
          </cell>
          <cell r="D8616" t="str">
            <v>A26.07.007</v>
          </cell>
          <cell r="E8616" t="str">
            <v>A26.07.007</v>
          </cell>
          <cell r="F8616" t="str">
            <v>Молекулярно-биологическое исследование слюны на цитомегаловирус (Cytomegalovirus)</v>
          </cell>
          <cell r="G8616" t="b">
            <v>1</v>
          </cell>
          <cell r="H8616" t="b">
            <v>1</v>
          </cell>
        </row>
        <row r="8617">
          <cell r="B8617" t="str">
            <v>A26.07.007.001</v>
          </cell>
          <cell r="C8617" t="str">
            <v>Определение ДНК цитомегаловируса (Cytomegalovirus) методом ПЦР в слюне, качественное исследование</v>
          </cell>
          <cell r="D8617" t="str">
            <v>A26.07.007.001</v>
          </cell>
          <cell r="G8617" t="b">
            <v>0</v>
          </cell>
          <cell r="H8617" t="b">
            <v>0</v>
          </cell>
        </row>
        <row r="8618">
          <cell r="B8618" t="str">
            <v>A26.07.007.002</v>
          </cell>
          <cell r="C8618" t="str">
            <v>Определение ДНК цитомегаловируса (Cytomegalovirus) методом ПЦР в слюне, количественное исследование</v>
          </cell>
          <cell r="D8618" t="str">
            <v>A26.07.007.002</v>
          </cell>
          <cell r="G8618" t="b">
            <v>0</v>
          </cell>
          <cell r="H8618" t="b">
            <v>0</v>
          </cell>
        </row>
        <row r="8619">
          <cell r="B8619" t="str">
            <v>A26.07.008</v>
          </cell>
          <cell r="C8619" t="str">
            <v>Молекулярно-биологическое исследование слюны на вирус герпеса человека 6 типа (HHV 6)</v>
          </cell>
          <cell r="D8619" t="str">
            <v>A26.07.008</v>
          </cell>
          <cell r="G8619" t="b">
            <v>0</v>
          </cell>
          <cell r="H8619" t="b">
            <v>0</v>
          </cell>
        </row>
        <row r="8620">
          <cell r="B8620" t="str">
            <v>A26.07.008.001</v>
          </cell>
          <cell r="C8620" t="str">
            <v>Определение ДНК вирус герпеса человека 6 типа (HHV 6) в слюне, количественное исследование</v>
          </cell>
          <cell r="D8620" t="str">
            <v>A26.07.008.001</v>
          </cell>
          <cell r="G8620" t="b">
            <v>0</v>
          </cell>
          <cell r="H8620" t="b">
            <v>0</v>
          </cell>
        </row>
        <row r="8621">
          <cell r="B8621" t="str">
            <v>A26.07.009</v>
          </cell>
          <cell r="C8621" t="str">
            <v>Молекулярно-биологическое исследование слюны на парвовирус В19 (Parvovirus B19)</v>
          </cell>
          <cell r="D8621" t="str">
            <v>A26.07.009</v>
          </cell>
          <cell r="G8621" t="b">
            <v>0</v>
          </cell>
          <cell r="H8621" t="b">
            <v>0</v>
          </cell>
        </row>
        <row r="8622">
          <cell r="B8622" t="str">
            <v>A26.07.009.001</v>
          </cell>
          <cell r="C8622" t="str">
            <v>Определение ДНК парвовируса В19 (Parvo virus В19) методом ПЦР в слюне, качественное исследование</v>
          </cell>
          <cell r="D8622" t="str">
            <v>A26.07.009.001</v>
          </cell>
          <cell r="G8622" t="b">
            <v>0</v>
          </cell>
          <cell r="H8622" t="b">
            <v>0</v>
          </cell>
        </row>
        <row r="8623">
          <cell r="B8623" t="str">
            <v>A26.07.009.002</v>
          </cell>
          <cell r="C8623" t="str">
            <v>Определение ДНК парвовируса В19 (Parvo virus В19) методом ПЦР в слюне, количественное исследование</v>
          </cell>
          <cell r="D8623" t="str">
            <v>A26.07.009.002</v>
          </cell>
          <cell r="G8623" t="b">
            <v>0</v>
          </cell>
          <cell r="H8623" t="b">
            <v>0</v>
          </cell>
        </row>
        <row r="8624">
          <cell r="B8624" t="str">
            <v>A26.07.010</v>
          </cell>
          <cell r="C8624" t="str">
            <v>Молекулярно-биологическое исследование слюны на вирус краснухи (Rubella virus)</v>
          </cell>
          <cell r="D8624" t="str">
            <v>A26.07.010</v>
          </cell>
          <cell r="G8624" t="b">
            <v>0</v>
          </cell>
          <cell r="H8624" t="b">
            <v>0</v>
          </cell>
        </row>
        <row r="8625">
          <cell r="B8625" t="str">
            <v>A26.07.010.001</v>
          </cell>
          <cell r="C8625" t="str">
            <v>Определение РНК вируса краснухи (Rubella virus) методом ПЦР в слюне, качественное исследование</v>
          </cell>
          <cell r="D8625" t="str">
            <v>A26.07.010.001</v>
          </cell>
          <cell r="G8625" t="b">
            <v>0</v>
          </cell>
          <cell r="H8625" t="b">
            <v>0</v>
          </cell>
        </row>
        <row r="8626">
          <cell r="B8626" t="str">
            <v>A26.07.010.002</v>
          </cell>
          <cell r="C8626" t="str">
            <v>Определение РНК вируса краснухи (Rubella virus) методом ПЦР в слюне, количественное исследование</v>
          </cell>
          <cell r="D8626" t="str">
            <v>A26.07.010.002</v>
          </cell>
          <cell r="G8626" t="b">
            <v>0</v>
          </cell>
          <cell r="H8626" t="b">
            <v>0</v>
          </cell>
        </row>
        <row r="8627">
          <cell r="B8627" t="str">
            <v>A26.07.011</v>
          </cell>
          <cell r="C8627" t="str">
            <v>Молекулярно-биологическое исследование отделяемого эрозивно-язвенных элементов слизистой оболочки ротовой полости на бледную трепонему (Treponema pallidum)</v>
          </cell>
          <cell r="D8627" t="str">
            <v>A26.07.011</v>
          </cell>
          <cell r="G8627" t="b">
            <v>0</v>
          </cell>
          <cell r="H8627" t="b">
            <v>0</v>
          </cell>
        </row>
        <row r="8628">
          <cell r="B8628" t="str">
            <v>A26.07.011.001</v>
          </cell>
          <cell r="C8628" t="str">
            <v>Определение ДНК бледной трепонемы (Treponema pallidum) в отделяемом эрозивно-язвенных элементов слизистой оболочки ротовой полости методом ПЦР</v>
          </cell>
          <cell r="D8628" t="str">
            <v>A26.07.011.001</v>
          </cell>
          <cell r="G8628" t="b">
            <v>0</v>
          </cell>
          <cell r="H8628" t="b">
            <v>0</v>
          </cell>
        </row>
        <row r="8629">
          <cell r="B8629" t="str">
            <v>A26.07.012</v>
          </cell>
          <cell r="C8629" t="str">
            <v>Микробиологическое (культуральное) исследование отделяемого из полости рта</v>
          </cell>
          <cell r="D8629" t="str">
            <v>A26.07.012</v>
          </cell>
          <cell r="G8629" t="b">
            <v>0</v>
          </cell>
          <cell r="H8629" t="b">
            <v>0</v>
          </cell>
        </row>
        <row r="8630">
          <cell r="B8630" t="str">
            <v>A26.07.013</v>
          </cell>
          <cell r="C8630" t="str">
            <v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v>
          </cell>
          <cell r="D8630" t="str">
            <v>A26.07.013</v>
          </cell>
          <cell r="G8630" t="b">
            <v>0</v>
          </cell>
          <cell r="H8630" t="b">
            <v>0</v>
          </cell>
        </row>
        <row r="8631">
          <cell r="B8631" t="str">
            <v>A26.07.013.001</v>
          </cell>
          <cell r="C8631" t="str">
            <v>Определение ДНК микобактерии туберкулеза (Mycobacterium tuberculosis complex) в нативном препарате тканей полости рта или парафиновом блоке</v>
          </cell>
          <cell r="D8631" t="str">
            <v>A26.07.013.001</v>
          </cell>
          <cell r="G8631" t="b">
            <v>0</v>
          </cell>
          <cell r="H8631" t="b">
            <v>0</v>
          </cell>
        </row>
        <row r="8632">
          <cell r="B8632" t="str">
            <v>A26.07.014</v>
          </cell>
          <cell r="C8632" t="str">
            <v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М. bovis BCG)</v>
          </cell>
          <cell r="D8632" t="str">
            <v>A26.07.014</v>
          </cell>
          <cell r="G8632" t="b">
            <v>0</v>
          </cell>
          <cell r="H8632" t="b">
            <v>0</v>
          </cell>
        </row>
        <row r="8633">
          <cell r="B8633" t="str">
            <v>A26.07.014.001</v>
          </cell>
          <cell r="C8633" t="str">
            <v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v>
          </cell>
          <cell r="D8633" t="str">
            <v>A26.07.014.001</v>
          </cell>
          <cell r="G8633" t="b">
            <v>0</v>
          </cell>
          <cell r="H8633" t="b">
            <v>0</v>
          </cell>
        </row>
        <row r="8634">
          <cell r="B8634" t="str">
            <v>A26.08.001</v>
          </cell>
          <cell r="C8634" t="str">
            <v>Микробиологическое (культуральное) исследование слизи и пленок с миндалин на палочку дифтерии (Corinebacterium diphtheriae)</v>
          </cell>
          <cell r="D8634" t="str">
            <v>A26.08.001</v>
          </cell>
          <cell r="E8634" t="str">
            <v>A26.08.001</v>
          </cell>
          <cell r="F8634" t="str">
            <v>Бактериологическое исследование слизи и пленок с миндалин на палочку дифтерии (Corinebacterium diphtheriae)</v>
          </cell>
          <cell r="G8634" t="b">
            <v>1</v>
          </cell>
          <cell r="H8634" t="b">
            <v>0</v>
          </cell>
          <cell r="I8634" t="str">
            <v>"Бактериологическое" заменено на "Микробиологическое (культуральное)"</v>
          </cell>
        </row>
        <row r="8635">
          <cell r="B8635" t="str">
            <v>A26.08.002</v>
          </cell>
          <cell r="C8635" t="str">
            <v>Микроскопическое исследование мазков с задней стенки глотки на менингококк (Neisseria meningitidis)</v>
          </cell>
          <cell r="D8635" t="str">
            <v>A26.08.002</v>
          </cell>
          <cell r="E8635" t="str">
            <v>A26.08.002</v>
          </cell>
          <cell r="F8635" t="str">
            <v>Микроскопическое исследование мазков с задней стенки глотки на менингококк (Neisseria meningitidis)</v>
          </cell>
          <cell r="G8635" t="b">
            <v>1</v>
          </cell>
          <cell r="H8635" t="b">
            <v>1</v>
          </cell>
        </row>
        <row r="8636">
          <cell r="B8636" t="str">
            <v>A26.08.003</v>
          </cell>
          <cell r="C8636" t="str">
            <v>Микробиологическое (культуральное) исследование слизи с задней стенки глотки на менингококк (Neisseria meningitidis)</v>
          </cell>
          <cell r="D8636" t="str">
            <v>A26.08.003</v>
          </cell>
          <cell r="E8636" t="str">
            <v>A26.08.003</v>
          </cell>
          <cell r="F8636" t="str">
            <v>Бактериологическое исследование слизи с задней стенки глотки на менингококк (Neisseria meningiditis)</v>
          </cell>
          <cell r="G8636" t="b">
            <v>1</v>
          </cell>
          <cell r="H8636" t="b">
            <v>0</v>
          </cell>
          <cell r="I8636" t="str">
            <v>"Бактериологическое" заменено на "Микробиологическое (культуральное)"</v>
          </cell>
        </row>
        <row r="8637">
          <cell r="B8637" t="str">
            <v>A26.08.004</v>
          </cell>
          <cell r="C8637" t="str">
            <v>Микроскопическое исследование мазков с миндалин на гонококк (Neisseria gonorrhoeae)</v>
          </cell>
          <cell r="D8637" t="str">
            <v>A26.08.004</v>
          </cell>
          <cell r="E8637" t="str">
            <v>A26.08.004</v>
          </cell>
          <cell r="F8637" t="str">
            <v>Микроскопическое исследование мазков с миндалин на гонококк (Neisseria gonorrhoeae)</v>
          </cell>
          <cell r="G8637" t="b">
            <v>1</v>
          </cell>
          <cell r="H8637" t="b">
            <v>1</v>
          </cell>
        </row>
        <row r="8638">
          <cell r="B8638" t="str">
            <v>A26.08.005</v>
          </cell>
          <cell r="C8638" t="str">
    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    </cell>
          <cell r="D8638" t="str">
            <v>A26.08.005</v>
          </cell>
          <cell r="E8638" t="str">
            <v>A26.08.005</v>
          </cell>
          <cell r="F8638" t="str">
            <v>Бактериологическое исследование слизи с миндалин и задней стенки глотки на аэробные и факультативно-анаэробные микроорганизмы</v>
          </cell>
          <cell r="G8638" t="b">
            <v>1</v>
          </cell>
          <cell r="H8638" t="b">
            <v>0</v>
          </cell>
          <cell r="I8638" t="str">
            <v>"Бактериологическое" заменено на "Микробиологическое (культуральное)"</v>
          </cell>
        </row>
        <row r="8639">
          <cell r="B8639" t="str">
            <v>A26.08.006</v>
          </cell>
          <cell r="C8639" t="str">
            <v>Микробиологическое (культуральное) исследование смывов из околоносовых полостей на аэробные и факультативно-анаэробные микроорганизмы</v>
          </cell>
          <cell r="D8639" t="str">
            <v>A26.08.006</v>
          </cell>
          <cell r="E8639" t="str">
            <v>A26.08.006</v>
          </cell>
          <cell r="F8639" t="str">
            <v>Бактериологическое исследование смывов из околоносовых полостей на аэробные и факультативно-анаэробные микроорганизмы</v>
          </cell>
          <cell r="G8639" t="b">
            <v>1</v>
          </cell>
          <cell r="H8639" t="b">
            <v>0</v>
          </cell>
          <cell r="I8639" t="str">
            <v>"Бактериологическое" заменено на "Микробиологическое (культуральное)"</v>
          </cell>
        </row>
        <row r="8640">
          <cell r="B8640" t="str">
            <v>A26.08.007</v>
          </cell>
          <cell r="C8640" t="str">
            <v>Микробиологическое (культуральное) исследование пунктатов из околоносовых полостей на неспорообразующие анаэробные микроорганизмы</v>
          </cell>
          <cell r="D8640" t="str">
            <v>A26.08.007</v>
          </cell>
          <cell r="E8640" t="str">
            <v>A26.08.007</v>
          </cell>
          <cell r="F8640" t="str">
            <v>Бактериологическое исследование пунктатов из околоносовых полостей на неспорообразующие анаэробные микроорганизмы</v>
          </cell>
          <cell r="G8640" t="b">
            <v>1</v>
          </cell>
          <cell r="H8640" t="b">
            <v>0</v>
          </cell>
          <cell r="I8640" t="str">
            <v>"Бактериологическое" заменено на "Микробиологическое (культуральное)"</v>
          </cell>
        </row>
        <row r="8641">
          <cell r="B8641" t="str">
            <v>A26.08.008</v>
          </cell>
          <cell r="C8641" t="str">
            <v>Молекулярно-биологическое исследование мазков со слизистой оболочки носоглотки на коронавирусы 229Е, ОС43, NL63, HKUI (Human Coronavirus)</v>
          </cell>
          <cell r="D8641" t="str">
            <v>A26.08.008</v>
          </cell>
          <cell r="E8641" t="str">
            <v>A26.08.008</v>
          </cell>
          <cell r="F8641" t="str">
            <v>Молекулярно-биологическое исследование носоглоточных смывов на корона вирус (Coronavirus)</v>
          </cell>
          <cell r="G8641" t="b">
            <v>1</v>
          </cell>
          <cell r="H8641" t="b">
            <v>0</v>
          </cell>
          <cell r="I8641" t="str">
            <v>"носоглоточных смывов на корона вирус (Coronavirus)" заменено на "мазков со слизистой оболочки носоглотки на коронавирусы 229Е, ОС43, NL63, HKUI (Human Coronavirus)"</v>
          </cell>
        </row>
        <row r="8642">
          <cell r="B8642" t="str">
            <v>A26.08.008.001</v>
          </cell>
          <cell r="C8642" t="str">
            <v>Определение РНК коронавирусов 229Е, ОС43, NL63, HKUI (Human Coronavirus) в мазках со слизистой оболочки носоглотки методом ПЦР</v>
          </cell>
          <cell r="D8642" t="str">
            <v>A26.08.008.001</v>
          </cell>
          <cell r="G8642" t="b">
            <v>0</v>
          </cell>
          <cell r="H8642" t="b">
            <v>0</v>
          </cell>
        </row>
        <row r="8643">
          <cell r="B8643" t="str">
            <v>A26.08.009</v>
          </cell>
          <cell r="C8643" t="str">
            <v>Микробиологическое (культуральное) исследование носоглоточных смывов на дрожжевые грибы</v>
          </cell>
          <cell r="D8643" t="str">
            <v>A26.08.009</v>
          </cell>
          <cell r="E8643" t="str">
            <v>A26.08.009</v>
          </cell>
          <cell r="F8643" t="str">
            <v>Микологическое исследование носоглоточных смывов на грибы рода кандида (Candida spp.)</v>
          </cell>
          <cell r="G8643" t="b">
            <v>1</v>
          </cell>
          <cell r="H8643" t="b">
            <v>0</v>
          </cell>
          <cell r="I8643" t="str">
            <v>"Микологическое " заменено на "Микробиологическое (культуральное)", "грибы рода кандида (Candida spp.)" заменено на "дрожжевые грибы"</v>
          </cell>
        </row>
        <row r="8644">
          <cell r="B8644" t="str">
            <v>A26.08.010</v>
          </cell>
          <cell r="C8644" t="str">
            <v>Микробиологическое (культуральное) исследование носоглоточных смывов на мицелиальные грибы</v>
          </cell>
          <cell r="D8644" t="str">
            <v>A26.08.010</v>
          </cell>
          <cell r="E8644" t="str">
            <v>A26.08.010</v>
          </cell>
          <cell r="F8644" t="str">
            <v>Микологическое исследование носоглоточных смывов на грибы рода аспергиллы (Aspergillus spp.)</v>
          </cell>
          <cell r="G8644" t="b">
            <v>1</v>
          </cell>
          <cell r="H8644" t="b">
            <v>0</v>
          </cell>
          <cell r="I8644" t="str">
            <v>"Микологическое " заменено на "Микробиологическое (культуральное)", "а грибы рода аспергиллы (Aspergillus spp.)" заменено на мицелиальные грибы"</v>
          </cell>
        </row>
        <row r="8645">
          <cell r="B8645" t="str">
            <v>A26.08.011</v>
          </cell>
          <cell r="C8645" t="str">
            <v>Микроскопическое исследование смывов из зева на пневмоцисты (Pneumocestis carinii)</v>
          </cell>
          <cell r="D8645" t="str">
            <v>A26.08.011</v>
          </cell>
          <cell r="E8645" t="str">
            <v>A26.08.011</v>
          </cell>
          <cell r="F8645" t="str">
            <v>Микроскопическое исследование смывов из зева на пневмоцисты (Pneumocestis carinii)</v>
          </cell>
          <cell r="G8645" t="b">
            <v>1</v>
          </cell>
          <cell r="H8645" t="b">
            <v>1</v>
          </cell>
        </row>
        <row r="8646">
          <cell r="B8646" t="str">
            <v>A26.08.012</v>
          </cell>
          <cell r="C8646" t="str">
            <v>Микроскопическое исследование специфических элементов с миндалин на бледную трепонему (Treponema pallidum)</v>
          </cell>
          <cell r="D8646" t="str">
            <v>A26.08.012</v>
          </cell>
          <cell r="E8646" t="str">
            <v>A26.08.012</v>
          </cell>
          <cell r="F8646" t="str">
            <v>Микроскопическое исследование специфических элементов с миндалин на бледную трепонему (Treponema pallidum)</v>
          </cell>
          <cell r="G8646" t="b">
            <v>1</v>
          </cell>
          <cell r="H8646" t="b">
            <v>1</v>
          </cell>
        </row>
        <row r="8647">
          <cell r="B8647" t="str">
            <v>A26.08.013</v>
          </cell>
          <cell r="C8647" t="str">
            <v>Moлекулярно-биологическое исследование носоглоточных смывов на вирус эпидемического паротита</v>
          </cell>
          <cell r="D8647" t="str">
            <v>A26.08.013</v>
          </cell>
          <cell r="G8647" t="b">
            <v>0</v>
          </cell>
          <cell r="H8647" t="b">
            <v>0</v>
          </cell>
        </row>
        <row r="8648">
          <cell r="B8648" t="str">
            <v>A26.08.013.001</v>
          </cell>
          <cell r="C8648" t="str">
            <v>Определение ДНК вируса эпидемического паротита в носоглоточных смывах методом ПЦР</v>
          </cell>
          <cell r="D8648" t="str">
            <v>A26.08.013.001</v>
          </cell>
          <cell r="G8648" t="b">
            <v>0</v>
          </cell>
          <cell r="H8648" t="b">
            <v>0</v>
          </cell>
        </row>
        <row r="8649">
          <cell r="B8649" t="str">
            <v>A26.08.014</v>
          </cell>
          <cell r="C8649" t="str">
            <v>Молекулярно-биологическое исследование отделяемого верхних дыхательных путей на микоплазму хоминис (Mycoplasma hominis)</v>
          </cell>
          <cell r="D8649" t="str">
            <v>A26.08.014</v>
          </cell>
          <cell r="G8649" t="b">
            <v>0</v>
          </cell>
          <cell r="H8649" t="b">
            <v>0</v>
          </cell>
        </row>
        <row r="8650">
          <cell r="B8650" t="str">
            <v>A26.08.015</v>
          </cell>
          <cell r="C8650" t="str">
            <v>Бактериологическое исследование отделяемого из зева на стрептококк группы A (Streptococcus gr. A)</v>
          </cell>
          <cell r="D8650" t="str">
            <v>A26.08.015</v>
          </cell>
          <cell r="G8650" t="b">
            <v>0</v>
          </cell>
          <cell r="H8650" t="b">
            <v>0</v>
          </cell>
        </row>
        <row r="8651">
          <cell r="B8651" t="str">
            <v>A26.08.016</v>
          </cell>
          <cell r="C8651" t="str">
            <v>Бактериологическое исследование отделяемого слизистой оболочки ротоглотки на гонококк (Neisseria gonorrhoeae)</v>
          </cell>
          <cell r="D8651" t="str">
            <v>A26.08.016</v>
          </cell>
          <cell r="G8651" t="b">
            <v>0</v>
          </cell>
          <cell r="H8651" t="b">
            <v>0</v>
          </cell>
        </row>
        <row r="8652">
          <cell r="B8652" t="str">
            <v>A26.08.017</v>
          </cell>
          <cell r="C8652" t="str">
            <v>Молекулярно-биологическое исследование соскоба из носоглотки на вирус простого герпеса (Herpes simplex virus)</v>
          </cell>
          <cell r="D8652" t="str">
            <v>A26.08.017</v>
          </cell>
          <cell r="G8652" t="b">
            <v>0</v>
          </cell>
          <cell r="H8652" t="b">
            <v>0</v>
          </cell>
        </row>
        <row r="8653">
          <cell r="B8653" t="str">
            <v>A26.08.018</v>
          </cell>
          <cell r="C8653" t="str">
            <v>Определение антигена стрептококка группы A (S.pyogenes) в отделяемом верхних дыхательных путей</v>
          </cell>
          <cell r="D8653" t="str">
            <v>A26.08.018</v>
          </cell>
          <cell r="G8653" t="b">
            <v>0</v>
          </cell>
          <cell r="H8653" t="b">
            <v>0</v>
          </cell>
        </row>
        <row r="8654">
          <cell r="B8654" t="str">
            <v>A26.08.019</v>
          </cell>
          <cell r="C8654" t="str">
            <v>Молекулярно-биологическое исследование мазков со слизистой оболочки носоглоткина вирус гриппа (Influenza virus)</v>
          </cell>
          <cell r="D8654" t="str">
            <v>A26.08.019</v>
          </cell>
          <cell r="G8654" t="b">
            <v>0</v>
          </cell>
          <cell r="H8654" t="b">
            <v>0</v>
          </cell>
        </row>
        <row r="8655">
          <cell r="B8655" t="str">
            <v>A26.08.019.001</v>
          </cell>
          <cell r="C8655" t="str">
            <v>Определение РНК вируса гриппа A (Influenza virus А) в мазках со слизистой оболочки носоглотки методом ПЦР</v>
          </cell>
          <cell r="D8655" t="str">
            <v>A26.08.019.001</v>
          </cell>
          <cell r="G8655" t="b">
            <v>0</v>
          </cell>
          <cell r="H8655" t="b">
            <v>0</v>
          </cell>
        </row>
        <row r="8656">
          <cell r="B8656" t="str">
            <v>A26.08.019.002</v>
          </cell>
          <cell r="C8656" t="str">
            <v>Определение РНК вируса гриппа В (Influenza virus В) в мазках со слизистой оболочки носоглотки методом ПЦР</v>
          </cell>
          <cell r="D8656" t="str">
            <v>A26.08.019.002</v>
          </cell>
          <cell r="G8656" t="b">
            <v>0</v>
          </cell>
          <cell r="H8656" t="b">
            <v>0</v>
          </cell>
        </row>
        <row r="8657">
          <cell r="B8657" t="str">
            <v>A26.08.019.003</v>
          </cell>
          <cell r="C8657" t="str">
            <v>Определение РНК вируса гриппа С (Influenza virus С) в мазках со слизистой оболочки носоглотки методом ПЦР</v>
          </cell>
          <cell r="D8657" t="str">
            <v>A26.08.019.003</v>
          </cell>
          <cell r="G8657" t="b">
            <v>0</v>
          </cell>
          <cell r="H8657" t="b">
            <v>0</v>
          </cell>
        </row>
        <row r="8658">
          <cell r="B8658" t="str">
            <v>A26.08.020</v>
          </cell>
          <cell r="C8658" t="str">
            <v>Молекулярно-биологическое исследование мазков со слизистой оболочки носоглотки на респираторно-синцитиальный вирус (Human Respiratory Syncytial virus)</v>
          </cell>
          <cell r="D8658" t="str">
            <v>A26.08.020</v>
          </cell>
          <cell r="G8658" t="b">
            <v>0</v>
          </cell>
          <cell r="H8658" t="b">
            <v>0</v>
          </cell>
        </row>
        <row r="8659">
          <cell r="B8659" t="str">
            <v>A26.08.020.001</v>
          </cell>
          <cell r="C8659" t="str">
            <v>Определение РНК респираторно-синцитиального вируса (Human Respiratory Syncytial virus) в мазках со слизистой оболочки носоглотки методом ПЦР</v>
          </cell>
          <cell r="D8659" t="str">
            <v>A26.08.020.001</v>
          </cell>
          <cell r="G8659" t="b">
            <v>0</v>
          </cell>
          <cell r="H8659" t="b">
            <v>0</v>
          </cell>
        </row>
        <row r="8660">
          <cell r="B8660" t="str">
            <v>A26.08.022</v>
          </cell>
          <cell r="C8660" t="str">
            <v>Молекулярно-биологическое исследование мазков со слизистой оболочки носоглотки на аденовирус (Human Adenovirus)</v>
          </cell>
          <cell r="D8660" t="str">
            <v>A26.08.022</v>
          </cell>
          <cell r="G8660" t="b">
            <v>0</v>
          </cell>
          <cell r="H8660" t="b">
            <v>0</v>
          </cell>
        </row>
        <row r="8661">
          <cell r="B8661" t="str">
            <v>A26.08.022.001</v>
          </cell>
          <cell r="C8661" t="str">
            <v>Определение ДНК аденовируса (Human Adenovirus) в мазках со слизистой оболочки носоглотки методом ПЦР</v>
          </cell>
          <cell r="D8661" t="str">
            <v>A26.08.022.001</v>
          </cell>
          <cell r="G8661" t="b">
            <v>0</v>
          </cell>
          <cell r="H8661" t="b">
            <v>0</v>
          </cell>
        </row>
        <row r="8662">
          <cell r="B8662" t="str">
            <v>A26.08.023</v>
          </cell>
          <cell r="C8662" t="str">
            <v>Молекулярно-биологическое исследование мазков со слизистой оболочки носоглотки на метапневмовирус (Human Metapneumo virus)</v>
          </cell>
          <cell r="D8662" t="str">
            <v>A26.08.023</v>
          </cell>
          <cell r="G8662" t="b">
            <v>0</v>
          </cell>
          <cell r="H8662" t="b">
            <v>0</v>
          </cell>
        </row>
        <row r="8663">
          <cell r="B8663" t="str">
            <v>A26.08.023.001</v>
          </cell>
          <cell r="C8663" t="str">
            <v>Определение РНК метапневмовируса (Human Metapneumo virus) в мазках со слизистой оболочки носоглотки методом ПЦР</v>
          </cell>
          <cell r="D8663" t="str">
            <v>A26.08.023.001</v>
          </cell>
          <cell r="G8663" t="b">
            <v>0</v>
          </cell>
          <cell r="H8663" t="b">
            <v>0</v>
          </cell>
        </row>
        <row r="8664">
          <cell r="B8664" t="str">
            <v>A26.08.024</v>
          </cell>
          <cell r="C8664" t="str">
            <v>Молекулярно-биологическое исследование мазков со слизистой оболочки носоглотки вирусов парагриппа (Human Parainfluenza virus)</v>
          </cell>
          <cell r="D8664" t="str">
            <v>A26.08.024</v>
          </cell>
          <cell r="G8664" t="b">
            <v>0</v>
          </cell>
          <cell r="H8664" t="b">
            <v>0</v>
          </cell>
        </row>
        <row r="8665">
          <cell r="B8665" t="str">
            <v>A26.08.024.001</v>
          </cell>
          <cell r="C8665" t="str">
            <v>Определение РНК вирусов парагриппа (Human Parainfluenza virus) в мазках со слизистой оболочки носоглотки методом ПЦР</v>
          </cell>
          <cell r="D8665" t="str">
            <v>A26.08.024.001</v>
          </cell>
          <cell r="G8665" t="b">
            <v>0</v>
          </cell>
          <cell r="H8665" t="b">
            <v>0</v>
          </cell>
        </row>
        <row r="8666">
          <cell r="B8666" t="str">
            <v>A26.08.025</v>
          </cell>
          <cell r="C8666" t="str">
            <v>Молекулярно-биологическое исследование мазков со слизистой оболочки носоглотки на риновирусы (Human Rhinovirus)</v>
          </cell>
          <cell r="D8666" t="str">
            <v>A26.08.025</v>
          </cell>
          <cell r="G8666" t="b">
            <v>0</v>
          </cell>
          <cell r="H8666" t="b">
            <v>0</v>
          </cell>
        </row>
        <row r="8667">
          <cell r="B8667" t="str">
            <v>A26.08.025.001</v>
          </cell>
          <cell r="C8667" t="str">
            <v>Определение РНК риновирусов (Human Rhinovirus) в мазках со слизистой оболочки носоглотки методом ПЦР</v>
          </cell>
          <cell r="D8667" t="str">
            <v>A26.08.025.001</v>
          </cell>
          <cell r="G8667" t="b">
            <v>0</v>
          </cell>
          <cell r="H8667" t="b">
            <v>0</v>
          </cell>
        </row>
        <row r="8668">
          <cell r="B8668" t="str">
            <v>A26.08.026</v>
          </cell>
          <cell r="C8668" t="str">
            <v>Молекулярно-биологическое исследование мазков со слизистой оболочки носоглотки на бокавирус (Human Bocavirus)</v>
          </cell>
          <cell r="D8668" t="str">
            <v>A26.08.026</v>
          </cell>
          <cell r="G8668" t="b">
            <v>0</v>
          </cell>
          <cell r="H8668" t="b">
            <v>0</v>
          </cell>
        </row>
        <row r="8669">
          <cell r="B8669" t="str">
            <v>A26.08.026.001</v>
          </cell>
          <cell r="C8669" t="str">
            <v>Определение ДНК бокавируса (Human Bocavirus) в мазках со слизистой оболочки носоглотки методом ПЦР</v>
          </cell>
          <cell r="D8669" t="str">
            <v>A26.08.026.001</v>
          </cell>
          <cell r="G8669" t="b">
            <v>0</v>
          </cell>
          <cell r="H8669" t="b">
            <v>0</v>
          </cell>
        </row>
        <row r="8670">
          <cell r="B8670" t="str">
            <v>A26.08.027</v>
          </cell>
          <cell r="C8670" t="str">
            <v>Молекулярно-биологическое исследование мазков со слизистой оболочки носоглотки на коронавирус ТОРС (SARS-cov)</v>
          </cell>
          <cell r="D8670" t="str">
            <v>A26.08.027</v>
          </cell>
          <cell r="G8670" t="b">
            <v>0</v>
          </cell>
          <cell r="H8670" t="b">
            <v>0</v>
          </cell>
        </row>
        <row r="8671">
          <cell r="B8671" t="str">
            <v>A26.08.027.001</v>
          </cell>
          <cell r="C8671" t="str">
            <v>Определение РНК коронавируса ТОРС (SARS-cov) в мазках со слизистой оболочки носоглотки методом ПЦР</v>
          </cell>
          <cell r="D8671" t="str">
            <v>A26.08.027.001</v>
          </cell>
          <cell r="G8671" t="b">
            <v>0</v>
          </cell>
          <cell r="H8671" t="b">
            <v>0</v>
          </cell>
        </row>
        <row r="8672">
          <cell r="B8672" t="str">
            <v>A26.08.028</v>
          </cell>
          <cell r="C8672" t="str">
            <v>Молекулярно-биологическое исследование мазков со слизистой оболочки носоглотки на коронавирус БВРС (MERS-cov)</v>
          </cell>
          <cell r="D8672" t="str">
            <v>A26.08.028</v>
          </cell>
          <cell r="G8672" t="b">
            <v>0</v>
          </cell>
          <cell r="H8672" t="b">
            <v>0</v>
          </cell>
        </row>
        <row r="8673">
          <cell r="B8673" t="str">
            <v>A26.08.028.001</v>
          </cell>
          <cell r="C8673" t="str">
            <v>Определение РНК коронавируса БВРС (MERS-cov) в мазках со слизистой оболочки носоглотки методом ПЦР</v>
          </cell>
          <cell r="D8673" t="str">
            <v>A26.08.028.001</v>
          </cell>
          <cell r="G8673" t="b">
            <v>0</v>
          </cell>
          <cell r="H8673" t="b">
            <v>0</v>
          </cell>
        </row>
        <row r="8674">
          <cell r="B8674" t="str">
            <v>A26.08.029</v>
          </cell>
          <cell r="C8674" t="str">
            <v>Молекулярно-биологическое исследование мазков со слизистой оболочки носоглотки на Mycoplasma pneumoniae</v>
          </cell>
          <cell r="D8674" t="str">
            <v>A26.08.029</v>
          </cell>
          <cell r="G8674" t="b">
            <v>0</v>
          </cell>
          <cell r="H8674" t="b">
            <v>0</v>
          </cell>
        </row>
        <row r="8675">
          <cell r="B8675" t="str">
            <v>A26.08.029.001</v>
          </cell>
          <cell r="C8675" t="str">
            <v>Определение ДНК Mycoplasma pneumoniae в мазках со слизистой оболочки носоглотки методом ПЦР</v>
          </cell>
          <cell r="D8675" t="str">
            <v>A26.08.029.001</v>
          </cell>
          <cell r="G8675" t="b">
            <v>0</v>
          </cell>
          <cell r="H8675" t="b">
            <v>0</v>
          </cell>
        </row>
        <row r="8676">
          <cell r="B8676" t="str">
            <v>A26.08.030</v>
          </cell>
          <cell r="C8676" t="str">
            <v>Молекулярно-биологическое исследование мазков со слизистой оболочки носоглотки на Chlamydophila pneumoniae</v>
          </cell>
          <cell r="D8676" t="str">
            <v>A26.08.030</v>
          </cell>
          <cell r="G8676" t="b">
            <v>0</v>
          </cell>
          <cell r="H8676" t="b">
            <v>0</v>
          </cell>
        </row>
        <row r="8677">
          <cell r="B8677" t="str">
            <v>A26.08.030.001</v>
          </cell>
          <cell r="C8677" t="str">
            <v>Определение ДНК Chlamydophila pneumoniae в мазках со слизистой оболочки носоглотки методом ПЦР</v>
          </cell>
          <cell r="D8677" t="str">
            <v>A26.08.030.001</v>
          </cell>
          <cell r="G8677" t="b">
            <v>0</v>
          </cell>
          <cell r="H8677" t="b">
            <v>0</v>
          </cell>
        </row>
        <row r="8678">
          <cell r="B8678" t="str">
            <v>A26.08.031</v>
          </cell>
          <cell r="C8678" t="str">
            <v>Молекулярно-биологическое исследование мазков со слизистой оболочки носоглотки на возбудители коклюша (Bordetella pertussis, Bordetella parapertussis, Bordetella bronchiseprica)</v>
          </cell>
          <cell r="D8678" t="str">
            <v>A26.08.031</v>
          </cell>
          <cell r="G8678" t="b">
            <v>0</v>
          </cell>
          <cell r="H8678" t="b">
            <v>0</v>
          </cell>
        </row>
        <row r="8679">
          <cell r="B8679" t="str">
            <v>A26.08.031.001</v>
          </cell>
          <cell r="C8679" t="str">
            <v>Определение ДНК возбудителей коклюша (Bordetella pertussis, Bordetella parapertussis, Bordetella bronchiseprica) в мазках со слизистой оболочки носоглотки методом ПЦР</v>
          </cell>
          <cell r="D8679" t="str">
            <v>A26.08.031.001</v>
          </cell>
          <cell r="G8679" t="b">
            <v>0</v>
          </cell>
          <cell r="H8679" t="b">
            <v>0</v>
          </cell>
        </row>
        <row r="8680">
          <cell r="B8680" t="str">
            <v>A26.08.032</v>
          </cell>
          <cell r="C8680" t="str">
            <v>Молекулярно-биологическое исследование мазков со слизистой оболочки носоглотки навозбудитель дифтерии (Corynebacterium diphtheriae)</v>
          </cell>
          <cell r="D8680" t="str">
            <v>A26.08.032</v>
          </cell>
          <cell r="G8680" t="b">
            <v>0</v>
          </cell>
          <cell r="H8680" t="b">
            <v>0</v>
          </cell>
        </row>
        <row r="8681">
          <cell r="B8681" t="str">
            <v>A26.08.032.001</v>
          </cell>
          <cell r="C8681" t="str">
            <v>Определение ДНК возбудителя дифтерии (Corynebacterium diphtheriae) в мазках со слизистой оболочки носоглотки методом ПЦР</v>
          </cell>
          <cell r="D8681" t="str">
            <v>A26.08.032.001</v>
          </cell>
          <cell r="G8681" t="b">
            <v>0</v>
          </cell>
          <cell r="H8681" t="b">
            <v>0</v>
          </cell>
        </row>
        <row r="8682">
          <cell r="B8682" t="str">
            <v>A26.08.033</v>
          </cell>
          <cell r="C8682" t="str">
            <v>Молекулярно-биологическое исследование мазков со слизистой оболочки носоглотки на Streptococcus pneumoniae</v>
          </cell>
          <cell r="D8682" t="str">
            <v>A26.08.033</v>
          </cell>
          <cell r="G8682" t="b">
            <v>0</v>
          </cell>
          <cell r="H8682" t="b">
            <v>0</v>
          </cell>
        </row>
        <row r="8683">
          <cell r="B8683" t="str">
            <v>A26.08.033.001</v>
          </cell>
          <cell r="C8683" t="str">
            <v>Определение ДНК Streptococcus pneumoniae в мазках со слизистой оболочки носоглотки методом ПЦР, количественное исследование</v>
          </cell>
          <cell r="D8683" t="str">
            <v>A26.08.033.001</v>
          </cell>
          <cell r="G8683" t="b">
            <v>0</v>
          </cell>
          <cell r="H8683" t="b">
            <v>0</v>
          </cell>
        </row>
        <row r="8684">
          <cell r="B8684" t="str">
            <v>A26.08.034</v>
          </cell>
          <cell r="C8684" t="str">
            <v>Молекулярно-биологическое исследование мазков со слизистой оболочки носоглотки на Haemophilus influenzae</v>
          </cell>
          <cell r="D8684" t="str">
            <v>A26.08.034</v>
          </cell>
          <cell r="G8684" t="b">
            <v>0</v>
          </cell>
          <cell r="H8684" t="b">
            <v>0</v>
          </cell>
        </row>
        <row r="8685">
          <cell r="B8685" t="str">
            <v>A26.08.034.001</v>
          </cell>
          <cell r="C8685" t="str">
            <v>Определение ДНК Haemophilus influenzae в мазках со слизистой оболочки носоглотки методом ПЦР количественное исследование</v>
          </cell>
          <cell r="D8685" t="str">
            <v>A26.08.034.001</v>
          </cell>
          <cell r="G8685" t="b">
            <v>0</v>
          </cell>
          <cell r="H8685" t="b">
            <v>0</v>
          </cell>
        </row>
        <row r="8686">
          <cell r="B8686" t="str">
            <v>A26.08.035</v>
          </cell>
          <cell r="C8686" t="str">
            <v>Молекулярно-биологическое исследование мазков со слизистой оболочки носоглоткина Moraxella catarrhalis</v>
          </cell>
          <cell r="D8686" t="str">
            <v>A26.08.035</v>
          </cell>
          <cell r="G8686" t="b">
            <v>0</v>
          </cell>
          <cell r="H8686" t="b">
            <v>0</v>
          </cell>
        </row>
        <row r="8687">
          <cell r="B8687" t="str">
            <v>A26.08.035.001</v>
          </cell>
          <cell r="C8687" t="str">
            <v>Определение ДНК Moraxella catarrhalis в мазках со слизистой оболочки носоглотки методом ПЦР количественное исследование</v>
          </cell>
          <cell r="D8687" t="str">
            <v>A26.08.035.001</v>
          </cell>
          <cell r="G8687" t="b">
            <v>0</v>
          </cell>
          <cell r="H8687" t="b">
            <v>0</v>
          </cell>
        </row>
        <row r="8688">
          <cell r="B8688" t="str">
            <v>A26.08.036</v>
          </cell>
          <cell r="C8688" t="str">
            <v>Молекулярно-биологическое исследование мазков со слизистой оболочки носоглотки на Staphylococcus aureus</v>
          </cell>
          <cell r="D8688" t="str">
            <v>A26.08.036</v>
          </cell>
          <cell r="G8688" t="b">
            <v>0</v>
          </cell>
          <cell r="H8688" t="b">
            <v>0</v>
          </cell>
        </row>
        <row r="8689">
          <cell r="B8689" t="str">
            <v>A26.08.036.001</v>
          </cell>
          <cell r="C8689" t="str">
            <v>Определение ДНК Staphylococcus aureus в мазках со слизистой оболочки носоглотки методом ПЦР, количественное исследование</v>
          </cell>
          <cell r="D8689" t="str">
            <v>A26.08.036.001</v>
          </cell>
          <cell r="G8689" t="b">
            <v>0</v>
          </cell>
          <cell r="H8689" t="b">
            <v>0</v>
          </cell>
        </row>
        <row r="8690">
          <cell r="B8690" t="str">
            <v>A26.08.037</v>
          </cell>
          <cell r="C8690" t="str">
            <v>Молекулярно-биологическое исследование мазков со слизистой оболочки носоглотки на Streptococcus pyogenes</v>
          </cell>
          <cell r="D8690" t="str">
            <v>A26.08.037</v>
          </cell>
          <cell r="G8690" t="b">
            <v>0</v>
          </cell>
          <cell r="H8690" t="b">
            <v>0</v>
          </cell>
        </row>
        <row r="8691">
          <cell r="B8691" t="str">
            <v>A26.08.037.001</v>
          </cell>
          <cell r="C8691" t="str">
            <v>Определение ДНК Streptococcus pyogenes в мазках со слизистой оболочки носоглотки методом ПЦР, количественное исследование</v>
          </cell>
          <cell r="D8691" t="str">
            <v>A26.08.037.001</v>
          </cell>
          <cell r="G8691" t="b">
            <v>0</v>
          </cell>
          <cell r="H8691" t="b">
            <v>0</v>
          </cell>
        </row>
        <row r="8692">
          <cell r="B8692" t="str">
            <v>A26.08.038</v>
          </cell>
          <cell r="C8692" t="str">
            <v>Молекулярно-биологическое исследование мазков со слизистой оболочки ротоглотки на вирус гриппа (Influenza virus)</v>
          </cell>
          <cell r="D8692" t="str">
            <v>A26.08.038</v>
          </cell>
          <cell r="G8692" t="b">
            <v>0</v>
          </cell>
          <cell r="H8692" t="b">
            <v>0</v>
          </cell>
        </row>
        <row r="8693">
          <cell r="B8693" t="str">
            <v>A26.08.038.001</v>
          </cell>
          <cell r="C8693" t="str">
            <v>Определение РНК вируса гриппа A (Influenza virus А) в мазках со слизистой оболочки ротоглотки методом ПЦР</v>
          </cell>
          <cell r="D8693" t="str">
            <v>A26.08.038.001</v>
          </cell>
          <cell r="G8693" t="b">
            <v>0</v>
          </cell>
          <cell r="H8693" t="b">
            <v>0</v>
          </cell>
        </row>
        <row r="8694">
          <cell r="B8694" t="str">
            <v>A26.08.038.002</v>
          </cell>
          <cell r="C8694" t="str">
            <v>Определение РНК вируса гриппа В (Influenza virus В) в мазках со слизистой оболочки ротоглотки методом ПЦР</v>
          </cell>
          <cell r="D8694" t="str">
            <v>A26.08.038.002</v>
          </cell>
          <cell r="G8694" t="b">
            <v>0</v>
          </cell>
          <cell r="H8694" t="b">
            <v>0</v>
          </cell>
        </row>
        <row r="8695">
          <cell r="B8695" t="str">
            <v>A26.08.038.003</v>
          </cell>
          <cell r="C8695" t="str">
            <v>Определение РНК вируса гриппа С (Influenza virus С) в мазках со слизистой оболочки ротоглотки методом ПЦР</v>
          </cell>
          <cell r="D8695" t="str">
            <v>A26.08.038.003</v>
          </cell>
          <cell r="G8695" t="b">
            <v>0</v>
          </cell>
          <cell r="H8695" t="b">
            <v>0</v>
          </cell>
        </row>
        <row r="8696">
          <cell r="B8696" t="str">
            <v>A26.08.039</v>
          </cell>
          <cell r="C8696" t="str">
            <v>Молекулярно-биологическое исследование мазков со слизистой оболочки ротоглотки на респираторно-синцитиальный вирус (Human Respiratory Syncytial virus)</v>
          </cell>
          <cell r="D8696" t="str">
            <v>A26.08.039</v>
          </cell>
          <cell r="G8696" t="b">
            <v>0</v>
          </cell>
          <cell r="H8696" t="b">
            <v>0</v>
          </cell>
        </row>
        <row r="8697">
          <cell r="B8697" t="str">
            <v>A26.08.039.001</v>
          </cell>
          <cell r="C8697" t="str">
            <v>Определение РНК респираторно-синцитиального вируса (Human Respiratory Syncytial virus) в мазках со слизистой оболочки ротоглотки методом ПЦР</v>
          </cell>
          <cell r="D8697" t="str">
            <v>A26.08.039.001</v>
          </cell>
          <cell r="G8697" t="b">
            <v>0</v>
          </cell>
          <cell r="H8697" t="b">
            <v>0</v>
          </cell>
        </row>
        <row r="8698">
          <cell r="B8698" t="str">
            <v>A26.08.040</v>
          </cell>
          <cell r="C8698" t="str">
            <v>Молекулярно-биологическое исследование мазков со слизистой оболочки ротоглотки на аденовирус (Human Adenovirus)</v>
          </cell>
          <cell r="D8698" t="str">
            <v>A26.08.040</v>
          </cell>
          <cell r="G8698" t="b">
            <v>0</v>
          </cell>
          <cell r="H8698" t="b">
            <v>0</v>
          </cell>
        </row>
        <row r="8699">
          <cell r="B8699" t="str">
            <v>A26.08.040.001</v>
          </cell>
          <cell r="C8699" t="str">
            <v>Определение ДНК аденовируса (Human Adenovirus) в мазках со слизистой оболочки ротоглотки методом ПЦР</v>
          </cell>
          <cell r="D8699" t="str">
            <v>A26.08.040.001</v>
          </cell>
          <cell r="G8699" t="b">
            <v>0</v>
          </cell>
          <cell r="H8699" t="b">
            <v>0</v>
          </cell>
        </row>
        <row r="8700">
          <cell r="B8700" t="str">
            <v>A26.08.041</v>
          </cell>
          <cell r="C8700" t="str">
            <v>Молекулярно-биологическое исследование мазков со слизистой оболочки ротоглотки на метапневмовирус (Human Metapneumo virus)</v>
          </cell>
          <cell r="D8700" t="str">
            <v>A26.08.041</v>
          </cell>
          <cell r="G8700" t="b">
            <v>0</v>
          </cell>
          <cell r="H8700" t="b">
            <v>0</v>
          </cell>
        </row>
        <row r="8701">
          <cell r="B8701" t="str">
            <v>A26.08.041.001</v>
          </cell>
          <cell r="C8701" t="str">
            <v>Определение РНК метапневмовируса (Human Metapneumo virus) в мазках со слизистой оболочки ротоглотки методом ПЦР</v>
          </cell>
          <cell r="D8701" t="str">
            <v>A26.08.041.001</v>
          </cell>
          <cell r="G8701" t="b">
            <v>0</v>
          </cell>
          <cell r="H8701" t="b">
            <v>0</v>
          </cell>
        </row>
        <row r="8702">
          <cell r="B8702" t="str">
            <v>A26.08.042</v>
          </cell>
          <cell r="C8702" t="str">
            <v>Молекулярно-биологическое исследование мазков со слизистой оболочки ротоглотки вирусов парагриппа (Human Parainfluenza virus)</v>
          </cell>
          <cell r="D8702" t="str">
            <v>A26.08.042</v>
          </cell>
          <cell r="G8702" t="b">
            <v>0</v>
          </cell>
          <cell r="H8702" t="b">
            <v>0</v>
          </cell>
        </row>
        <row r="8703">
          <cell r="B8703" t="str">
            <v>A26.08.042.001</v>
          </cell>
          <cell r="C8703" t="str">
            <v>Определение РНК вирусов парагриппа (Human Parainfluenza virus) в мазках со слизистой оболочки ротоглотки методом ПЦР</v>
          </cell>
          <cell r="D8703" t="str">
            <v>A26.08.042.001</v>
          </cell>
          <cell r="G8703" t="b">
            <v>0</v>
          </cell>
          <cell r="H8703" t="b">
            <v>0</v>
          </cell>
        </row>
        <row r="8704">
          <cell r="B8704" t="str">
            <v>A26.08.043</v>
          </cell>
          <cell r="C8704" t="str">
            <v>Молекулярно-биологическое исследование мазков со слизистой оболочки ротоглотки на риновирусы (Human Rhino virus)</v>
          </cell>
          <cell r="D8704" t="str">
            <v>A26.08.043</v>
          </cell>
          <cell r="G8704" t="b">
            <v>0</v>
          </cell>
          <cell r="H8704" t="b">
            <v>0</v>
          </cell>
        </row>
        <row r="8705">
          <cell r="B8705" t="str">
            <v>A26.08.043.001</v>
          </cell>
          <cell r="C8705" t="str">
            <v>Определение РНК риновирусов (Human Rhinovirus) в мазках со слизистой оболочки ротоглотки методом ПЦР</v>
          </cell>
          <cell r="D8705" t="str">
            <v>A26.08.043.001</v>
          </cell>
          <cell r="G8705" t="b">
            <v>0</v>
          </cell>
          <cell r="H8705" t="b">
            <v>0</v>
          </cell>
        </row>
        <row r="8706">
          <cell r="B8706" t="str">
            <v>A26.08.044</v>
          </cell>
          <cell r="C8706" t="str">
            <v>Молекулярно-биологическое исследование мазков со слизистой оболочки ротоглотки на бокавирус (Human Bocavirus)</v>
          </cell>
          <cell r="D8706" t="str">
            <v>A26.08.044</v>
          </cell>
          <cell r="G8706" t="b">
            <v>0</v>
          </cell>
          <cell r="H8706" t="b">
            <v>0</v>
          </cell>
        </row>
        <row r="8707">
          <cell r="B8707" t="str">
            <v>A26.08.044.001</v>
          </cell>
          <cell r="C8707" t="str">
            <v>Определение ДНК бокавируса (Human Bocavirus) в мазках со слизистой оболочки ротоглотки методом ПЦР</v>
          </cell>
          <cell r="D8707" t="str">
            <v>A26.08.044.001</v>
          </cell>
          <cell r="G8707" t="b">
            <v>0</v>
          </cell>
          <cell r="H8707" t="b">
            <v>0</v>
          </cell>
        </row>
        <row r="8708">
          <cell r="B8708" t="str">
            <v>A26.08.045</v>
          </cell>
          <cell r="C8708" t="str">
            <v>Молекулярно-биологическое исследование мазков со слизистой оболочки ротоглотки на коронавирусы 229Е, ОС43, NL63, HKUI (Human Coronavirus)</v>
          </cell>
          <cell r="D8708" t="str">
            <v>A26.08.045</v>
          </cell>
          <cell r="G8708" t="b">
            <v>0</v>
          </cell>
          <cell r="H8708" t="b">
            <v>0</v>
          </cell>
        </row>
        <row r="8709">
          <cell r="B8709" t="str">
            <v>A26.08.045.001</v>
          </cell>
          <cell r="C8709" t="str">
            <v>Определение РНК коронавирусов 229Е, ОС43, NL63, HKUI (Human Coronavirus) в мазках со слизистой оболочки ротоглотки методом ПЦР</v>
          </cell>
          <cell r="D8709" t="str">
            <v>A26.08.045.001</v>
          </cell>
          <cell r="G8709" t="b">
            <v>0</v>
          </cell>
          <cell r="H8709" t="b">
            <v>0</v>
          </cell>
        </row>
        <row r="8710">
          <cell r="B8710" t="str">
            <v>A26.08.046</v>
          </cell>
          <cell r="C8710" t="str">
            <v>Молекулярно-биологическое исследование мазков со слизистой оболочки ротоглотки на коронавирус ТОРС (SARS-cov)</v>
          </cell>
          <cell r="D8710" t="str">
            <v>A26.08.046</v>
          </cell>
          <cell r="G8710" t="b">
            <v>0</v>
          </cell>
          <cell r="H8710" t="b">
            <v>0</v>
          </cell>
        </row>
        <row r="8711">
          <cell r="B8711" t="str">
            <v>A26.08.046.001</v>
          </cell>
          <cell r="C8711" t="str">
            <v>Определение РНК коронавируса ТОРС (SARS-cov) в мазках со слизистой оболочки ротоглотки методом ПЦР</v>
          </cell>
          <cell r="D8711" t="str">
            <v>A26.08.046.001</v>
          </cell>
          <cell r="G8711" t="b">
            <v>0</v>
          </cell>
          <cell r="H8711" t="b">
            <v>0</v>
          </cell>
        </row>
        <row r="8712">
          <cell r="B8712" t="str">
            <v>A26.08.047</v>
          </cell>
          <cell r="C8712" t="str">
            <v>Молекулярно-биологическое исследование мазков со слизистой оболочки ротоглотки на коронавирус БВРС (MERS-cov)</v>
          </cell>
          <cell r="D8712" t="str">
            <v>A26.08.047</v>
          </cell>
          <cell r="G8712" t="b">
            <v>0</v>
          </cell>
          <cell r="H8712" t="b">
            <v>0</v>
          </cell>
        </row>
        <row r="8713">
          <cell r="B8713" t="str">
            <v>A26.08.047.001</v>
          </cell>
          <cell r="C8713" t="str">
            <v>Определение РНК коронавируса БВРС (MERS-cov) в мазках со слизистой оболочки ротоглотки методом ПЦР</v>
          </cell>
          <cell r="D8713" t="str">
            <v>A26.08.047.001</v>
          </cell>
          <cell r="G8713" t="b">
            <v>0</v>
          </cell>
          <cell r="H8713" t="b">
            <v>0</v>
          </cell>
        </row>
        <row r="8714">
          <cell r="B8714" t="str">
            <v>A26.08.048</v>
          </cell>
          <cell r="C8714" t="str">
            <v>Молекулярно-биологическое исследование мазков со слизистой оболочки ротоглотки на Mycoplasma pneumoniae</v>
          </cell>
          <cell r="D8714" t="str">
            <v>A26.08.048</v>
          </cell>
          <cell r="G8714" t="b">
            <v>0</v>
          </cell>
          <cell r="H8714" t="b">
            <v>0</v>
          </cell>
        </row>
        <row r="8715">
          <cell r="B8715" t="str">
            <v>A26.08.048.001</v>
          </cell>
          <cell r="C8715" t="str">
            <v>Определение ДНК Mycoplasma pneumoniae в мазках со слизистой оболочки ротоглотки методом ПЦР</v>
          </cell>
          <cell r="D8715" t="str">
            <v>A26.08.048.001</v>
          </cell>
          <cell r="G8715" t="b">
            <v>0</v>
          </cell>
          <cell r="H8715" t="b">
            <v>0</v>
          </cell>
        </row>
        <row r="8716">
          <cell r="B8716" t="str">
            <v>A26.08.049</v>
          </cell>
          <cell r="C8716" t="str">
            <v>Молекулярно-биологическое исследование мазков со слизистой оболочки ротоглотки на Chlamydophila pneumoniae</v>
          </cell>
          <cell r="D8716" t="str">
            <v>A26.08.049</v>
          </cell>
          <cell r="G8716" t="b">
            <v>0</v>
          </cell>
          <cell r="H8716" t="b">
            <v>0</v>
          </cell>
        </row>
        <row r="8717">
          <cell r="B8717" t="str">
            <v>A26.08.049.001</v>
          </cell>
          <cell r="C8717" t="str">
            <v>Определение ДНК Chlamydophila pneumoniae в мазках со слизистой оболочки ротоглотки методом ПЦР</v>
          </cell>
          <cell r="D8717" t="str">
            <v>A26.08.049.001</v>
          </cell>
          <cell r="G8717" t="b">
            <v>0</v>
          </cell>
          <cell r="H8717" t="b">
            <v>0</v>
          </cell>
        </row>
        <row r="8718">
          <cell r="B8718" t="str">
            <v>A26.08.050</v>
          </cell>
          <cell r="C8718" t="str">
            <v>Молекулярно-биологическое исследование мазков со слизистой оболочки ротоглотки на возбудителей коклюша (Bordetella pertussis, Bordetella parapertussis, Bordetella bronchiseprica)</v>
          </cell>
          <cell r="D8718" t="str">
            <v>A26.08.050</v>
          </cell>
          <cell r="G8718" t="b">
            <v>0</v>
          </cell>
          <cell r="H8718" t="b">
            <v>0</v>
          </cell>
        </row>
        <row r="8719">
          <cell r="B8719" t="str">
            <v>A26.08.050.001</v>
          </cell>
          <cell r="C8719" t="str">
            <v>Определение ДНК возбудителей коклюша (Bordetella pertussis, Bordetella parapertussis, Bordetella bronchiseprica) в мазках со слизистой оболочки ротоглотки методом ПЦР</v>
          </cell>
          <cell r="D8719" t="str">
            <v>A26.08.050.001</v>
          </cell>
          <cell r="G8719" t="b">
            <v>0</v>
          </cell>
          <cell r="H8719" t="b">
            <v>0</v>
          </cell>
        </row>
        <row r="8720">
          <cell r="B8720" t="str">
            <v>A26.08.051</v>
          </cell>
          <cell r="C8720" t="str">
            <v>Молекулярно-биологическое исследование мазков со слизистой оболочки ротоглотки на возбудителя дифтерии (Corynebacterium diphtheriae)</v>
          </cell>
          <cell r="D8720" t="str">
            <v>A26.08.051</v>
          </cell>
          <cell r="G8720" t="b">
            <v>0</v>
          </cell>
          <cell r="H8720" t="b">
            <v>0</v>
          </cell>
        </row>
        <row r="8721">
          <cell r="B8721" t="str">
            <v>A26.08.051.001</v>
          </cell>
          <cell r="C8721" t="str">
            <v>Определение ДНК возбудителя дифтерии (Corynebacterium diphtheriae) в мазках со слизистой оболочки ротоглотки методом ПЦР</v>
          </cell>
          <cell r="D8721" t="str">
            <v>A26.08.051.001</v>
          </cell>
          <cell r="G8721" t="b">
            <v>0</v>
          </cell>
          <cell r="H8721" t="b">
            <v>0</v>
          </cell>
        </row>
        <row r="8722">
          <cell r="B8722" t="str">
            <v>A26.08.052</v>
          </cell>
          <cell r="C8722" t="str">
            <v>Молекулярно-биологическое исследование мазков со слизистой оболочки ротоглотки на Streptococcus pneumoniae</v>
          </cell>
          <cell r="D8722" t="str">
            <v>A26.08.052</v>
          </cell>
          <cell r="G8722" t="b">
            <v>0</v>
          </cell>
          <cell r="H8722" t="b">
            <v>0</v>
          </cell>
        </row>
        <row r="8723">
          <cell r="B8723" t="str">
            <v>A26.08.052.001</v>
          </cell>
          <cell r="C8723" t="str">
            <v>Определение ДНК Streptococcus pneumoniae в мазках со слизистой оболочки ротоглотки методом ПЦР, количественное исследование</v>
          </cell>
          <cell r="D8723" t="str">
            <v>A26.08.052.001</v>
          </cell>
          <cell r="G8723" t="b">
            <v>0</v>
          </cell>
          <cell r="H8723" t="b">
            <v>0</v>
          </cell>
        </row>
        <row r="8724">
          <cell r="B8724" t="str">
            <v>A26.08.053</v>
          </cell>
          <cell r="C8724" t="str">
            <v>Молекулярно-биологическое исследование мазков со слизистой оболочки ротоглотки на Haemophilus influenzae</v>
          </cell>
          <cell r="D8724" t="str">
            <v>A26.08.053</v>
          </cell>
          <cell r="G8724" t="b">
            <v>0</v>
          </cell>
          <cell r="H8724" t="b">
            <v>0</v>
          </cell>
        </row>
        <row r="8725">
          <cell r="B8725" t="str">
            <v>A26.08.053.001</v>
          </cell>
          <cell r="C8725" t="str">
            <v>Определение ДНК Haemophilus influenzae в мазках со слизистой оболочки ротоглотки методом ПЦР, количественное исследование</v>
          </cell>
          <cell r="D8725" t="str">
            <v>A26.08.053.001</v>
          </cell>
          <cell r="G8725" t="b">
            <v>0</v>
          </cell>
          <cell r="H8725" t="b">
            <v>0</v>
          </cell>
        </row>
        <row r="8726">
          <cell r="B8726" t="str">
            <v>A26.08.054</v>
          </cell>
          <cell r="C8726" t="str">
            <v>Молекулярно-биологическое исследование мазков со слизистой оболочки ротоглотки на Moraxella catarrhalis</v>
          </cell>
          <cell r="D8726" t="str">
            <v>A26.08.054</v>
          </cell>
          <cell r="G8726" t="b">
            <v>0</v>
          </cell>
          <cell r="H8726" t="b">
            <v>0</v>
          </cell>
        </row>
        <row r="8727">
          <cell r="B8727" t="str">
            <v>A26.08.054.001</v>
          </cell>
          <cell r="C8727" t="str">
            <v>Определение ДНК Moraxella catarrhalis в мазках со слизистой оболочки ротоглотки методом ПЦР, количественное исследование</v>
          </cell>
          <cell r="D8727" t="str">
            <v>A26.08.054.001</v>
          </cell>
          <cell r="G8727" t="b">
            <v>0</v>
          </cell>
          <cell r="H8727" t="b">
            <v>0</v>
          </cell>
        </row>
        <row r="8728">
          <cell r="B8728" t="str">
            <v>A26.08.055</v>
          </cell>
          <cell r="C8728" t="str">
            <v>Молекулярно-биологическое исследование мазков со слизистой оболочки ротоглотки на Staphylococcus aureus</v>
          </cell>
          <cell r="D8728" t="str">
            <v>A26.08.055</v>
          </cell>
          <cell r="G8728" t="b">
            <v>0</v>
          </cell>
          <cell r="H8728" t="b">
            <v>0</v>
          </cell>
        </row>
        <row r="8729">
          <cell r="B8729" t="str">
            <v>A26.08.055.001</v>
          </cell>
          <cell r="C8729" t="str">
            <v>Определение ДНК Staphylococcus aureus в мазках со слизистой оболочки ротоглотки методом ПЦР, количественное исследование</v>
          </cell>
          <cell r="D8729" t="str">
            <v>A26.08.055.001</v>
          </cell>
          <cell r="G8729" t="b">
            <v>0</v>
          </cell>
          <cell r="H8729" t="b">
            <v>0</v>
          </cell>
        </row>
        <row r="8730">
          <cell r="B8730" t="str">
            <v>A26.08.056</v>
          </cell>
          <cell r="C8730" t="str">
            <v>Молекулярно-биологическое исследование мазков со слизистой оболочки ротоглотки на Streptococcus pyogenes</v>
          </cell>
          <cell r="D8730" t="str">
            <v>A26.08.056</v>
          </cell>
          <cell r="G8730" t="b">
            <v>0</v>
          </cell>
          <cell r="H8730" t="b">
            <v>0</v>
          </cell>
        </row>
        <row r="8731">
          <cell r="B8731" t="str">
            <v>A26.08.056.001</v>
          </cell>
          <cell r="C8731" t="str">
            <v>Определение ДНК Streptococcus pyogenes в мазках со слизистой оболочки ротоглотки методом ПЦР, количественное исследование</v>
          </cell>
          <cell r="D8731" t="str">
            <v>A26.08.056.001</v>
          </cell>
          <cell r="G8731" t="b">
            <v>0</v>
          </cell>
          <cell r="H8731" t="b">
            <v>0</v>
          </cell>
        </row>
        <row r="8732">
          <cell r="B8732" t="str">
            <v>A26.08.057</v>
          </cell>
          <cell r="C8732" t="str">
            <v>Молекулярно-биологическое исследование мазков со слизистой оболочки ротоглотки на парвовирус В19 (Parvovirus В19)</v>
          </cell>
          <cell r="D8732" t="str">
            <v>A26.08.057</v>
          </cell>
          <cell r="G8732" t="b">
            <v>0</v>
          </cell>
          <cell r="H8732" t="b">
            <v>0</v>
          </cell>
        </row>
        <row r="8733">
          <cell r="B8733" t="str">
            <v>A26.08.057.001</v>
          </cell>
          <cell r="C8733" t="str">
            <v>Определение ДНК парвовируса В19 (Parvovirus В19) в мазках со слизистой оболочки ротоглотки методом ПЦР, качественное исследование</v>
          </cell>
          <cell r="D8733" t="str">
            <v>A26.08.057.001</v>
          </cell>
          <cell r="G8733" t="b">
            <v>0</v>
          </cell>
          <cell r="H8733" t="b">
            <v>0</v>
          </cell>
        </row>
        <row r="8734">
          <cell r="B8734" t="str">
            <v>A26.08.057.002</v>
          </cell>
          <cell r="C8734" t="str">
            <v>Определение ДНК парвовируса В19 (Parvovirus В19) в мазках со слизистой оболочки ротоглотки методом ПЦР, количественное исследование</v>
          </cell>
          <cell r="D8734" t="str">
            <v>A26.08.057.002</v>
          </cell>
          <cell r="G8734" t="b">
            <v>0</v>
          </cell>
          <cell r="H8734" t="b">
            <v>0</v>
          </cell>
        </row>
        <row r="8735">
          <cell r="B8735" t="str">
            <v>A26.08.058</v>
          </cell>
          <cell r="C8735" t="str">
            <v>Молекулярно-биологическое исследование мазков со слизистой оболочки ротоглотки на цитомегаловирус (Cytomegalovirus)</v>
          </cell>
          <cell r="D8735" t="str">
            <v>A26.08.058</v>
          </cell>
          <cell r="G8735" t="b">
            <v>0</v>
          </cell>
          <cell r="H8735" t="b">
            <v>0</v>
          </cell>
        </row>
        <row r="8736">
          <cell r="B8736" t="str">
            <v>A26.08.058.001</v>
          </cell>
          <cell r="C8736" t="str">
            <v>Определение ДНК цитомегаловируса (Cytomegalovirus) в мазках со слизистой оболочки ротоглотки методом ПЦР, качественное исследование</v>
          </cell>
          <cell r="D8736" t="str">
            <v>A26.08.058.001</v>
          </cell>
          <cell r="G8736" t="b">
            <v>0</v>
          </cell>
          <cell r="H8736" t="b">
            <v>0</v>
          </cell>
        </row>
        <row r="8737">
          <cell r="B8737" t="str">
            <v>A26.08.058.002</v>
          </cell>
          <cell r="C8737" t="str">
            <v>Определение ДНК цитомегаловируса (Cytomegalovirus) в мазках со слизистой оболочки ротоглотки методом ПЦР, количественное исследование</v>
          </cell>
          <cell r="D8737" t="str">
            <v>A26.08.058.002</v>
          </cell>
          <cell r="G8737" t="b">
            <v>0</v>
          </cell>
          <cell r="H8737" t="b">
            <v>0</v>
          </cell>
        </row>
        <row r="8738">
          <cell r="B8738" t="str">
            <v>A26.08.059</v>
          </cell>
          <cell r="C8738" t="str">
            <v>Молекулярно-биологическое исследование мазков со слизистой оболочки ротоглотки на вирус Эпштейна-Барр (Epstein - Barr virus)</v>
          </cell>
          <cell r="D8738" t="str">
            <v>A26.08.059</v>
          </cell>
          <cell r="G8738" t="b">
            <v>0</v>
          </cell>
          <cell r="H8738" t="b">
            <v>0</v>
          </cell>
        </row>
        <row r="8739">
          <cell r="B8739" t="str">
            <v>A26.08.059.001</v>
          </cell>
          <cell r="C8739" t="str">
            <v>Определение ДНК вируса Эпштейна-Барр (Epstein - Barr virus) в мазках со слизистой оболочки ротоглотки методом ПЦР, качественное исследование</v>
          </cell>
          <cell r="D8739" t="str">
            <v>A26.08.059.001</v>
          </cell>
          <cell r="G8739" t="b">
            <v>0</v>
          </cell>
          <cell r="H8739" t="b">
            <v>0</v>
          </cell>
        </row>
        <row r="8740">
          <cell r="B8740" t="str">
            <v>A26.08.059.002</v>
          </cell>
          <cell r="C8740" t="str">
            <v>Определение ДНК вируса Эпштейна-Барр (Epstein - Barr virus) в мазках со слизистой оболочки ротоглотки методом ПЦР, количественное исследование</v>
          </cell>
          <cell r="D8740" t="str">
            <v>A26.08.059.002</v>
          </cell>
          <cell r="G8740" t="b">
            <v>0</v>
          </cell>
          <cell r="H8740" t="b">
            <v>0</v>
          </cell>
        </row>
        <row r="8741">
          <cell r="B8741" t="str">
            <v>A26.08.060</v>
          </cell>
          <cell r="C8741" t="str">
            <v>Молекулярно-биологическое исследование мазков со слизистой оболочки ротоглотки на вирус герпеса 6 типа (HHV6)</v>
          </cell>
          <cell r="D8741" t="str">
            <v>A26.08.060</v>
          </cell>
          <cell r="G8741" t="b">
            <v>0</v>
          </cell>
          <cell r="H8741" t="b">
            <v>0</v>
          </cell>
        </row>
        <row r="8742">
          <cell r="B8742" t="str">
            <v>A26.08.060.001</v>
          </cell>
          <cell r="C8742" t="str">
            <v>Определение ДНК вируса герпеса 6 типа (HHV6) в мазках со слизистой оболочки ротоглотки методом ПЦР. качественное исследование</v>
          </cell>
          <cell r="D8742" t="str">
            <v>A26.08.060.001</v>
          </cell>
          <cell r="G8742" t="b">
            <v>0</v>
          </cell>
          <cell r="H8742" t="b">
            <v>0</v>
          </cell>
        </row>
        <row r="8743">
          <cell r="B8743" t="str">
            <v>A26.08.060.002</v>
          </cell>
          <cell r="C8743" t="str">
            <v>Определение ДНК вируса герпеса 6 типа (HHV6) в мазках со слизистой оболочки ротоглотки методом ПЦР, количественное исследование</v>
          </cell>
          <cell r="D8743" t="str">
            <v>A26.08.060.002</v>
          </cell>
          <cell r="G8743" t="b">
            <v>0</v>
          </cell>
          <cell r="H8743" t="b">
            <v>0</v>
          </cell>
        </row>
        <row r="8744">
          <cell r="B8744" t="str">
            <v>A26.08.061</v>
          </cell>
          <cell r="C8744" t="str">
            <v>Молекулярно-биологическое исследование мазков со слизистой оболочки ротоглотки на Pneumocystis jirovecii (carinii)</v>
          </cell>
          <cell r="D8744" t="str">
            <v>A26.08.061</v>
          </cell>
          <cell r="G8744" t="b">
            <v>0</v>
          </cell>
          <cell r="H8744" t="b">
            <v>0</v>
          </cell>
        </row>
        <row r="8745">
          <cell r="B8745" t="str">
            <v>A26.08.061.001</v>
          </cell>
          <cell r="C8745" t="str">
            <v>Определение ДНК Pneumocystis jirovecii (carinii) в мазках со слизистой оболочки ротоглотки методом ПЦР</v>
          </cell>
          <cell r="D8745" t="str">
            <v>A26.08.061.001</v>
          </cell>
          <cell r="G8745" t="b">
            <v>0</v>
          </cell>
          <cell r="H8745" t="b">
            <v>0</v>
          </cell>
        </row>
        <row r="8746">
          <cell r="B8746" t="str">
            <v>A26.08.062</v>
          </cell>
          <cell r="C8746" t="str">
            <v>Молекулярно-биологическое исследование мазков со слизистой оболочки ротоглотки на Pseudomonas aeruginosa</v>
          </cell>
          <cell r="D8746" t="str">
            <v>A26.08.062</v>
          </cell>
          <cell r="G8746" t="b">
            <v>0</v>
          </cell>
          <cell r="H8746" t="b">
            <v>0</v>
          </cell>
        </row>
        <row r="8747">
          <cell r="B8747" t="str">
            <v>A26.08.062.001</v>
          </cell>
          <cell r="C8747" t="str">
            <v>Определение ДНК Pseudomonas aeruginosa в мазках со слизистой оболочки ротоглотки методом ПЦР</v>
          </cell>
          <cell r="D8747" t="str">
            <v>A26.08.062.001</v>
          </cell>
          <cell r="G8747" t="b">
            <v>0</v>
          </cell>
          <cell r="H8747" t="b">
            <v>0</v>
          </cell>
        </row>
        <row r="8748">
          <cell r="B8748" t="str">
            <v>A26.08.063</v>
          </cell>
          <cell r="C8748" t="str">
            <v>Молекулярно-биологическое исследование мазков со слизистой оболочки ротоглотки для выявления РНК вируса краснухи (Rubella virus)</v>
          </cell>
          <cell r="D8748" t="str">
            <v>A26.08.063</v>
          </cell>
          <cell r="G8748" t="b">
            <v>0</v>
          </cell>
          <cell r="H8748" t="b">
            <v>0</v>
          </cell>
        </row>
        <row r="8749">
          <cell r="B8749" t="str">
            <v>A26.08.063.001</v>
          </cell>
          <cell r="C8749" t="str">
            <v>Определение РНК вируса краснухи (Rubella virus) в мазках со слизистой оболочки ротоглотки методом ПЦР</v>
          </cell>
          <cell r="D8749" t="str">
            <v>A26.08.063.001</v>
          </cell>
          <cell r="G8749" t="b">
            <v>0</v>
          </cell>
          <cell r="H8749" t="b">
            <v>0</v>
          </cell>
        </row>
        <row r="8750">
          <cell r="B8750" t="str">
            <v>A26.08.064</v>
          </cell>
          <cell r="C8750" t="str">
            <v>Молекулярно-биологическое исследование мазков со слизистой оболочки ротоглотки на менингококк (Neisseria meningitidis)</v>
          </cell>
          <cell r="D8750" t="str">
            <v>A26.08.064</v>
          </cell>
          <cell r="G8750" t="b">
            <v>0</v>
          </cell>
          <cell r="H8750" t="b">
            <v>0</v>
          </cell>
        </row>
        <row r="8751">
          <cell r="B8751" t="str">
            <v>A26.08.064.001</v>
          </cell>
          <cell r="C8751" t="str">
            <v>Определение ДНК менингококка (Neisseria meningitidis) в мазках со слизистой оболочки ротоглотки методом ПЦР</v>
          </cell>
          <cell r="D8751" t="str">
            <v>A26.08.064.001</v>
          </cell>
          <cell r="G8751" t="b">
            <v>0</v>
          </cell>
          <cell r="H8751" t="b">
            <v>0</v>
          </cell>
        </row>
        <row r="8752">
          <cell r="B8752" t="str">
            <v>A26.08.066</v>
          </cell>
          <cell r="C8752" t="str">
            <v>Молекулярно-биологическое исследование мазков со слизистой оболочки ротоглотки на хламидию трахоматис (Chlamydia trachomatis)</v>
          </cell>
          <cell r="D8752" t="str">
            <v>A26.08.066</v>
          </cell>
          <cell r="G8752" t="b">
            <v>0</v>
          </cell>
          <cell r="H8752" t="b">
            <v>0</v>
          </cell>
        </row>
        <row r="8753">
          <cell r="B8753" t="str">
            <v>A26.08.066.001</v>
          </cell>
          <cell r="C8753" t="str">
            <v>Определение ДНК хламидии трахоматис (Chlamydia trachomatis) в мазках со слизистой оболочки ротоглотки методом ПЦР</v>
          </cell>
          <cell r="D8753" t="str">
            <v>A26.08.066.001</v>
          </cell>
          <cell r="G8753" t="b">
            <v>0</v>
          </cell>
          <cell r="H8753" t="b">
            <v>0</v>
          </cell>
        </row>
        <row r="8754">
          <cell r="B8754" t="str">
            <v>A26.08.067</v>
          </cell>
          <cell r="C8754" t="str">
            <v>Молекулярно-биологическое исследование мазков со слизистой оболочки ротоглотки на гонококк (Neisseria gonorrhoeae)</v>
          </cell>
          <cell r="D8754" t="str">
            <v>A26.08.067</v>
          </cell>
          <cell r="G8754" t="b">
            <v>0</v>
          </cell>
          <cell r="H8754" t="b">
            <v>0</v>
          </cell>
        </row>
        <row r="8755">
          <cell r="B8755" t="str">
            <v>A26.08.067.001</v>
          </cell>
          <cell r="C8755" t="str">
            <v>Определение ДНК гонококка (Neisseria gonorrhoeae) в мазках со слизистой оболочки ротоглотки методом ПЦР</v>
          </cell>
          <cell r="D8755" t="str">
            <v>A26.08.067.001</v>
          </cell>
          <cell r="G8755" t="b">
            <v>0</v>
          </cell>
          <cell r="H8755" t="b">
            <v>0</v>
          </cell>
        </row>
        <row r="8756">
          <cell r="B8756" t="str">
            <v>A26.08.068</v>
          </cell>
          <cell r="C8756" t="str">
            <v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v>
          </cell>
          <cell r="D8756" t="str">
            <v>A26.08.068</v>
          </cell>
          <cell r="G8756" t="b">
            <v>0</v>
          </cell>
          <cell r="H8756" t="b">
            <v>0</v>
          </cell>
        </row>
        <row r="8757">
          <cell r="B8757" t="str">
            <v>A26.08.068.001</v>
          </cell>
          <cell r="C8757" t="str">
            <v>Определение ДНК метициллин-чувствительньгх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v>
          </cell>
          <cell r="D8757" t="str">
            <v>A26.08.068.001</v>
          </cell>
          <cell r="G8757" t="b">
            <v>0</v>
          </cell>
          <cell r="H8757" t="b">
            <v>0</v>
          </cell>
        </row>
        <row r="8758">
          <cell r="B8758" t="str">
            <v>A26.08.068.002</v>
          </cell>
          <cell r="C8758" t="str">
            <v>Определение ДНК метициллин-чувствительньгх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v>
          </cell>
          <cell r="D8758" t="str">
            <v>A26.08.068.002</v>
          </cell>
          <cell r="G8758" t="b">
            <v>0</v>
          </cell>
          <cell r="H8758" t="b">
            <v>0</v>
          </cell>
        </row>
        <row r="8759">
          <cell r="B8759" t="str">
            <v>A26.08.069</v>
          </cell>
          <cell r="C8759" t="str">
            <v>Молекулярно-биологическое исследование мазков со слизистой оболочки ротоглотки для выявления генов приобретенных карбапенемаз бактерий</v>
          </cell>
          <cell r="D8759" t="str">
            <v>A26.08.069</v>
          </cell>
          <cell r="G8759" t="b">
            <v>0</v>
          </cell>
          <cell r="H8759" t="b">
            <v>0</v>
          </cell>
        </row>
        <row r="8760">
          <cell r="B8760" t="str">
            <v>A26.08.069.001</v>
          </cell>
          <cell r="C8760" t="str">
            <v>Выявление генов приобретенных карбапенемаз класса металло-лактамаз (МБЛ) групп VIM, IMP и NDM в мазках со слизистой оболочки ротоглотки методом ПЦР</v>
          </cell>
          <cell r="D8760" t="str">
            <v>A26.08.069.001</v>
          </cell>
          <cell r="G8760" t="b">
            <v>0</v>
          </cell>
          <cell r="H8760" t="b">
            <v>0</v>
          </cell>
        </row>
        <row r="8761">
          <cell r="B8761" t="str">
            <v>A26.08.069.002</v>
          </cell>
          <cell r="C8761" t="str">
            <v>Выявление генов приобретенных карбапенемаз групп КРС и ОХА-48-подобных в мазках со слизистой оболочки ротоглотки методом ПЦР</v>
          </cell>
          <cell r="D8761" t="str">
            <v>A26.08.069.002</v>
          </cell>
          <cell r="G8761" t="b">
            <v>0</v>
          </cell>
          <cell r="H8761" t="b">
            <v>0</v>
          </cell>
        </row>
        <row r="8762">
          <cell r="B8762" t="str">
            <v>A26.08.070</v>
          </cell>
          <cell r="C8762" t="str">
            <v>Иммунохроматографическое экспресс-исследование мазка из зева на стрептококки группы А</v>
          </cell>
          <cell r="D8762" t="str">
            <v>A26.08.070</v>
          </cell>
          <cell r="G8762" t="b">
            <v>0</v>
          </cell>
          <cell r="H8762" t="b">
            <v>0</v>
          </cell>
        </row>
        <row r="8763">
          <cell r="B8763" t="str">
            <v>A26.08.071</v>
          </cell>
          <cell r="C8763" t="str">
            <v>Иммунохроматографическое экспресс-исследование мазка из зева, носоглоточного аспирата или назального смыва на аденовирус</v>
          </cell>
          <cell r="D8763" t="str">
            <v>A26.08.071</v>
          </cell>
          <cell r="G8763" t="b">
            <v>0</v>
          </cell>
          <cell r="H8763" t="b">
            <v>0</v>
          </cell>
        </row>
        <row r="8764">
          <cell r="B8764" t="str">
            <v>A26.08.072</v>
          </cell>
          <cell r="C8764" t="str">
            <v>Иммунохроматографическое экспресс-исследование носоглоточного мазка на вирус гриппа А</v>
          </cell>
          <cell r="D8764" t="str">
            <v>A26.08.072</v>
          </cell>
          <cell r="G8764" t="b">
            <v>0</v>
          </cell>
          <cell r="H8764" t="b">
            <v>0</v>
          </cell>
        </row>
        <row r="8765">
          <cell r="B8765" t="str">
            <v>A26.08.073</v>
          </cell>
          <cell r="C8765" t="str">
            <v>Иммунохроматографическое экспресс-исследование носоглоточного мазка на вирус гриппа В</v>
          </cell>
          <cell r="D8765" t="str">
            <v>A26.08.073</v>
          </cell>
          <cell r="G8765" t="b">
            <v>0</v>
          </cell>
          <cell r="H8765" t="b">
            <v>0</v>
          </cell>
        </row>
        <row r="8766">
          <cell r="B8766" t="str">
            <v>A26.08.074</v>
          </cell>
          <cell r="C8766" t="str">
            <v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v>
          </cell>
          <cell r="D8766" t="str">
            <v>A26.08.074</v>
          </cell>
          <cell r="G8766" t="b">
            <v>0</v>
          </cell>
          <cell r="H8766" t="b">
            <v>0</v>
          </cell>
        </row>
        <row r="8767">
          <cell r="B8767" t="str">
            <v>A26.08.074.001</v>
          </cell>
          <cell r="C8767" t="str">
            <v>Определение ДНК микобактерий туберкулеза (Mycobacterium tuberculosis complex) в нативном препарате верхних дыхательных путей или парафиновом блоке</v>
          </cell>
          <cell r="D8767" t="str">
            <v>A26.08.074.001</v>
          </cell>
          <cell r="G8767" t="b">
            <v>0</v>
          </cell>
          <cell r="H8767" t="b">
            <v>0</v>
          </cell>
        </row>
        <row r="8768">
          <cell r="B8768" t="str">
            <v>A26.08.075</v>
          </cell>
          <cell r="C8768" t="str">
            <v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v>
          </cell>
          <cell r="D8768" t="str">
            <v>A26.08.075</v>
          </cell>
          <cell r="G8768" t="b">
            <v>0</v>
          </cell>
          <cell r="H8768" t="b">
            <v>0</v>
          </cell>
        </row>
        <row r="8769">
          <cell r="B8769" t="str">
            <v>A26.08.075.001</v>
          </cell>
          <cell r="C8769" t="str">
            <v>Определение ДНК Mycobacterium tuberculosis complex (M. tuberculosis, M. bovis, M. bovis BCG) с дифференциацией вида в нативном препарате верхних дыхательных путей или парафиновом блоке методом ПЦР</v>
          </cell>
          <cell r="D8769" t="str">
            <v>A26.08.075.001</v>
          </cell>
          <cell r="G8769" t="b">
            <v>0</v>
          </cell>
          <cell r="H8769" t="b">
            <v>0</v>
          </cell>
        </row>
        <row r="8770">
          <cell r="B8770" t="str">
            <v>A26.09.001</v>
          </cell>
          <cell r="C8770" t="str">
            <v>Микроскопическое исследование мокроты на микобактерии (Mycobacterium spp.)</v>
          </cell>
          <cell r="D8770" t="str">
            <v>A26.09.001</v>
          </cell>
          <cell r="E8770" t="str">
            <v>A26.09.001</v>
          </cell>
          <cell r="F8770" t="str">
            <v>Микроскопическое исследование мазков мокроты на микобактерии туберкулеза (Mycobacterium tuberculosis)</v>
          </cell>
          <cell r="G8770" t="b">
            <v>1</v>
          </cell>
          <cell r="H8770" t="b">
            <v>0</v>
          </cell>
          <cell r="I8770" t="str">
            <v>убрано "туберкулеза "</v>
          </cell>
        </row>
        <row r="8771">
          <cell r="B8771" t="str">
            <v>A26.09.002</v>
          </cell>
          <cell r="C8771" t="str">
            <v>Микробиологическое (культуральное) исследование мокроты на микобактерии туберкулеза (Mycobacterium tuberculosis complex)</v>
          </cell>
          <cell r="D8771" t="str">
            <v>A26.09.002</v>
          </cell>
          <cell r="E8771" t="str">
            <v>A26.09.002</v>
          </cell>
          <cell r="F8771" t="str">
            <v>Бактериологическое исследование мокроты на микобактерии туберкулеза (Mycobacterium tuberculosis)</v>
          </cell>
          <cell r="G8771" t="b">
            <v>1</v>
          </cell>
          <cell r="H8771" t="b">
            <v>0</v>
          </cell>
          <cell r="I8771" t="str">
            <v>"Бактериологическое " заменено на "Микробиологическое (культуральное)", добавлено "complex"</v>
          </cell>
        </row>
        <row r="8772">
          <cell r="B8772" t="str">
            <v>A26.09.002.001</v>
          </cell>
          <cell r="C8772" t="str">
            <v>Микробиологическое (культуральное) исследование мокроты на плотных питательных средах на микобактерии туберкулеза (Mycobacterium tuberculosis complex)</v>
          </cell>
          <cell r="D8772" t="str">
            <v>A26.09.002.001</v>
          </cell>
          <cell r="G8772" t="b">
            <v>0</v>
          </cell>
          <cell r="H8772" t="b">
            <v>0</v>
          </cell>
        </row>
        <row r="8773">
          <cell r="B8773" t="str">
            <v>A26.09.002.002</v>
          </cell>
          <cell r="C8773" t="str">
            <v>Микробиологическое (культуральное) исследование мокроты на жидких питательных средах на микобактерии туберкулеза (Mycobacterium tuberculosis complex)</v>
          </cell>
          <cell r="D8773" t="str">
            <v>A26.09.002.002</v>
          </cell>
          <cell r="G8773" t="b">
            <v>0</v>
          </cell>
          <cell r="H8773" t="b">
            <v>0</v>
          </cell>
        </row>
        <row r="8774">
          <cell r="B8774" t="str">
            <v>A26.09.003</v>
          </cell>
          <cell r="C8774" t="str">
            <v>Микробиологическое (культуральное) исследование плевральной жидкости на микобактерии туберкулеза (Mycobacterium tuberculosis complex)</v>
          </cell>
          <cell r="D8774" t="str">
            <v>A26.09.003</v>
          </cell>
          <cell r="E8774" t="str">
            <v>A26.09.003</v>
          </cell>
          <cell r="F8774" t="str">
            <v>Бактериологическое исследование плевральной жидкости на микобактерии туберкулеза (Mycobacterium tuberculosis)</v>
          </cell>
          <cell r="G8774" t="b">
            <v>1</v>
          </cell>
          <cell r="H8774" t="b">
            <v>0</v>
          </cell>
          <cell r="I8774" t="str">
            <v>"Бактериологическое " заменено на "Микробиологическое (культуральное)", добавлено "complex"</v>
          </cell>
        </row>
        <row r="8775">
          <cell r="B8775" t="str">
            <v>A26.09.003.001</v>
          </cell>
          <cell r="C8775" t="str">
            <v>Микробиологическое (культуральное) исследование плевральной жидкости на плотных питательных средах на микобактерии туберкулеза (Mycobacterium tuberculosis complex)</v>
          </cell>
          <cell r="D8775" t="str">
            <v>A26.09.003.001</v>
          </cell>
          <cell r="G8775" t="b">
            <v>0</v>
          </cell>
          <cell r="H8775" t="b">
            <v>0</v>
          </cell>
        </row>
        <row r="8776">
          <cell r="B8776" t="str">
            <v>A26.09.003.002</v>
          </cell>
          <cell r="C8776" t="str">
            <v>Микробиологическое (культуральное) исследование плевральной жидкости на жидких питательных средах на микобактерии туберкулеза (Mycobacterium tuberculosis complex)</v>
          </cell>
          <cell r="D8776" t="str">
            <v>A26.09.003.002</v>
          </cell>
          <cell r="G8776" t="b">
            <v>0</v>
          </cell>
          <cell r="H8776" t="b">
            <v>0</v>
          </cell>
        </row>
        <row r="8777">
          <cell r="B8777" t="str">
            <v>A26.09.004</v>
          </cell>
          <cell r="C8777" t="str">
            <v>Микробиологическое (культуральное) исследование бронхоальвеолярной жидкости на микобактерии туберкулеза (Mycobacterium tuberculosis complex)</v>
          </cell>
          <cell r="D8777" t="str">
            <v>A26.09.004</v>
          </cell>
          <cell r="E8777" t="str">
            <v>A26.09.004</v>
          </cell>
          <cell r="F8777" t="str">
            <v>Бактериологическое исследование бронхоальвеолярной жидкости на микобактерии туберкулеза (Mycobacterium tuberculosis)</v>
          </cell>
          <cell r="G8777" t="b">
            <v>1</v>
          </cell>
          <cell r="H8777" t="b">
            <v>0</v>
          </cell>
          <cell r="I8777" t="str">
            <v>"Бактериологическое " заменено на "Микробиологическое (культуральное)", добавлено "complex"</v>
          </cell>
        </row>
        <row r="8778">
          <cell r="B8778" t="str">
            <v>A26.09.004.001</v>
          </cell>
          <cell r="C8778" t="str">
            <v>Микробиологическое (культуральное) исследование бронхоальвеолярной жидкости на плотных питательных средах на микобактерии туберкулеза (Mycobacterium tuberculosis complex)</v>
          </cell>
          <cell r="D8778" t="str">
            <v>A26.09.004.001</v>
          </cell>
          <cell r="G8778" t="b">
            <v>0</v>
          </cell>
          <cell r="H8778" t="b">
            <v>0</v>
          </cell>
        </row>
        <row r="8779">
          <cell r="B8779" t="str">
            <v>A26.09.004.002</v>
          </cell>
          <cell r="C8779" t="str">
            <v>Микробиологическое (культуральное) исследование бронхоальвеолярной жидкости на жидких питательных средах на микобактерии туберкулеза (Mycobacterium tuberculosis complex)</v>
          </cell>
          <cell r="D8779" t="str">
            <v>A26.09.004.002</v>
          </cell>
          <cell r="G8779" t="b">
            <v>0</v>
          </cell>
          <cell r="H8779" t="b">
            <v>0</v>
          </cell>
        </row>
        <row r="8780">
          <cell r="B8780" t="str">
            <v>A26.09.005</v>
          </cell>
          <cell r="C8780" t="str">
            <v>Микробиологическое (культуральное) исследование бронхо-легочной ткани на микобактерии туберкулеза (Mycobacterium tuberculosis complex)</v>
          </cell>
          <cell r="D8780" t="str">
            <v>A26.09.005</v>
          </cell>
          <cell r="E8780" t="str">
            <v>A26.09.005</v>
          </cell>
          <cell r="F8780" t="str">
            <v>Бактериологическое исследование биоптатов легочной ткани на микобактерии туберкулеза (Mycobacterium tuberculosis)</v>
          </cell>
          <cell r="G8780" t="b">
            <v>1</v>
          </cell>
          <cell r="H8780" t="b">
            <v>0</v>
          </cell>
          <cell r="I8780" t="str">
            <v>"Бактериологическое " заменено на "Микробиологическое (культуральное)", добавлено "complex"</v>
          </cell>
        </row>
        <row r="8781">
          <cell r="B8781" t="str">
            <v>A26.09.005.001</v>
          </cell>
          <cell r="C8781" t="str">
            <v>Микробиологическое (культуральное) исследование бронхо-легочной ткани на плотных питательных средах на микобактерии туберкулеза (Mycobacterium tuberculosis complex)</v>
          </cell>
          <cell r="D8781" t="str">
            <v>A26.09.005.001</v>
          </cell>
          <cell r="G8781" t="b">
            <v>0</v>
          </cell>
          <cell r="H8781" t="b">
            <v>0</v>
          </cell>
        </row>
        <row r="8782">
          <cell r="B8782" t="str">
            <v>A26.09.005.002</v>
          </cell>
          <cell r="C8782" t="str">
            <v>Микробиологическое (культуральное) исследование бронхо-легочной ткани на жидких питательных средах на микобактерии туберкулеза (Mycobacterium tuberculosis complex)</v>
          </cell>
          <cell r="D8782" t="str">
            <v>A26.09.005.002</v>
          </cell>
          <cell r="G8782" t="b">
            <v>0</v>
          </cell>
          <cell r="H8782" t="b">
            <v>0</v>
          </cell>
        </row>
        <row r="8783">
          <cell r="B8783" t="str">
            <v>A26.09.006</v>
          </cell>
          <cell r="C8783" t="str">
            <v>Микробиологическое (культуральное) исследование мокроты на микоплазму (Mycoplasma pneumoniae)</v>
          </cell>
          <cell r="D8783" t="str">
            <v>A26.09.006</v>
          </cell>
          <cell r="E8783" t="str">
            <v>A26.09.006</v>
          </cell>
          <cell r="F8783" t="str">
            <v>Микробиологическое исследование мокроты на микоплазму (Mycoplasma pneumoniae)</v>
          </cell>
          <cell r="G8783" t="b">
            <v>1</v>
          </cell>
          <cell r="H8783" t="b">
            <v>0</v>
          </cell>
          <cell r="I8783" t="str">
            <v>добавлено "(культуральное)"</v>
          </cell>
        </row>
        <row r="8784">
          <cell r="B8784" t="str">
            <v>A26.09.007</v>
          </cell>
          <cell r="C8784" t="str">
            <v>Микробиологическое (культуральное) исследование бронхоальвеолярной лаважной жидкости на микоплазму (Mycoplasma pneumoniae)</v>
          </cell>
          <cell r="D8784" t="str">
            <v>A26.09.007</v>
          </cell>
          <cell r="E8784" t="str">
            <v>A26.09.007</v>
          </cell>
          <cell r="F8784" t="str">
            <v>Микробиологическое исследование бронхоальвеолярной лаважной жидкости на микоплазму (Mycoplasma pneumoniae)</v>
          </cell>
          <cell r="G8784" t="b">
            <v>1</v>
          </cell>
          <cell r="H8784" t="b">
            <v>0</v>
          </cell>
          <cell r="I8784" t="str">
            <v>добавлено "(культуральное)"</v>
          </cell>
        </row>
        <row r="8785">
          <cell r="B8785" t="str">
            <v>A26.09.008</v>
          </cell>
          <cell r="C8785" t="str">
            <v>Микробиологическое (культуральное) исследование биоптата легкого на легионеллу пневмонии (Legionella pneumophilia)</v>
          </cell>
          <cell r="D8785" t="str">
            <v>A26.09.008</v>
          </cell>
          <cell r="E8785" t="str">
            <v>A26.09.008</v>
          </cell>
          <cell r="F8785" t="str">
            <v>Микробиологическое исследование биоптата легкого на легионеллу пневмонии (Legionella pneumophilia)</v>
          </cell>
          <cell r="G8785" t="b">
            <v>1</v>
          </cell>
          <cell r="H8785" t="b">
            <v>0</v>
          </cell>
          <cell r="I8785" t="str">
            <v>добавлено "(культуральное)"</v>
          </cell>
        </row>
        <row r="8786">
          <cell r="B8786" t="str">
            <v>A26.09.009</v>
          </cell>
          <cell r="C8786" t="str">
            <v>Микробиологическое (культуральное) исследование плеврального экссудата на легионеллу пневмонии (Legionella pneumophilia)</v>
          </cell>
          <cell r="D8786" t="str">
            <v>A26.09.009</v>
          </cell>
          <cell r="E8786" t="str">
            <v>A26.09.009</v>
          </cell>
          <cell r="F8786" t="str">
            <v>Микробиологическое исследование плеврального 194кссудата на легионеллу пневмонии (Legionella pneumophilia)</v>
          </cell>
          <cell r="G8786" t="b">
            <v>1</v>
          </cell>
          <cell r="H8786" t="b">
            <v>0</v>
          </cell>
          <cell r="I8786" t="str">
            <v>добавлено "(культуральное)"</v>
          </cell>
        </row>
        <row r="8787">
          <cell r="B8787" t="str">
            <v>A26.09.010</v>
          </cell>
          <cell r="C8787" t="str">
            <v>Микробиологическое (культуральное) исследование мокроты на аэробные и факультативно-анаэробные микроорганизмы</v>
          </cell>
          <cell r="D8787" t="str">
            <v>A26.09.010</v>
          </cell>
          <cell r="E8787" t="str">
            <v>A26.09.010</v>
          </cell>
          <cell r="F8787" t="str">
            <v>Бактериологическое исследование мокроты на аэробные и факультативно-анаэробные микроорганизмы</v>
          </cell>
          <cell r="G8787" t="b">
            <v>1</v>
          </cell>
          <cell r="H8787" t="b">
            <v>0</v>
          </cell>
          <cell r="I8787" t="str">
            <v>"Бактериологическое " заменено на "Микробиологическое (культуральное)"</v>
          </cell>
        </row>
        <row r="8788">
          <cell r="B8788" t="str">
            <v>A26.09.011</v>
          </cell>
          <cell r="C8788" t="str">
            <v>Микробиологическое (культуральное) исследование лаважной жидкости на аэробные и факультативно-анаэробные микроорганизмы</v>
          </cell>
          <cell r="D8788" t="str">
            <v>A26.09.011</v>
          </cell>
          <cell r="E8788" t="str">
            <v>A26.09.011</v>
          </cell>
          <cell r="F8788" t="str">
            <v>Бактериологическое исследование лаважной жидкости на аэробные и факультативно-анаэробные микроорганизмы</v>
          </cell>
          <cell r="G8788" t="b">
            <v>1</v>
          </cell>
          <cell r="H8788" t="b">
            <v>0</v>
          </cell>
          <cell r="I8788" t="str">
            <v>"Бактериологическое " заменено на "Микробиологическое (культуральное)"</v>
          </cell>
        </row>
        <row r="8789">
          <cell r="B8789" t="str">
            <v>A26.09.012</v>
          </cell>
          <cell r="C8789" t="str">
            <v>Микробиологическое (культуральное) исследование плевральной жидкости на аэробные и факультативно-анаэробные микроорганизмы</v>
          </cell>
          <cell r="D8789" t="str">
            <v>A26.09.012</v>
          </cell>
          <cell r="E8789" t="str">
            <v>A26.09.012</v>
          </cell>
          <cell r="F8789" t="str">
            <v>Бактериологическое исследование плевральной жидкости на аэробные и факультативно-анаэробные микроорганизмы</v>
          </cell>
          <cell r="G8789" t="b">
            <v>1</v>
          </cell>
          <cell r="H8789" t="b">
            <v>0</v>
          </cell>
          <cell r="I8789" t="str">
            <v>"Бактериологическое " заменено на "Микробиологическое (культуральное)"</v>
          </cell>
        </row>
        <row r="8790">
          <cell r="B8790" t="str">
            <v>A26.09.013</v>
          </cell>
          <cell r="C8790" t="str">
            <v>Микробиологическое (культуральное) исследование мокроты абсцессов на неспорообразующие анаэробные микроорганизмы</v>
          </cell>
          <cell r="D8790" t="str">
            <v>A26.09.013</v>
          </cell>
          <cell r="E8790" t="str">
            <v>A26.09.013</v>
          </cell>
          <cell r="F8790" t="str">
            <v>Микробиологическое исследование мокроты абсцессов на неспорообразующие анаэробные микроорганизмы</v>
          </cell>
          <cell r="G8790" t="b">
            <v>1</v>
          </cell>
          <cell r="H8790" t="b">
            <v>0</v>
          </cell>
          <cell r="I8790" t="str">
            <v>добавлено "культуральное"</v>
          </cell>
        </row>
        <row r="8791">
          <cell r="B8791" t="str">
            <v>A26.09.014</v>
          </cell>
          <cell r="C8791" t="str">
            <v>Микробиологическое (культуральное) исследование плевральной жидкости на неспорообразующие анаэробные микроорганизмы</v>
          </cell>
          <cell r="D8791" t="str">
            <v>A26.09.014</v>
          </cell>
          <cell r="E8791" t="str">
            <v>A26.09.014</v>
          </cell>
          <cell r="F8791" t="str">
            <v>Микробиологическое исследование плевральной жидкости на неспорообразующие анаэробные микроорганизмы</v>
          </cell>
          <cell r="G8791" t="b">
            <v>1</v>
          </cell>
          <cell r="H8791" t="b">
            <v>0</v>
          </cell>
          <cell r="I8791" t="str">
            <v>добавлено "культуральное"</v>
          </cell>
        </row>
        <row r="8792">
          <cell r="B8792" t="str">
            <v>A26.09.015</v>
          </cell>
          <cell r="C8792" t="str">
            <v>Микробиологическое (культуральное) исследование слизи с задней стенки глотки на палочку коклюша (Bordetella pertussis)</v>
          </cell>
          <cell r="D8792" t="str">
            <v>A26.09.015</v>
          </cell>
          <cell r="E8792" t="str">
            <v>A26.09.015</v>
          </cell>
          <cell r="F8792" t="str">
            <v>Бактериологическое исследование слизи с задней стенки глотки на палочку коклюша (Bordetella pertussis)</v>
          </cell>
          <cell r="G8792" t="b">
            <v>1</v>
          </cell>
          <cell r="H8792" t="b">
            <v>0</v>
          </cell>
          <cell r="I8792" t="str">
            <v>"Бактериологическое " заменено на "Микробиологическое (культуральное)"</v>
          </cell>
        </row>
        <row r="8793">
          <cell r="B8793" t="str">
            <v>A26.09.016</v>
          </cell>
          <cell r="C8793" t="str">
            <v>Микробиологическое (культуральное) исследование мокроты на хламидии (Chlamidia pneumoniae)</v>
          </cell>
          <cell r="D8793" t="str">
            <v>A26.09.016</v>
          </cell>
          <cell r="E8793" t="str">
            <v>A26.09.016</v>
          </cell>
          <cell r="F8793" t="str">
            <v>Микробиологическое исследование мокроты на хламидии (Chlamidia pneumoniae)</v>
          </cell>
          <cell r="G8793" t="b">
            <v>1</v>
          </cell>
          <cell r="H8793" t="b">
            <v>0</v>
          </cell>
          <cell r="I8793" t="str">
            <v>добавлено "культуральное"</v>
          </cell>
        </row>
        <row r="8794">
          <cell r="B8794" t="str">
            <v>A26.09.017</v>
          </cell>
          <cell r="C8794" t="str">
            <v>Молекулярно-биологическое исследование бронхоальвеолярной лаважной жидкости на респираторно-синтициальный вирус (Respiratory Syncytial virus)</v>
          </cell>
          <cell r="D8794" t="str">
            <v>A26.09.017</v>
          </cell>
          <cell r="E8794" t="str">
            <v>A26.09.017</v>
          </cell>
          <cell r="F8794" t="str">
            <v>Молекулярно-биологическое исследование лаважной жидкости на респираторно-синтициальный вирус (Respiratory syncytial virus)</v>
          </cell>
          <cell r="G8794" t="b">
            <v>1</v>
          </cell>
          <cell r="H8794" t="b">
            <v>0</v>
          </cell>
          <cell r="I8794" t="str">
            <v>добавлено "бронхоальвеолярной"</v>
          </cell>
        </row>
        <row r="8795">
          <cell r="B8795" t="str">
            <v>A26.09.017.001</v>
          </cell>
          <cell r="C8795" t="str">
            <v>Определение РНК респираторно-синцитиального вируса (Respiratory Syncytial virus) в бронхоальвеолярной лаважной жидкости методом ПЦР</v>
          </cell>
          <cell r="D8795" t="str">
            <v>A26.09.017.001</v>
          </cell>
          <cell r="G8795" t="b">
            <v>0</v>
          </cell>
          <cell r="H8795" t="b">
            <v>0</v>
          </cell>
        </row>
        <row r="8796">
          <cell r="B8796" t="str">
            <v>A26.09.018</v>
          </cell>
          <cell r="C8796" t="str">
            <v>Молекулярно-биологическое исследование бронхоальвеолярной лаважной жидкости на аденовирус (Adenovirus)</v>
          </cell>
          <cell r="D8796" t="str">
            <v>A26.09.018</v>
          </cell>
          <cell r="E8796" t="str">
            <v>A26.09.018</v>
          </cell>
          <cell r="F8796" t="str">
            <v>Молекулярно-биологическое исследование лаважной жидкости на аденовирус (Adenovirus)</v>
          </cell>
          <cell r="G8796" t="b">
            <v>1</v>
          </cell>
          <cell r="H8796" t="b">
            <v>0</v>
          </cell>
          <cell r="I8796" t="str">
            <v>добавлено "бронхоальвеолярной"</v>
          </cell>
        </row>
        <row r="8797">
          <cell r="B8797" t="str">
            <v>A26.09.018.001</v>
          </cell>
          <cell r="C8797" t="str">
            <v>Определение ДНК аденовируса в бронхоальвеолярной лаважной жидкости методом ПЦР</v>
          </cell>
          <cell r="D8797" t="str">
            <v>A26.09.018.001</v>
          </cell>
          <cell r="G8797" t="b">
            <v>0</v>
          </cell>
          <cell r="H8797" t="b">
            <v>0</v>
          </cell>
        </row>
        <row r="8798">
          <cell r="B8798" t="str">
            <v>A26.09.019</v>
          </cell>
          <cell r="C8798" t="str">
            <v>Молекулярно-биологическое исследование бронхоальвеолярной лаважной жидкости на вирус гриппа (Influenza virus)</v>
          </cell>
          <cell r="D8798" t="str">
            <v>A26.09.019</v>
          </cell>
          <cell r="E8798" t="str">
            <v>A26.09.019</v>
          </cell>
          <cell r="F8798" t="str">
            <v>Молекулярно-биологическое исследование лаважной жидкости на вирус гриппа (Influenzae virus)</v>
          </cell>
          <cell r="G8798" t="b">
            <v>1</v>
          </cell>
          <cell r="H8798" t="b">
            <v>0</v>
          </cell>
          <cell r="I8798" t="str">
            <v>добавлено "бронхоальвеолярной"</v>
          </cell>
        </row>
        <row r="8799">
          <cell r="B8799" t="str">
            <v>A26.09.019.001</v>
          </cell>
          <cell r="C8799" t="str">
            <v>Определение РНК вируса гриппа А в бронхоальвеолярной лаважной жидкости методом ПЦР</v>
          </cell>
          <cell r="D8799" t="str">
            <v>A26.09.019.001</v>
          </cell>
          <cell r="G8799" t="b">
            <v>0</v>
          </cell>
          <cell r="H8799" t="b">
            <v>0</v>
          </cell>
        </row>
        <row r="8800">
          <cell r="B8800" t="str">
            <v>A26.09.019.002</v>
          </cell>
          <cell r="C8800" t="str">
            <v>Определение РНК вируса гриппа В в бронхоальвеолярной лаважной жидкости методом ПЦР</v>
          </cell>
          <cell r="D8800" t="str">
            <v>A26.09.019.002</v>
          </cell>
          <cell r="G8800" t="b">
            <v>0</v>
          </cell>
          <cell r="H8800" t="b">
            <v>0</v>
          </cell>
        </row>
        <row r="8801">
          <cell r="B8801" t="str">
            <v>A26.09.019.003</v>
          </cell>
          <cell r="C8801" t="str">
            <v>Определение РНК вируса гриппа С в бронхоальвеолярной лаважной жидкости методом ПЦР</v>
          </cell>
          <cell r="D8801" t="str">
            <v>A26.09.019.003</v>
          </cell>
          <cell r="G8801" t="b">
            <v>0</v>
          </cell>
          <cell r="H8801" t="b">
            <v>0</v>
          </cell>
        </row>
        <row r="8802">
          <cell r="B8802" t="str">
            <v>A26.09.020</v>
          </cell>
          <cell r="C8802" t="str">
            <v>Молекулярно-биологическое исследование бронхоальвеолярной лаважной жидкости на коронавирусы 229Е, ОС43, NL63, HKUI</v>
          </cell>
          <cell r="D8802" t="str">
            <v>A26.09.020</v>
          </cell>
          <cell r="E8802" t="str">
            <v>A26.09.020</v>
          </cell>
          <cell r="F8802" t="str">
            <v>Молекулярно-биологическое исследование лаважной жидкости на коронавирус (Coronavirus)</v>
          </cell>
          <cell r="G8802" t="b">
            <v>1</v>
          </cell>
          <cell r="H8802" t="b">
            <v>0</v>
          </cell>
          <cell r="I8802" t="str">
            <v>добавлено "бронхоальвеолярной", "(Coronavirus)" заменено на " коронавирусы 229Е, ОС43, NL63, HKUI"</v>
          </cell>
        </row>
        <row r="8803">
          <cell r="B8803" t="str">
            <v>A26.09.020.001</v>
          </cell>
          <cell r="C8803" t="str">
            <v>Определение РНК коронавирусов 229Е, ОС43, NL63, HKUI (Human Coronavirus) в бронхоальвеолярной лаважной жидкости методом ПЦР</v>
          </cell>
          <cell r="D8803" t="str">
            <v>A26.09.020.001</v>
          </cell>
          <cell r="G8803" t="b">
            <v>0</v>
          </cell>
          <cell r="H8803" t="b">
            <v>0</v>
          </cell>
        </row>
        <row r="8804">
          <cell r="B8804" t="str">
            <v>A26.09.021</v>
          </cell>
          <cell r="C8804" t="str">
            <v>Микроскопическое исследование мокроты на грибы (дрожжевые и мицелиальные)</v>
          </cell>
          <cell r="D8804" t="str">
            <v>A26.09.021</v>
          </cell>
          <cell r="E8804" t="str">
            <v>A26.09.021</v>
          </cell>
          <cell r="F8804" t="str">
            <v>Микроскопическое исследование мазков мокроты на грибы рода аспергиллы (Aspergillus spp.)</v>
          </cell>
          <cell r="G8804" t="b">
            <v>1</v>
          </cell>
          <cell r="H8804" t="b">
            <v>0</v>
          </cell>
          <cell r="I8804" t="str">
            <v>нет услуги в 804н, новая услуга с новым содержанием "A26.09.021 Микроскопическое исследование мокроты на грибы (дрожжевые и мицелиальные)"</v>
          </cell>
        </row>
        <row r="8805">
          <cell r="C8805" t="str">
            <v/>
          </cell>
          <cell r="E8805" t="str">
            <v>A26.09.022</v>
          </cell>
          <cell r="F8805" t="str">
            <v>Микроскопическое исследование мазков мокроты на грибы рода кандида (Candida spp.)</v>
          </cell>
          <cell r="G8805" t="b">
            <v>0</v>
          </cell>
          <cell r="H8805" t="b">
            <v>0</v>
          </cell>
          <cell r="I8805" t="str">
            <v>нет услуги в 804н, новая услуга с новым содержанием "A26.09.021 Микроскопическое исследование мокроты на грибы (дрожжевые и мицелиальные)"</v>
          </cell>
        </row>
        <row r="8806">
          <cell r="B8806" t="str">
            <v>A26.09.023</v>
          </cell>
          <cell r="C8806" t="str">
            <v>Микроскопическое исследование мазков мокроты на криптококк (Crypto со ecus neoformans)</v>
          </cell>
          <cell r="D8806" t="str">
            <v>A26.09.023</v>
          </cell>
          <cell r="E8806" t="str">
            <v>A26.09.023</v>
          </cell>
          <cell r="F8806" t="str">
            <v>Микроскопическое исследование мазков мокроты на криптококк (Cryptococcus neoformans)</v>
          </cell>
          <cell r="G8806" t="b">
            <v>1</v>
          </cell>
          <cell r="H8806" t="b">
            <v>0</v>
          </cell>
          <cell r="I8806" t="str">
            <v>"Микологическое" заменено на "Микробиологическое (культуральное)", "грибы рода кандида (Candida spp.)" заменено на "дрожжевые грибы"</v>
          </cell>
        </row>
        <row r="8807">
          <cell r="B8807" t="str">
            <v>A26.09.024</v>
          </cell>
          <cell r="C8807" t="str">
            <v>Микробиологическое (культуральное) исследование мокроты на дрожжевые грибы</v>
          </cell>
          <cell r="D8807" t="str">
            <v>A26.09.024</v>
          </cell>
          <cell r="E8807" t="str">
            <v>A26.09.024</v>
          </cell>
          <cell r="F8807" t="str">
            <v>Микологическое исследование мокроты на грибы рода кандида (Candida spp.)</v>
          </cell>
          <cell r="G8807" t="b">
            <v>1</v>
          </cell>
          <cell r="H8807" t="b">
            <v>0</v>
          </cell>
          <cell r="I8807" t="str">
            <v>"Микологическое" заменено на "Микробиологическое (культуральное)", "грибы рода аспергиллы (Aspergillus spp.)" заменено на "мицелиальные грибы"</v>
          </cell>
        </row>
        <row r="8808">
          <cell r="B8808" t="str">
            <v>A26.09.025</v>
          </cell>
          <cell r="C8808" t="str">
            <v>Микробиологическое (культуральное) исследование мокроты на мицелиальные грибы</v>
          </cell>
          <cell r="D8808" t="str">
            <v>A26.09.025</v>
          </cell>
          <cell r="E8808" t="str">
            <v>A26.09.025</v>
          </cell>
          <cell r="F8808" t="str">
            <v>Микологическое исследование мокроты на грибы рода аспергиллы (Aspergillus spp.)</v>
          </cell>
          <cell r="G8808" t="b">
            <v>1</v>
          </cell>
          <cell r="H8808" t="b">
            <v>0</v>
          </cell>
          <cell r="I8808" t="str">
            <v xml:space="preserve">"Микологическое" заменено на "Микробиологическое (культуральное)", "(Cryptococcus neoformans)" заменено на "(Cryptococcus spp.)" </v>
          </cell>
        </row>
        <row r="8809">
          <cell r="B8809" t="str">
            <v>A26.09.026</v>
          </cell>
          <cell r="C8809" t="str">
            <v>Микробиологическое (культуральное) исследование мокроты на криптококк (Cryptococcus spp.)</v>
          </cell>
          <cell r="D8809" t="str">
            <v>A26.09.026</v>
          </cell>
          <cell r="E8809" t="str">
            <v>A26.09.026</v>
          </cell>
          <cell r="F8809" t="str">
            <v>Микологическое исследование мокроты на криптококк (Cryptococcus neoformans)</v>
          </cell>
          <cell r="G8809" t="b">
            <v>1</v>
          </cell>
          <cell r="H8809" t="b">
            <v>0</v>
          </cell>
          <cell r="I8809" t="str">
            <v>добавлено "культуральное"</v>
          </cell>
        </row>
        <row r="8810">
          <cell r="B8810" t="str">
            <v>A26.09.027</v>
          </cell>
          <cell r="C8810" t="str">
            <v>Микроскопическое исследование бронхоальвеолярной лаважной жидкости на грибы (дрожжевые и мицелиальные)</v>
          </cell>
          <cell r="D8810" t="str">
            <v>A26.09.027</v>
          </cell>
          <cell r="E8810" t="str">
            <v>A26.09.027</v>
          </cell>
          <cell r="F8810" t="str">
            <v>Микроскопическое исследование лаважной жидкости на грибы рода кандида (Candida spp.)</v>
          </cell>
          <cell r="G8810" t="b">
            <v>1</v>
          </cell>
          <cell r="H8810" t="b">
            <v>0</v>
          </cell>
          <cell r="I8810" t="str">
            <v>добавлено "бронхоальвеолярной"</v>
          </cell>
        </row>
        <row r="8811">
          <cell r="B8811" t="str">
            <v>A26.09.028</v>
          </cell>
          <cell r="C8811" t="str">
            <v>Микроскопическое исследование бронхоальвеолярной лаважной жидкости на криптококк (Cryptococcus spp.)</v>
          </cell>
          <cell r="D8811" t="str">
            <v>A26.09.028</v>
          </cell>
          <cell r="E8811" t="str">
            <v>A26.09.028</v>
          </cell>
          <cell r="F8811" t="str">
            <v>Микроскопическое исследование лаважной жидкости на криптококк (Cryptococcus neoformans)</v>
          </cell>
          <cell r="G8811" t="b">
            <v>1</v>
          </cell>
          <cell r="H8811" t="b">
            <v>0</v>
          </cell>
          <cell r="I8811" t="str">
            <v>добавлено "бронхоальвеолярной"</v>
          </cell>
        </row>
        <row r="8812">
          <cell r="B8812" t="str">
            <v>A26.09.029</v>
          </cell>
          <cell r="C8812" t="str">
            <v>Микробиологическое (культуральное) исследование мокроты на грибы (дрожжевые и мицелильные)</v>
          </cell>
          <cell r="D8812" t="str">
            <v>A26.09.029</v>
          </cell>
          <cell r="E8812" t="str">
            <v>A26.09.029</v>
          </cell>
          <cell r="F8812" t="str">
            <v>Микробиологическое исследование мокроты на грибы</v>
          </cell>
          <cell r="G8812" t="b">
            <v>1</v>
          </cell>
          <cell r="H8812" t="b">
            <v>0</v>
          </cell>
          <cell r="I8812" t="str">
            <v>добавлено "культуральное"</v>
          </cell>
        </row>
        <row r="8813">
          <cell r="B8813" t="str">
            <v>A26.09.030</v>
          </cell>
          <cell r="C8813" t="str">
            <v>Микробиологическое (культуральное) исследование бронхоальвеолярной лаважной жидкости на грибы (дрожжевые и мицелильные)</v>
          </cell>
          <cell r="D8813" t="str">
            <v>A26.09.030</v>
          </cell>
          <cell r="E8813" t="str">
            <v>A26.09.030</v>
          </cell>
          <cell r="F8813" t="str">
            <v>Микробиологическое исследование лаважной жидкости на грибы</v>
          </cell>
          <cell r="G8813" t="b">
            <v>1</v>
          </cell>
          <cell r="H8813" t="b">
            <v>0</v>
          </cell>
          <cell r="I8813" t="str">
            <v>добавлено "культуральное", "дрожжевые и мицельные"</v>
          </cell>
        </row>
        <row r="8814">
          <cell r="B8814" t="str">
            <v>A26.09.031</v>
          </cell>
          <cell r="C8814" t="str">
            <v>Микроскопическое исследование мокроты на личинки гельминтов</v>
          </cell>
          <cell r="D8814" t="str">
            <v>A26.09.031</v>
          </cell>
          <cell r="E8814" t="str">
            <v>A26.09.031</v>
          </cell>
          <cell r="F8814" t="str">
            <v>Микроскопическое исследование мокроты на личинки гельминтов</v>
          </cell>
          <cell r="G8814" t="b">
            <v>1</v>
          </cell>
          <cell r="H8814" t="b">
            <v>1</v>
          </cell>
        </row>
        <row r="8815">
          <cell r="B8815" t="str">
            <v>A26.09.032</v>
          </cell>
          <cell r="C8815" t="str">
            <v>Микроскопическое исследование мокроты на яйца парагонимусов (Paragonimus westermani)</v>
          </cell>
          <cell r="D8815" t="str">
            <v>A26.09.032</v>
          </cell>
          <cell r="E8815" t="str">
            <v>A26.09.032</v>
          </cell>
          <cell r="F8815" t="str">
            <v>Микроскопическое исследование мокроты на яйца парагонимусов (Paragonimus westermani)</v>
          </cell>
          <cell r="G8815" t="b">
            <v>1</v>
          </cell>
          <cell r="H8815" t="b">
            <v>1</v>
          </cell>
        </row>
        <row r="8816">
          <cell r="B8816" t="str">
            <v>A26.09.033</v>
          </cell>
          <cell r="C8816" t="str">
            <v>Микроскопическое исследование мокроты на цисты криптоспоридий (Cryptosporidium parwum)</v>
          </cell>
          <cell r="D8816" t="str">
            <v>A26.09.033</v>
          </cell>
          <cell r="E8816" t="str">
            <v>A26.09.033</v>
          </cell>
          <cell r="F8816" t="str">
            <v>Микроскопическое исследование мокроты на цисты криптоспоридий (Cryptosporidium parwum)</v>
          </cell>
          <cell r="G8816" t="b">
            <v>1</v>
          </cell>
          <cell r="H8816" t="b">
            <v>1</v>
          </cell>
        </row>
        <row r="8817">
          <cell r="B8817" t="str">
            <v>A26.09.034</v>
          </cell>
          <cell r="C8817" t="str">
            <v>Микроскопическое исследование бронхоальвеолярной лаважной жидкости на личинки гельминтов</v>
          </cell>
          <cell r="D8817" t="str">
            <v>A26.09.034</v>
          </cell>
          <cell r="E8817" t="str">
            <v>A26.09.034</v>
          </cell>
          <cell r="F8817" t="str">
            <v>Микробиологическое исследование лаважной жидкости на личинки гельминтов</v>
          </cell>
          <cell r="G8817" t="b">
            <v>1</v>
          </cell>
          <cell r="H8817" t="b">
            <v>0</v>
          </cell>
          <cell r="I8817" t="str">
            <v>добавлено "бронхоальвеолярной"</v>
          </cell>
        </row>
        <row r="8818">
          <cell r="B8818" t="str">
            <v>A26.09.035</v>
          </cell>
          <cell r="C8818" t="str">
            <v>Микробиологическое (культуральное) исследование бронхоальвеолярной лаважной жидкости на цисты пневмоцист (Pneumocystis carinii)</v>
          </cell>
          <cell r="D8818" t="str">
            <v>A26.09.035</v>
          </cell>
          <cell r="E8818" t="str">
            <v>A26.09.035</v>
          </cell>
          <cell r="F8818" t="str">
            <v>Микробиологическое исследование лаважной жидкости на цисты пневмоцист (Pneumocystis carinii)</v>
          </cell>
          <cell r="G8818" t="b">
            <v>1</v>
          </cell>
          <cell r="H8818" t="b">
            <v>0</v>
          </cell>
          <cell r="I8818" t="str">
            <v>добавлено "(культуральное)", добавлено "бронхоальвеолярной"</v>
          </cell>
        </row>
        <row r="8819">
          <cell r="B8819" t="str">
            <v>A26.09.036</v>
          </cell>
          <cell r="C8819" t="str">
            <v>Молекулярно-биологическое исследование мокроты (индуцированной мокроты, фаринго-трахеальных аспиратов) на вирус гриппа (Influenza virus)</v>
          </cell>
          <cell r="D8819" t="str">
            <v>A26.09.036</v>
          </cell>
          <cell r="G8819" t="b">
            <v>0</v>
          </cell>
          <cell r="H8819" t="b">
            <v>0</v>
          </cell>
        </row>
        <row r="8820">
          <cell r="B8820" t="str">
            <v>A26.09.036.001</v>
          </cell>
          <cell r="C8820" t="str">
            <v>Определение РНК вируса гриппа А в мокроте (индуцированной мокроте, фаринго-трахеальных аспиратах) методом ПЦР</v>
          </cell>
          <cell r="D8820" t="str">
            <v>A26.09.036.001</v>
          </cell>
          <cell r="G8820" t="b">
            <v>0</v>
          </cell>
          <cell r="H8820" t="b">
            <v>0</v>
          </cell>
        </row>
        <row r="8821">
          <cell r="B8821" t="str">
            <v>A26.09.036.002</v>
          </cell>
          <cell r="C8821" t="str">
            <v>Определение РНК вируса гриппа В в мокроте (индуцированной мокроте, фаринго-трахеальных аспиратах) методом ПЦР</v>
          </cell>
          <cell r="D8821" t="str">
            <v>A26.09.036.002</v>
          </cell>
          <cell r="G8821" t="b">
            <v>0</v>
          </cell>
          <cell r="H8821" t="b">
            <v>0</v>
          </cell>
        </row>
        <row r="8822">
          <cell r="B8822" t="str">
            <v>A26.09.036.003</v>
          </cell>
          <cell r="C8822" t="str">
            <v>Определение РНК вируса гриппа С в мокроте (индуцированной мокроте, фаринго-трахеальных аспиратах) методом ПЦР</v>
          </cell>
          <cell r="D8822" t="str">
            <v>A26.09.036.003</v>
          </cell>
          <cell r="G8822" t="b">
            <v>0</v>
          </cell>
          <cell r="H8822" t="b">
            <v>0</v>
          </cell>
        </row>
        <row r="8823">
          <cell r="B8823" t="str">
            <v>A26.09.037</v>
          </cell>
          <cell r="C8823" t="str">
            <v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v>
          </cell>
          <cell r="D8823" t="str">
            <v>A26.09.037</v>
          </cell>
          <cell r="G8823" t="b">
            <v>0</v>
          </cell>
          <cell r="H8823" t="b">
            <v>0</v>
          </cell>
        </row>
        <row r="8824">
          <cell r="B8824" t="str">
            <v>A26.09.037.001</v>
          </cell>
          <cell r="C8824" t="str">
            <v>Определение РНК респираторно-синцитиального вируса (Human Respiratory Syncytial virus) в мокроте (индуцированной мокроте, фаринго-трахеальных аспиратах) методом ПЦР</v>
          </cell>
          <cell r="D8824" t="str">
            <v>A26.09.037.001</v>
          </cell>
          <cell r="G8824" t="b">
            <v>0</v>
          </cell>
          <cell r="H8824" t="b">
            <v>0</v>
          </cell>
        </row>
        <row r="8825">
          <cell r="B8825" t="str">
            <v>A26.09.038</v>
          </cell>
          <cell r="C8825" t="str">
            <v>Молекулярно-биологическое исследование мокроты (индуцированной мокроты, фаринго-трахеальных аспиратов) на аденовирус (Human Adenovirus)</v>
          </cell>
          <cell r="D8825" t="str">
            <v>A26.09.038</v>
          </cell>
          <cell r="G8825" t="b">
            <v>0</v>
          </cell>
          <cell r="H8825" t="b">
            <v>0</v>
          </cell>
        </row>
        <row r="8826">
          <cell r="B8826" t="str">
            <v>A26.09.038.001</v>
          </cell>
          <cell r="C8826" t="str">
            <v>Определение ДНК аденовируса (Human Adenovirus) в мокроте (индуцированной мокроте, фаринго-трахеальных аспиратах) методом ПЦР</v>
          </cell>
          <cell r="D8826" t="str">
            <v>A26.09.038.001</v>
          </cell>
          <cell r="G8826" t="b">
            <v>0</v>
          </cell>
          <cell r="H8826" t="b">
            <v>0</v>
          </cell>
        </row>
        <row r="8827">
          <cell r="B8827" t="str">
            <v>A26.09.039</v>
          </cell>
          <cell r="C8827" t="str">
            <v>Молекулярно-биологическое исследование мокроты (индуцированной мокроты, фаринго-трахеальных аспиратов) на метапневмовирус (Human Metapneumo virus)</v>
          </cell>
          <cell r="D8827" t="str">
            <v>A26.09.039</v>
          </cell>
          <cell r="G8827" t="b">
            <v>0</v>
          </cell>
          <cell r="H8827" t="b">
            <v>0</v>
          </cell>
        </row>
        <row r="8828">
          <cell r="B8828" t="str">
            <v>A26.09.039.001</v>
          </cell>
          <cell r="C8828" t="str">
            <v>Определение РНК метапневмовируса (Human Metapneumo virus) в мокроте (индуцированной мокроте, фаринго-трахеальных аспиратах) методом ПЦР</v>
          </cell>
          <cell r="D8828" t="str">
            <v>A26.09.039.001</v>
          </cell>
          <cell r="G8828" t="b">
            <v>0</v>
          </cell>
          <cell r="H8828" t="b">
            <v>0</v>
          </cell>
        </row>
        <row r="8829">
          <cell r="B8829" t="str">
            <v>A26.09.040</v>
          </cell>
          <cell r="C8829" t="str">
            <v>Молекулярно-биологическое исследование мокроты (индуцированной мокроты, фаринго-трахеальных аспиратов) на вирусы парагриппа (Human Parainfluenza virus)</v>
          </cell>
          <cell r="D8829" t="str">
            <v>A26.09.040</v>
          </cell>
          <cell r="G8829" t="b">
            <v>0</v>
          </cell>
          <cell r="H8829" t="b">
            <v>0</v>
          </cell>
        </row>
        <row r="8830">
          <cell r="B8830" t="str">
            <v>A26.09.040.001</v>
          </cell>
          <cell r="C8830" t="str">
            <v>Определение РНК вирусов парагриппа (Human Parainfluenza virus) в мокроте (индуцированной мокроте, фаринго-трахеальных аспиратах) методом ПЦР</v>
          </cell>
          <cell r="D8830" t="str">
            <v>A26.09.040.001</v>
          </cell>
          <cell r="G8830" t="b">
            <v>0</v>
          </cell>
          <cell r="H8830" t="b">
            <v>0</v>
          </cell>
        </row>
        <row r="8831">
          <cell r="B8831" t="str">
            <v>A26.09.041</v>
          </cell>
          <cell r="C8831" t="str">
            <v>Молекулярно-биологическое исследование мокроты (индуцированной мокроты, фаринго-трахеальных аспиратов) на риновирусы (Human Rhino virus)</v>
          </cell>
          <cell r="D8831" t="str">
            <v>A26.09.041</v>
          </cell>
          <cell r="G8831" t="b">
            <v>0</v>
          </cell>
          <cell r="H8831" t="b">
            <v>0</v>
          </cell>
        </row>
        <row r="8832">
          <cell r="B8832" t="str">
            <v>A26.09.041.001</v>
          </cell>
          <cell r="C8832" t="str">
            <v>Определение РНК риновирусов (Human Rhino virus) в мокроте (индуцированной мокроте, фаринго-трахеальных аспиратах) методом ПЦР</v>
          </cell>
          <cell r="D8832" t="str">
            <v>A26.09.041.001</v>
          </cell>
          <cell r="G8832" t="b">
            <v>0</v>
          </cell>
          <cell r="H8832" t="b">
            <v>0</v>
          </cell>
        </row>
        <row r="8833">
          <cell r="B8833" t="str">
            <v>A26.09.042</v>
          </cell>
          <cell r="C8833" t="str">
            <v>Молекулярно-биологическое исследование мокроты (индуцированной мокроты, фаринго-трахеальных аспиратов) на бокавирус (Human Bocavirus)</v>
          </cell>
          <cell r="D8833" t="str">
            <v>A26.09.042</v>
          </cell>
          <cell r="G8833" t="b">
            <v>0</v>
          </cell>
          <cell r="H8833" t="b">
            <v>0</v>
          </cell>
        </row>
        <row r="8834">
          <cell r="B8834" t="str">
            <v>A26.09.042.001</v>
          </cell>
          <cell r="C8834" t="str">
            <v>Определение ДНК бокавируса (Human Bocavirus) в мокроте (индуцированной мокроте, фаринго-трахеальных аспиратах) методом ПЦР</v>
          </cell>
          <cell r="D8834" t="str">
            <v>A26.09.042.001</v>
          </cell>
          <cell r="G8834" t="b">
            <v>0</v>
          </cell>
          <cell r="H8834" t="b">
            <v>0</v>
          </cell>
        </row>
        <row r="8835">
          <cell r="B8835" t="str">
            <v>A26.09.043</v>
          </cell>
          <cell r="C8835" t="str">
            <v>Молекулярно-биологическое исследование мокроты (индуцированной мокроты, фаринго-трахеальных аспиратов) на коронавирусы 229Е, ОС43, NL63, HKUI (Human Coronavirus)</v>
          </cell>
          <cell r="D8835" t="str">
            <v>A26.09.043</v>
          </cell>
          <cell r="G8835" t="b">
            <v>0</v>
          </cell>
          <cell r="H8835" t="b">
            <v>0</v>
          </cell>
        </row>
        <row r="8836">
          <cell r="B8836" t="str">
            <v>A26.09.043.001</v>
          </cell>
          <cell r="C8836" t="str">
            <v>Определение РНК коронавирусов 229Е, ОС43, NL63, HKUI (Human Coronavirus) в мокроте (индуцированной мокроте, фаринго-трахеальных аспиратах) методом ПЦР</v>
          </cell>
          <cell r="D8836" t="str">
            <v>A26.09.043.001</v>
          </cell>
          <cell r="G8836" t="b">
            <v>0</v>
          </cell>
          <cell r="H8836" t="b">
            <v>0</v>
          </cell>
        </row>
        <row r="8837">
          <cell r="B8837" t="str">
            <v>A26.09.044</v>
          </cell>
          <cell r="C8837" t="str">
            <v>Молекулярно-биологическое исследование мокроты (индуцированной мокроты, фаринго-трахеальных аспиратов) на коронавирус ТОРС (SARS-cov)</v>
          </cell>
          <cell r="D8837" t="str">
            <v>A26.09.044</v>
          </cell>
          <cell r="G8837" t="b">
            <v>0</v>
          </cell>
          <cell r="H8837" t="b">
            <v>0</v>
          </cell>
        </row>
        <row r="8838">
          <cell r="B8838" t="str">
            <v>A26.09.044.001</v>
          </cell>
          <cell r="C8838" t="str">
            <v>Определение РНК коронавируса ТОРС (SARS-cov) в мокроте (индуцированной мокроте, фаринго-трахеальных аспиратах) методом ПЦР</v>
          </cell>
          <cell r="D8838" t="str">
            <v>A26.09.044.001</v>
          </cell>
          <cell r="G8838" t="b">
            <v>0</v>
          </cell>
          <cell r="H8838" t="b">
            <v>0</v>
          </cell>
        </row>
        <row r="8839">
          <cell r="B8839" t="str">
            <v>A26.09.045</v>
          </cell>
          <cell r="C8839" t="str">
            <v>Молекулярно-биологическое исследование мокроты (индуцированной мокроты, фаринго-трахеальных аспиратов) на коронавирус БВРС (MERS-cov)</v>
          </cell>
          <cell r="D8839" t="str">
            <v>A26.09.045</v>
          </cell>
          <cell r="G8839" t="b">
            <v>0</v>
          </cell>
          <cell r="H8839" t="b">
            <v>0</v>
          </cell>
        </row>
        <row r="8840">
          <cell r="B8840" t="str">
            <v>A26.09.045.001</v>
          </cell>
          <cell r="C8840" t="str">
            <v>Определение РНК коронавируса БВРС (MERS-cov) в мокроте (индуцированной мокроте, фаринго-трахеальных аспиратах) методом ПЦР</v>
          </cell>
          <cell r="D8840" t="str">
            <v>A26.09.045.001</v>
          </cell>
          <cell r="G8840" t="b">
            <v>0</v>
          </cell>
          <cell r="H8840" t="b">
            <v>0</v>
          </cell>
        </row>
        <row r="8841">
          <cell r="B8841" t="str">
            <v>A26.09.046</v>
          </cell>
          <cell r="C8841" t="str">
            <v>Молекулярно-биологическое исследование мокроты (индуцированной мокроты, фаринго-трахеальных аспиратов) на Mycoplasma pneumoniae</v>
          </cell>
          <cell r="D8841" t="str">
            <v>A26.09.046</v>
          </cell>
          <cell r="G8841" t="b">
            <v>0</v>
          </cell>
          <cell r="H8841" t="b">
            <v>0</v>
          </cell>
        </row>
        <row r="8842">
          <cell r="B8842" t="str">
            <v>A26.09.046.001</v>
          </cell>
          <cell r="C8842" t="str">
            <v>Определение ДНК Mycoplasma pneumoniae в мокроте (индуцированной мокроте, фаринго-трахеальных аспиратах) методом ПЦР</v>
          </cell>
          <cell r="D8842" t="str">
            <v>A26.09.046.001</v>
          </cell>
          <cell r="G8842" t="b">
            <v>0</v>
          </cell>
          <cell r="H8842" t="b">
            <v>0</v>
          </cell>
        </row>
        <row r="8843">
          <cell r="B8843" t="str">
            <v>A26.09.047</v>
          </cell>
          <cell r="C8843" t="str">
            <v>Молекулярно-биологическое исследование мокроты (индуцированной мокроты, фаринго-трахеальных аспиратов) на Chlamydophila pneumoniae</v>
          </cell>
          <cell r="D8843" t="str">
            <v>A26.09.047</v>
          </cell>
          <cell r="G8843" t="b">
            <v>0</v>
          </cell>
          <cell r="H8843" t="b">
            <v>0</v>
          </cell>
        </row>
        <row r="8844">
          <cell r="B8844" t="str">
            <v>A26.09.047.001</v>
          </cell>
          <cell r="C8844" t="str">
            <v>Определение ДНК Chlamydophila pneumoniae в мокроте (индуцированной мокроте, фаринго-трахеальных аспиратах) методом ПЦР</v>
          </cell>
          <cell r="D8844" t="str">
            <v>A26.09.047.001</v>
          </cell>
          <cell r="G8844" t="b">
            <v>0</v>
          </cell>
          <cell r="H8844" t="b">
            <v>0</v>
          </cell>
        </row>
        <row r="8845">
          <cell r="B8845" t="str">
            <v>A26.09.048</v>
          </cell>
          <cell r="C8845" t="str">
            <v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v>
          </cell>
          <cell r="D8845" t="str">
            <v>A26.09.048</v>
          </cell>
          <cell r="G8845" t="b">
            <v>0</v>
          </cell>
          <cell r="H8845" t="b">
            <v>0</v>
          </cell>
        </row>
        <row r="8846">
          <cell r="B8846" t="str">
            <v>A26.09.048.001</v>
          </cell>
          <cell r="C8846" t="str">
            <v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v>
          </cell>
          <cell r="D8846" t="str">
            <v>A26.09.048.001</v>
          </cell>
          <cell r="G8846" t="b">
            <v>0</v>
          </cell>
          <cell r="H8846" t="b">
            <v>0</v>
          </cell>
        </row>
        <row r="8847">
          <cell r="B8847" t="str">
            <v>A26.09.049</v>
          </cell>
          <cell r="C8847" t="str">
            <v>Молекулярно-биологическое исследование мокроты (индуцированной мокроты, фаринго-трахеальных аспиратов) на Legionella pheumophila</v>
          </cell>
          <cell r="D8847" t="str">
            <v>A26.09.049</v>
          </cell>
          <cell r="G8847" t="b">
            <v>0</v>
          </cell>
          <cell r="H8847" t="b">
            <v>0</v>
          </cell>
        </row>
        <row r="8848">
          <cell r="B8848" t="str">
            <v>A26.09.049.001</v>
          </cell>
          <cell r="C8848" t="str">
            <v>Определение ДНК Legionella pheumophila в мокроте (индуцированной мокроте, фаринго-трахеальных аспиратах), методом ПЦР</v>
          </cell>
          <cell r="D8848" t="str">
            <v>A26.09.049.001</v>
          </cell>
          <cell r="G8848" t="b">
            <v>0</v>
          </cell>
          <cell r="H8848" t="b">
            <v>0</v>
          </cell>
        </row>
        <row r="8849">
          <cell r="B8849" t="str">
            <v>A26.09.050</v>
          </cell>
          <cell r="C8849" t="str">
            <v>Молекулярно-биологическое исследование мокроты (индуцированной мокроты, фаринго-трахеальных аспиратовх) на Streptococcus pneumoniae</v>
          </cell>
          <cell r="D8849" t="str">
            <v>A26.09.050</v>
          </cell>
          <cell r="G8849" t="b">
            <v>0</v>
          </cell>
          <cell r="H8849" t="b">
            <v>0</v>
          </cell>
        </row>
        <row r="8850">
          <cell r="B8850" t="str">
            <v>A26.09.050.001</v>
          </cell>
          <cell r="C8850" t="str">
            <v>Определение ДНК Streptococcus pneumoniae в мокроте (индуцированной мокроте, фаринго-трахеальных аспиратах) методом ПЦР, количественное исследование</v>
          </cell>
          <cell r="D8850" t="str">
            <v>A26.09.050.001</v>
          </cell>
          <cell r="G8850" t="b">
            <v>0</v>
          </cell>
          <cell r="H8850" t="b">
            <v>0</v>
          </cell>
        </row>
        <row r="8851">
          <cell r="B8851" t="str">
            <v>A26.09.051</v>
          </cell>
          <cell r="C8851" t="str">
            <v>Молекулярно-биологическое исследование мокроты (индуцированной мокроты, фаринго-трахеальных аспиратов) на Haemophilus influenzae</v>
          </cell>
          <cell r="D8851" t="str">
            <v>A26.09.051</v>
          </cell>
          <cell r="G8851" t="b">
            <v>0</v>
          </cell>
          <cell r="H8851" t="b">
            <v>0</v>
          </cell>
        </row>
        <row r="8852">
          <cell r="B8852" t="str">
            <v>A26.09.051.001</v>
          </cell>
          <cell r="C8852" t="str">
            <v>Определение ДНК Haemophilus influenzae в мокроте (индуцированной мокроте, фаринго-трахеальных аспиратах) методом ПЦР, количественное исследование</v>
          </cell>
          <cell r="D8852" t="str">
            <v>A26.09.051.001</v>
          </cell>
          <cell r="G8852" t="b">
            <v>0</v>
          </cell>
          <cell r="H8852" t="b">
            <v>0</v>
          </cell>
        </row>
        <row r="8853">
          <cell r="B8853" t="str">
            <v>A26.09.052</v>
          </cell>
          <cell r="C8853" t="str">
            <v>Молекулярно-биологическое исследование мокроты (индуцированной мокроты, фаринго-трахеальных аспиратов) на Moraxella catarrhalis</v>
          </cell>
          <cell r="D8853" t="str">
            <v>A26.09.052</v>
          </cell>
          <cell r="G8853" t="b">
            <v>0</v>
          </cell>
          <cell r="H8853" t="b">
            <v>0</v>
          </cell>
        </row>
        <row r="8854">
          <cell r="B8854" t="str">
            <v>A26.09.052.001</v>
          </cell>
          <cell r="C8854" t="str">
            <v>Определение ДНК Moraxella catarrhalis в мокроте (индуцированной мокроте, фаринго-трахеальных аспиратах) методом ПЦР, количественное исследование</v>
          </cell>
          <cell r="D8854" t="str">
            <v>A26.09.052.001</v>
          </cell>
          <cell r="G8854" t="b">
            <v>0</v>
          </cell>
          <cell r="H8854" t="b">
            <v>0</v>
          </cell>
        </row>
        <row r="8855">
          <cell r="B8855" t="str">
            <v>A26.09.053</v>
          </cell>
          <cell r="C8855" t="str">
            <v>Молекулярно-биологическое исследование мокроты (индуцированной мокроты, фаринго-трахеальных аспиратов) на Staphylococcus aureus</v>
          </cell>
          <cell r="D8855" t="str">
            <v>A26.09.053</v>
          </cell>
          <cell r="G8855" t="b">
            <v>0</v>
          </cell>
          <cell r="H8855" t="b">
            <v>0</v>
          </cell>
        </row>
        <row r="8856">
          <cell r="B8856" t="str">
            <v>A26.09.053.001</v>
          </cell>
          <cell r="C8856" t="str">
            <v>Определение ДНК Staphylococcus aureus в мокроте (индуцированной мокроте, фаринго-трахеальных аспиратах) методом ПЦР, количественное исследование</v>
          </cell>
          <cell r="D8856" t="str">
            <v>A26.09.053.001</v>
          </cell>
          <cell r="G8856" t="b">
            <v>0</v>
          </cell>
          <cell r="H8856" t="b">
            <v>0</v>
          </cell>
        </row>
        <row r="8857">
          <cell r="B8857" t="str">
            <v>A26.09.054</v>
          </cell>
          <cell r="C8857" t="str">
            <v>Молекулярно-биологическое исследование мокроты (индуцированной мокроты, фаринго-трахеальных аспиратов) на Streptococcus pyogenes</v>
          </cell>
          <cell r="D8857" t="str">
            <v>A26.09.054</v>
          </cell>
          <cell r="G8857" t="b">
            <v>0</v>
          </cell>
          <cell r="H8857" t="b">
            <v>0</v>
          </cell>
        </row>
        <row r="8858">
          <cell r="B8858" t="str">
            <v>A26.09.054.001</v>
          </cell>
          <cell r="C8858" t="str">
            <v>Определение ДНК Streptococcus pyogenes в мокроте (индуцированной мокроте, фаринго-трахеальных аспиратах) методом ПЦР, количественное исследование</v>
          </cell>
          <cell r="D8858" t="str">
            <v>A26.09.054.001</v>
          </cell>
          <cell r="G8858" t="b">
            <v>0</v>
          </cell>
          <cell r="H8858" t="b">
            <v>0</v>
          </cell>
        </row>
        <row r="8859">
          <cell r="B8859" t="str">
            <v>A26.09.055</v>
          </cell>
          <cell r="C8859" t="str">
            <v>Молекулярно-биологическое исследование бронхоальвеолярной лаважной жидкости на метапневмовирус (Human Metapneumovirus)</v>
          </cell>
          <cell r="D8859" t="str">
            <v>A26.09.055</v>
          </cell>
          <cell r="G8859" t="b">
            <v>0</v>
          </cell>
          <cell r="H8859" t="b">
            <v>0</v>
          </cell>
        </row>
        <row r="8860">
          <cell r="B8860" t="str">
            <v>A26.09.055.001</v>
          </cell>
          <cell r="C8860" t="str">
            <v>Определение РНК метапневмовируса (Human Metapneumovirus) в бронхоальвеолярной лаважной жидкости методом ПЦР</v>
          </cell>
          <cell r="D8860" t="str">
            <v>A26.09.055.001</v>
          </cell>
          <cell r="G8860" t="b">
            <v>0</v>
          </cell>
          <cell r="H8860" t="b">
            <v>0</v>
          </cell>
        </row>
        <row r="8861">
          <cell r="B8861" t="str">
            <v>A26.09.056</v>
          </cell>
          <cell r="C8861" t="str">
            <v>Молекулярно-биологическое исследование бронхоальвеолярной лаважной жидкости на вирусы парагриппа (Human Parainfluenza virus)</v>
          </cell>
          <cell r="D8861" t="str">
            <v>A26.09.056</v>
          </cell>
          <cell r="G8861" t="b">
            <v>0</v>
          </cell>
          <cell r="H8861" t="b">
            <v>0</v>
          </cell>
        </row>
        <row r="8862">
          <cell r="B8862" t="str">
            <v>A26.09.056.001</v>
          </cell>
          <cell r="C8862" t="str">
            <v>Определение РНК вирусов парагриппа (Human Parainfluenza virus) в бронхоальвеолярной лаважной жидкости методом ПЦР</v>
          </cell>
          <cell r="D8862" t="str">
            <v>A26.09.056.001</v>
          </cell>
          <cell r="G8862" t="b">
            <v>0</v>
          </cell>
          <cell r="H8862" t="b">
            <v>0</v>
          </cell>
        </row>
        <row r="8863">
          <cell r="B8863" t="str">
            <v>A26.09.057</v>
          </cell>
          <cell r="C8863" t="str">
            <v>Молекулярно-биологическое исследование бронхоальвеолярной лаважной жидкости на риновирусы (Human Rhinovirus)</v>
          </cell>
          <cell r="D8863" t="str">
            <v>A26.09.057</v>
          </cell>
          <cell r="G8863" t="b">
            <v>0</v>
          </cell>
          <cell r="H8863" t="b">
            <v>0</v>
          </cell>
        </row>
        <row r="8864">
          <cell r="B8864" t="str">
            <v>A26.09.057.001</v>
          </cell>
          <cell r="C8864" t="str">
            <v>Определение РНК риновирусов (Human Rhinovirus) в бронхоальвеолярной лаважной жидкости методом ПЦР</v>
          </cell>
          <cell r="D8864" t="str">
            <v>A26.09.057.001</v>
          </cell>
          <cell r="G8864" t="b">
            <v>0</v>
          </cell>
          <cell r="H8864" t="b">
            <v>0</v>
          </cell>
        </row>
        <row r="8865">
          <cell r="B8865" t="str">
            <v>A26.09.058</v>
          </cell>
          <cell r="C8865" t="str">
            <v>Молекулярно-биологическое исследование бронхоальвеолярной лаважной жидкости на бокавирус (Human Bocavirus)</v>
          </cell>
          <cell r="D8865" t="str">
            <v>A26.09.058</v>
          </cell>
          <cell r="G8865" t="b">
            <v>0</v>
          </cell>
          <cell r="H8865" t="b">
            <v>0</v>
          </cell>
        </row>
        <row r="8866">
          <cell r="B8866" t="str">
            <v>A26.09.058.001</v>
          </cell>
          <cell r="C8866" t="str">
            <v>Определение ДНК бокавируса (Human Bocavirus) в бронхоальвеолярной лаважной жидкости методом ПЦР</v>
          </cell>
          <cell r="D8866" t="str">
            <v>A26.09.058.001</v>
          </cell>
          <cell r="G8866" t="b">
            <v>0</v>
          </cell>
          <cell r="H8866" t="b">
            <v>0</v>
          </cell>
        </row>
        <row r="8867">
          <cell r="B8867" t="str">
            <v>A26.09.060</v>
          </cell>
          <cell r="C8867" t="str">
            <v>Moлекулярно-биологическое исследование бронхоальвеолярной лаважной жидкости на коронавирус ТОРС (SARS-cov)</v>
          </cell>
          <cell r="D8867" t="str">
            <v>A26.09.060</v>
          </cell>
          <cell r="G8867" t="b">
            <v>0</v>
          </cell>
          <cell r="H8867" t="b">
            <v>0</v>
          </cell>
        </row>
        <row r="8868">
          <cell r="B8868" t="str">
            <v>A26.09.060.001</v>
          </cell>
          <cell r="C8868" t="str">
            <v>Определение РНК коронавируса ТОРС (SARS-cov) в бронхоальвеолярной лаважной жидкости методом ПЦР</v>
          </cell>
          <cell r="D8868" t="str">
            <v>A26.09.060.001</v>
          </cell>
          <cell r="G8868" t="b">
            <v>0</v>
          </cell>
          <cell r="H8868" t="b">
            <v>0</v>
          </cell>
        </row>
        <row r="8869">
          <cell r="B8869" t="str">
            <v>A26.09.061</v>
          </cell>
          <cell r="C8869" t="str">
            <v>Молекулярно-биологическое исследование бронхоальвеолярной лаважной жидкости на коронавирус БВРС (MERS-cov)</v>
          </cell>
          <cell r="D8869" t="str">
            <v>A26.09.061</v>
          </cell>
          <cell r="G8869" t="b">
            <v>0</v>
          </cell>
          <cell r="H8869" t="b">
            <v>0</v>
          </cell>
        </row>
        <row r="8870">
          <cell r="B8870" t="str">
            <v>A26.09.061.001</v>
          </cell>
          <cell r="C8870" t="str">
            <v>Определение РНК коронавируса БВРС (MERS-cov) в бронхоальвеолярной лаважной жидкости методом ПЦР</v>
          </cell>
          <cell r="D8870" t="str">
            <v>A26.09.061.001</v>
          </cell>
          <cell r="G8870" t="b">
            <v>0</v>
          </cell>
          <cell r="H8870" t="b">
            <v>0</v>
          </cell>
        </row>
        <row r="8871">
          <cell r="B8871" t="str">
            <v>A26.09.062</v>
          </cell>
          <cell r="C8871" t="str">
            <v>Молекулярно-биологическое исследование бронхоальвеолярной лаважной жидкости на Mycoplasma pneumoniae</v>
          </cell>
          <cell r="D8871" t="str">
            <v>A26.09.062</v>
          </cell>
          <cell r="G8871" t="b">
            <v>0</v>
          </cell>
          <cell r="H8871" t="b">
            <v>0</v>
          </cell>
        </row>
        <row r="8872">
          <cell r="B8872" t="str">
            <v>A26.09.062.001</v>
          </cell>
          <cell r="C8872" t="str">
            <v>Определение ДНК Mycoplasma pneumoniae в бронхоальвеолярной лаважной жидкости методом ПЦР</v>
          </cell>
          <cell r="D8872" t="str">
            <v>A26.09.062.001</v>
          </cell>
          <cell r="G8872" t="b">
            <v>0</v>
          </cell>
          <cell r="H8872" t="b">
            <v>0</v>
          </cell>
        </row>
        <row r="8873">
          <cell r="B8873" t="str">
            <v>A26.09.063</v>
          </cell>
          <cell r="C8873" t="str">
            <v>Молекулярно-биологическое исследование бронхоальвеолярной лаважной жидкости на Chlamydophila pneumoniae</v>
          </cell>
          <cell r="D8873" t="str">
            <v>A26.09.063</v>
          </cell>
          <cell r="G8873" t="b">
            <v>0</v>
          </cell>
          <cell r="H8873" t="b">
            <v>0</v>
          </cell>
        </row>
        <row r="8874">
          <cell r="B8874" t="str">
            <v>A26.09.063.001</v>
          </cell>
          <cell r="C8874" t="str">
            <v>Определение ДНК Chlamydophila pneumoniae в бронхоальвеолярной лаважной жидкости методом ПЦР</v>
          </cell>
          <cell r="D8874" t="str">
            <v>A26.09.063.001</v>
          </cell>
          <cell r="G8874" t="b">
            <v>0</v>
          </cell>
          <cell r="H8874" t="b">
            <v>0</v>
          </cell>
        </row>
        <row r="8875">
          <cell r="B8875" t="str">
            <v>A26.09.064</v>
          </cell>
          <cell r="C8875" t="str">
            <v>Молекулярно-биологическое исследование бронхоальвеолярной лаважной жидкости на Streptococcus pneumoniae</v>
          </cell>
          <cell r="D8875" t="str">
            <v>A26.09.064</v>
          </cell>
          <cell r="G8875" t="b">
            <v>0</v>
          </cell>
          <cell r="H8875" t="b">
            <v>0</v>
          </cell>
        </row>
        <row r="8876">
          <cell r="B8876" t="str">
            <v>A26.09.064.001</v>
          </cell>
          <cell r="C8876" t="str">
            <v>Определение ДНК Streptococcus pneumoniae в бронхоальвеолярной лаважной жидкости методом ПЦР, количественное исследование</v>
          </cell>
          <cell r="D8876" t="str">
            <v>A26.09.064.001</v>
          </cell>
          <cell r="G8876" t="b">
            <v>0</v>
          </cell>
          <cell r="H8876" t="b">
            <v>0</v>
          </cell>
        </row>
        <row r="8877">
          <cell r="B8877" t="str">
            <v>A26.09.065</v>
          </cell>
          <cell r="C8877" t="str">
            <v>Молекулярно-биологическое исследование бронхоальвеолярной лаважной жидкости на Haemophilus influenzae</v>
          </cell>
          <cell r="D8877" t="str">
            <v>A26.09.065</v>
          </cell>
          <cell r="G8877" t="b">
            <v>0</v>
          </cell>
          <cell r="H8877" t="b">
            <v>0</v>
          </cell>
        </row>
        <row r="8878">
          <cell r="B8878" t="str">
            <v>A26.09.065.001</v>
          </cell>
          <cell r="C8878" t="str">
            <v>Определение ДНК Haemophilus influenzae в бронхоальвеолярной лаважной жидкости методом ПЦР, количественное исследование</v>
          </cell>
          <cell r="D8878" t="str">
            <v>A26.09.065.001</v>
          </cell>
          <cell r="G8878" t="b">
            <v>0</v>
          </cell>
          <cell r="H8878" t="b">
            <v>0</v>
          </cell>
        </row>
        <row r="8879">
          <cell r="B8879" t="str">
            <v>A26.09.066</v>
          </cell>
          <cell r="C8879" t="str">
            <v>Молекулярно-биологическое исследование бронхоальвеолярной лаважной жидкости на Moraxella catarrhalis</v>
          </cell>
          <cell r="D8879" t="str">
            <v>A26.09.066</v>
          </cell>
          <cell r="G8879" t="b">
            <v>0</v>
          </cell>
          <cell r="H8879" t="b">
            <v>0</v>
          </cell>
        </row>
        <row r="8880">
          <cell r="B8880" t="str">
            <v>A26.09.066.001</v>
          </cell>
          <cell r="C8880" t="str">
            <v>Определение ДНК Moraxella catarrhalis в бронхоальвеолярной лаважной жидкости методом ПЦР, количественное исследование</v>
          </cell>
          <cell r="D8880" t="str">
            <v>A26.09.066.001</v>
          </cell>
          <cell r="G8880" t="b">
            <v>0</v>
          </cell>
          <cell r="H8880" t="b">
            <v>0</v>
          </cell>
        </row>
        <row r="8881">
          <cell r="B8881" t="str">
            <v>A26.09.067</v>
          </cell>
          <cell r="C8881" t="str">
            <v>Молекулярно-биологическое исследование бронхоальвеолярной лаважной жидкости на Staphylococcus aureus</v>
          </cell>
          <cell r="D8881" t="str">
            <v>A26.09.067</v>
          </cell>
          <cell r="G8881" t="b">
            <v>0</v>
          </cell>
          <cell r="H8881" t="b">
            <v>0</v>
          </cell>
        </row>
        <row r="8882">
          <cell r="B8882" t="str">
            <v>A26.09.067.001</v>
          </cell>
          <cell r="C8882" t="str">
            <v>Определение ДНК Staphylococcus aureus в бронхоальвеолярной лаважной жидкости методом ПЦР, количественное исследование</v>
          </cell>
          <cell r="D8882" t="str">
            <v>A26.09.067.001</v>
          </cell>
          <cell r="G8882" t="b">
            <v>0</v>
          </cell>
          <cell r="H8882" t="b">
            <v>0</v>
          </cell>
        </row>
        <row r="8883">
          <cell r="B8883" t="str">
            <v>A26.09.068</v>
          </cell>
          <cell r="C8883" t="str">
            <v>Молекулярно-биологическое исследование бронхоальвеолярной лаважной жидкости на Streptococcus pyogenes</v>
          </cell>
          <cell r="D8883" t="str">
            <v>A26.09.068</v>
          </cell>
          <cell r="G8883" t="b">
            <v>0</v>
          </cell>
          <cell r="H8883" t="b">
            <v>0</v>
          </cell>
        </row>
        <row r="8884">
          <cell r="B8884" t="str">
            <v>A26.09.068.001</v>
          </cell>
          <cell r="C8884" t="str">
            <v>Определение ДНК Streptococcus pyogenes в бронхоальвеолярной лаважной жидкости методом ПЦР, количественное исследование</v>
          </cell>
          <cell r="D8884" t="str">
            <v>A26.09.068.001</v>
          </cell>
          <cell r="G8884" t="b">
            <v>0</v>
          </cell>
          <cell r="H8884" t="b">
            <v>0</v>
          </cell>
        </row>
        <row r="8885">
          <cell r="B8885" t="str">
            <v>A26.09.070</v>
          </cell>
          <cell r="C8885" t="str">
            <v>Молекулярно-биологическое исследование биоптата легкого на Legionella pheumophila</v>
          </cell>
          <cell r="D8885" t="str">
            <v>A26.09.070</v>
          </cell>
          <cell r="G8885" t="b">
            <v>0</v>
          </cell>
          <cell r="H8885" t="b">
            <v>0</v>
          </cell>
        </row>
        <row r="8886">
          <cell r="B8886" t="str">
            <v>A26.09.070.001</v>
          </cell>
          <cell r="C8886" t="str">
            <v>Определение ДНК Legionella pheumophila в биоптате легкого методом ПЦР</v>
          </cell>
          <cell r="D8886" t="str">
            <v>A26.09.070.001</v>
          </cell>
          <cell r="G8886" t="b">
            <v>0</v>
          </cell>
          <cell r="H8886" t="b">
            <v>0</v>
          </cell>
        </row>
        <row r="8887">
          <cell r="B8887" t="str">
            <v>A26.09.071</v>
          </cell>
          <cell r="C8887" t="str">
            <v>Молекулярно-биологическое исследование мокроты, бронхоальвеолярной лаважной жидкости на цитомегаловирус (Cytomegalovirus)</v>
          </cell>
          <cell r="D8887" t="str">
            <v>A26.09.071</v>
          </cell>
          <cell r="G8887" t="b">
            <v>0</v>
          </cell>
          <cell r="H8887" t="b">
            <v>0</v>
          </cell>
        </row>
        <row r="8888">
          <cell r="B8888" t="str">
            <v>A26.09.071.001</v>
          </cell>
          <cell r="C8888" t="str">
            <v>Определение ДНК цитомегаловируса (Cytomegalovirus) в мокроте, бронхоальвеолярной лаважной жидкости методом ПЦР</v>
          </cell>
          <cell r="D8888" t="str">
            <v>A26.09.071.001</v>
          </cell>
          <cell r="G8888" t="b">
            <v>0</v>
          </cell>
          <cell r="H8888" t="b">
            <v>0</v>
          </cell>
        </row>
        <row r="8889">
          <cell r="B8889" t="str">
            <v>A26.09.072</v>
          </cell>
          <cell r="C8889" t="str">
            <v>Молекулярно-биологическое исследование бронхоальвеолярной лаважной жидкости, мокроты, эндотрахеального аспирата на Pneumocystis jirovecii</v>
          </cell>
          <cell r="D8889" t="str">
            <v>A26.09.072</v>
          </cell>
          <cell r="G8889" t="b">
            <v>0</v>
          </cell>
          <cell r="H8889" t="b">
            <v>0</v>
          </cell>
        </row>
        <row r="8890">
          <cell r="B8890" t="str">
            <v>A26.09.072.001</v>
          </cell>
          <cell r="C8890" t="str">
            <v>Определение ДНК Pneumocystis jirovecii в мокроте, эндотрахеальном аспирате, бронхоальвеолярной лаважной жидкости методом ПЦР, количественное исследование</v>
          </cell>
          <cell r="D8890" t="str">
            <v>A26.09.072.001</v>
          </cell>
          <cell r="G8890" t="b">
            <v>0</v>
          </cell>
          <cell r="H8890" t="b">
            <v>0</v>
          </cell>
        </row>
        <row r="8891">
          <cell r="B8891" t="str">
            <v>A26.09.073</v>
          </cell>
          <cell r="C8891" t="str">
            <v>Молекулярно-биологическое исследование бронхоальвеолярной лаважной жидкости, мокроты, эндотрахеального аспирата на Pseudomonas aeruginosa</v>
          </cell>
          <cell r="D8891" t="str">
            <v>A26.09.073</v>
          </cell>
          <cell r="G8891" t="b">
            <v>0</v>
          </cell>
          <cell r="H8891" t="b">
            <v>0</v>
          </cell>
        </row>
        <row r="8892">
          <cell r="B8892" t="str">
            <v>A26.09.073.001</v>
          </cell>
          <cell r="C8892" t="str">
            <v>Определение ДНК Pseudomonas aeruginosa в мокроте, эндотрахеальном аспирате, бронхоальвеолярной лаважной жидкости методом ПЦР</v>
          </cell>
          <cell r="D8892" t="str">
            <v>A26.09.073.001</v>
          </cell>
          <cell r="G8892" t="b">
            <v>0</v>
          </cell>
          <cell r="H8892" t="b">
            <v>0</v>
          </cell>
        </row>
        <row r="8893">
          <cell r="B8893" t="str">
            <v>A26.09.074</v>
          </cell>
          <cell r="C8893" t="str">
            <v>Молекулярно-биологическое исследование эндотрахеального аспирата на Streptococcus agalactiae (SGB)</v>
          </cell>
          <cell r="D8893" t="str">
            <v>A26.09.074</v>
          </cell>
          <cell r="G8893" t="b">
            <v>0</v>
          </cell>
          <cell r="H8893" t="b">
            <v>0</v>
          </cell>
        </row>
        <row r="8894">
          <cell r="B8894" t="str">
            <v>A26.09.074.001</v>
          </cell>
          <cell r="C8894" t="str">
            <v>Определение ДНК Streptococcus agalactiae (SGB) в эндотрахеальном аспирате методом ПЦР, качественное исследование</v>
          </cell>
          <cell r="D8894" t="str">
            <v>A26.09.074.001</v>
          </cell>
          <cell r="G8894" t="b">
            <v>0</v>
          </cell>
          <cell r="H8894" t="b">
            <v>0</v>
          </cell>
        </row>
        <row r="8895">
          <cell r="B8895" t="str">
            <v>A26.09.074.002</v>
          </cell>
          <cell r="C8895" t="str">
            <v>Определение ДНК Streptococcus agalactiae (SGB) в эндотрахеальном аспирате методом ПЦР, количественное исследование</v>
          </cell>
          <cell r="D8895" t="str">
            <v>A26.09.074.002</v>
          </cell>
          <cell r="G8895" t="b">
            <v>0</v>
          </cell>
          <cell r="H8895" t="b">
            <v>0</v>
          </cell>
        </row>
        <row r="8896">
          <cell r="B8896" t="str">
            <v>A26.09.075</v>
          </cell>
          <cell r="C8896" t="str">
            <v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v>
          </cell>
          <cell r="D8896" t="str">
            <v>A26.09.075</v>
          </cell>
          <cell r="G8896" t="b">
            <v>0</v>
          </cell>
          <cell r="H8896" t="b">
            <v>0</v>
          </cell>
        </row>
        <row r="8897">
          <cell r="B8897" t="str">
            <v>A26.09.075.001</v>
          </cell>
          <cell r="C8897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v>
          </cell>
          <cell r="D8897" t="str">
            <v>A26.09.075.001</v>
          </cell>
          <cell r="G8897" t="b">
            <v>0</v>
          </cell>
          <cell r="H8897" t="b">
            <v>0</v>
          </cell>
        </row>
        <row r="8898">
          <cell r="B8898" t="str">
            <v>A26.09.075.002</v>
          </cell>
          <cell r="C8898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v>
          </cell>
          <cell r="D8898" t="str">
            <v>A26.09.075.002</v>
          </cell>
          <cell r="G8898" t="b">
            <v>0</v>
          </cell>
          <cell r="H8898" t="b">
            <v>0</v>
          </cell>
        </row>
        <row r="8899">
          <cell r="B8899" t="str">
            <v>A26.09.076</v>
          </cell>
          <cell r="C8899" t="str">
            <v>Молекулярно-биологическое исследование плевральной жидкости на микобактерии туберкулеза (Mycobacterium tuberculosis complex)</v>
          </cell>
          <cell r="D8899" t="str">
            <v>A26.09.076</v>
          </cell>
          <cell r="G8899" t="b">
            <v>0</v>
          </cell>
          <cell r="H8899" t="b">
            <v>0</v>
          </cell>
        </row>
        <row r="8900">
          <cell r="B8900" t="str">
            <v>A26.09.076.001</v>
          </cell>
          <cell r="C8900" t="str">
            <v>Определение ДНК микобактерии туберкулеза (Mycobacterium tuberculosi scomplex) в плевральной жидкости методом ПЦР</v>
          </cell>
          <cell r="D8900" t="str">
            <v>A26.09.076.001</v>
          </cell>
          <cell r="G8900" t="b">
            <v>0</v>
          </cell>
          <cell r="H8900" t="b">
            <v>0</v>
          </cell>
        </row>
        <row r="8901">
          <cell r="B8901" t="str">
            <v>A26.09.077</v>
          </cell>
          <cell r="C8901" t="str">
            <v>Молекулярно-биологическое исследование плевральной жидкости для дифференциации видов Mycobacterium tuberculosis complex (M. tuberculosis, M. bovis, M. bovis BCG)</v>
          </cell>
          <cell r="D8901" t="str">
            <v>A26.09.077</v>
          </cell>
          <cell r="G8901" t="b">
            <v>0</v>
          </cell>
          <cell r="H8901" t="b">
            <v>0</v>
          </cell>
        </row>
        <row r="8902">
          <cell r="B8902" t="str">
            <v>A26.09.077.001</v>
          </cell>
          <cell r="C8902" t="str">
            <v>Определение ДНК Mycobacterium tuberculosis complex (M. tuberculosis, M. bovis, M. bovis BCG) с дифференциацией вида в плевральной жидкости методом ПЦР</v>
          </cell>
          <cell r="D8902" t="str">
            <v>A26.09.077.001</v>
          </cell>
          <cell r="G8902" t="b">
            <v>0</v>
          </cell>
          <cell r="H8902" t="b">
            <v>0</v>
          </cell>
        </row>
        <row r="8903">
          <cell r="B8903" t="str">
            <v>A26.09.078</v>
          </cell>
          <cell r="C8903" t="str">
            <v>Микробиологическое (культуральное) исследование мокроты на бруцеллы (Brucella spp.)</v>
          </cell>
          <cell r="D8903" t="str">
            <v>A26.09.078</v>
          </cell>
          <cell r="G8903" t="b">
            <v>0</v>
          </cell>
          <cell r="H8903" t="b">
            <v>0</v>
          </cell>
        </row>
        <row r="8904">
          <cell r="B8904" t="str">
            <v>A26.09.079</v>
          </cell>
          <cell r="C8904" t="str">
            <v>Молекулярно-биологическое исследование мокроты на коксиеллу Бернета (Coxiella burnetii)</v>
          </cell>
          <cell r="D8904" t="str">
            <v>A26.09.079</v>
          </cell>
          <cell r="G8904" t="b">
            <v>0</v>
          </cell>
          <cell r="H8904" t="b">
            <v>0</v>
          </cell>
        </row>
        <row r="8905">
          <cell r="B8905" t="str">
            <v>A26.09.079.001</v>
          </cell>
          <cell r="C8905" t="str">
            <v>Определение ДНК коксиеллы Бернета (Coxiella burnetii) в мокроте методом ПЦР</v>
          </cell>
          <cell r="D8905" t="str">
            <v>A26.09.079.001</v>
          </cell>
          <cell r="G8905" t="b">
            <v>0</v>
          </cell>
          <cell r="H8905" t="b">
            <v>0</v>
          </cell>
        </row>
        <row r="8906">
          <cell r="B8906" t="str">
            <v>A26.09.080</v>
          </cell>
          <cell r="C8906" t="str">
            <v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v>
          </cell>
          <cell r="D8906" t="str">
            <v>A26.09.080</v>
          </cell>
          <cell r="G8906" t="b">
            <v>0</v>
          </cell>
          <cell r="H8906" t="b">
            <v>0</v>
          </cell>
        </row>
        <row r="8907">
          <cell r="B8907" t="str">
            <v>A26.09.080.001</v>
          </cell>
          <cell r="C8907" t="str">
            <v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v>
          </cell>
          <cell r="D8907" t="str">
            <v>A26.09.080.001</v>
          </cell>
          <cell r="G8907" t="b">
            <v>0</v>
          </cell>
          <cell r="H8907" t="b">
            <v>0</v>
          </cell>
        </row>
        <row r="8908">
          <cell r="B8908" t="str">
            <v>A26.09.081</v>
          </cell>
          <cell r="C8908" t="str">
            <v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v>
          </cell>
          <cell r="D8908" t="str">
            <v>A26.09.081</v>
          </cell>
          <cell r="G8908" t="b">
            <v>0</v>
          </cell>
          <cell r="H8908" t="b">
            <v>0</v>
          </cell>
        </row>
        <row r="8909">
          <cell r="B8909" t="str">
            <v>A26.09.081.001</v>
          </cell>
          <cell r="C8909" t="str">
            <v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v>
          </cell>
          <cell r="D8909" t="str">
            <v>A26.09.081.001</v>
          </cell>
          <cell r="G8909" t="b">
            <v>0</v>
          </cell>
          <cell r="H8909" t="b">
            <v>0</v>
          </cell>
        </row>
        <row r="8910">
          <cell r="B8910" t="str">
            <v>A26.09.082</v>
          </cell>
          <cell r="C8910" t="str">
            <v>Иммунохроматографическое экспресс-исследование носоглоточного мазка, аспирата или смыва на респираторно-синцитиальный вирус</v>
          </cell>
          <cell r="D8910" t="str">
            <v>A26.09.082</v>
          </cell>
          <cell r="G8910" t="b">
            <v>0</v>
          </cell>
          <cell r="H8910" t="b">
            <v>0</v>
          </cell>
        </row>
        <row r="8911">
          <cell r="B8911" t="str">
            <v>A26.09.083</v>
          </cell>
          <cell r="C8911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А</v>
          </cell>
          <cell r="D8911" t="str">
            <v>A26.09.083</v>
          </cell>
          <cell r="G8911" t="b">
            <v>0</v>
          </cell>
          <cell r="H8911" t="b">
            <v>0</v>
          </cell>
        </row>
        <row r="8912">
          <cell r="B8912" t="str">
            <v>A26.09.084</v>
          </cell>
          <cell r="C8912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В</v>
          </cell>
          <cell r="D8912" t="str">
            <v>A26.09.084</v>
          </cell>
          <cell r="G8912" t="b">
            <v>0</v>
          </cell>
          <cell r="H8912" t="b">
            <v>0</v>
          </cell>
        </row>
        <row r="8913">
          <cell r="B8913" t="str">
            <v>A26.09.085</v>
          </cell>
          <cell r="C8913" t="str">
            <v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v>
          </cell>
          <cell r="D8913" t="str">
            <v>A26.09.085</v>
          </cell>
          <cell r="G8913" t="b">
            <v>0</v>
          </cell>
          <cell r="H8913" t="b">
            <v>0</v>
          </cell>
        </row>
        <row r="8914">
          <cell r="B8914" t="str">
            <v>A26.09.085.001</v>
          </cell>
          <cell r="C8914" t="str">
            <v>Определение ДНК микобактерий туберкулеза (Mycobacterium tuberculosis complex) в нативном препарате тканей трахеи и бронхов или парафиновом блоке</v>
          </cell>
          <cell r="D8914" t="str">
            <v>A26.09.085.001</v>
          </cell>
          <cell r="G8914" t="b">
            <v>0</v>
          </cell>
          <cell r="H8914" t="b">
            <v>0</v>
          </cell>
        </row>
        <row r="8915">
          <cell r="B8915" t="str">
            <v>A26.09.086</v>
          </cell>
          <cell r="C8915" t="str">
            <v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v>
          </cell>
          <cell r="D8915" t="str">
            <v>A26.09.086</v>
          </cell>
          <cell r="G8915" t="b">
            <v>0</v>
          </cell>
          <cell r="H8915" t="b">
            <v>0</v>
          </cell>
        </row>
        <row r="8916">
          <cell r="B8916" t="str">
            <v>A26.09.086.001</v>
          </cell>
          <cell r="C8916" t="str">
            <v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v>
          </cell>
          <cell r="D8916" t="str">
            <v>A26.09.086.001</v>
          </cell>
          <cell r="G8916" t="b">
            <v>0</v>
          </cell>
          <cell r="H8916" t="b">
            <v>0</v>
          </cell>
        </row>
        <row r="8917">
          <cell r="B8917" t="str">
            <v>A26.09.087</v>
          </cell>
          <cell r="C8917" t="str">
            <v>Молекулярно-биологическое исследование нативного препарата тканей легкого или парафинового блока на микобактерий туберкулеза (Mycobacterium tuberculosis complex)</v>
          </cell>
          <cell r="D8917" t="str">
            <v>A26.09.087</v>
          </cell>
          <cell r="G8917" t="b">
            <v>0</v>
          </cell>
          <cell r="H8917" t="b">
            <v>0</v>
          </cell>
        </row>
        <row r="8918">
          <cell r="B8918" t="str">
            <v>A26.09.087.001</v>
          </cell>
          <cell r="C8918" t="str">
            <v>Определение ДНК микобактерий туберкулеза (Mycobacterium tuberculosis complex) в нативном препарате тканей легкого или парафиновом блоке</v>
          </cell>
          <cell r="D8918" t="str">
            <v>A26.09.087.001</v>
          </cell>
          <cell r="G8918" t="b">
            <v>0</v>
          </cell>
          <cell r="H8918" t="b">
            <v>0</v>
          </cell>
        </row>
        <row r="8919">
          <cell r="B8919" t="str">
            <v>A26.09.088</v>
          </cell>
          <cell r="C8919" t="str">
            <v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v>
          </cell>
          <cell r="D8919" t="str">
            <v>A26.09.088</v>
          </cell>
          <cell r="G8919" t="b">
            <v>0</v>
          </cell>
          <cell r="H8919" t="b">
            <v>0</v>
          </cell>
        </row>
        <row r="8920">
          <cell r="B8920" t="str">
            <v>A26.09.088.001</v>
          </cell>
          <cell r="C8920" t="str">
            <v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v>
          </cell>
          <cell r="D8920" t="str">
            <v>A26.09.088.001</v>
          </cell>
          <cell r="G8920" t="b">
            <v>0</v>
          </cell>
          <cell r="H8920" t="b">
            <v>0</v>
          </cell>
        </row>
        <row r="8921">
          <cell r="B8921" t="str">
            <v>A26.09.089</v>
          </cell>
          <cell r="C8921" t="str">
            <v>Молекулярно-биологическое исследование нативного препарата тканей плевры или парафиновом блоке на микобактерий туберкулеза (Mycobacterium tuberculosis complex)</v>
          </cell>
          <cell r="D8921" t="str">
            <v>A26.09.089</v>
          </cell>
          <cell r="G8921" t="b">
            <v>0</v>
          </cell>
          <cell r="H8921" t="b">
            <v>0</v>
          </cell>
        </row>
        <row r="8922">
          <cell r="B8922" t="str">
            <v>A26.09.089.001</v>
          </cell>
          <cell r="C8922" t="str">
            <v>Определение ДНК микобактерий туберкулеза (Mycobacterium tuberculosis complex) в нативном препарате тканей плевры или парафиновом блоке</v>
          </cell>
          <cell r="D8922" t="str">
            <v>A26.09.089.001</v>
          </cell>
          <cell r="G8922" t="b">
            <v>0</v>
          </cell>
          <cell r="H8922" t="b">
            <v>0</v>
          </cell>
        </row>
        <row r="8923">
          <cell r="B8923" t="str">
            <v>A26.09.090</v>
          </cell>
          <cell r="C8923" t="str">
            <v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v>
          </cell>
          <cell r="D8923" t="str">
            <v>A26.09.090</v>
          </cell>
          <cell r="G8923" t="b">
            <v>0</v>
          </cell>
          <cell r="H8923" t="b">
            <v>0</v>
          </cell>
        </row>
        <row r="8924">
          <cell r="B8924" t="str">
            <v>A26.09.090.001</v>
          </cell>
          <cell r="C8924" t="str">
            <v>Определение ДНК Mycobacterium tuberculosis complex (M. tuberculosis, M. bovis, M. bovis BCG) с дифференциацией вида в нативном препарате тканей плевры или парафиновом блоке</v>
          </cell>
          <cell r="D8924" t="str">
            <v>A26.09.090.001</v>
          </cell>
          <cell r="G8924" t="b">
            <v>0</v>
          </cell>
          <cell r="H8924" t="b">
            <v>0</v>
          </cell>
        </row>
        <row r="8925">
          <cell r="B8925" t="str">
            <v>A26.09.091</v>
          </cell>
          <cell r="C8925" t="str">
            <v>Микроскопическое исследование бронхоальвеолярной лаважной жидкости на микобактерий туберкулеза (Mycobacterium tuberculosis)</v>
          </cell>
          <cell r="D8925" t="str">
            <v>A26.09.091</v>
          </cell>
          <cell r="G8925" t="b">
            <v>0</v>
          </cell>
          <cell r="H8925" t="b">
            <v>0</v>
          </cell>
        </row>
        <row r="8926">
          <cell r="B8926" t="str">
            <v>A26.09.092</v>
          </cell>
          <cell r="C8926" t="str">
            <v>Микроскопическое исследование плевральной жидкости на микобактерий туберкулеза (Mycobacterium tuberculosis)</v>
          </cell>
          <cell r="D8926" t="str">
            <v>A26.09.092</v>
          </cell>
          <cell r="G8926" t="b">
            <v>0</v>
          </cell>
          <cell r="H8926" t="b">
            <v>0</v>
          </cell>
        </row>
        <row r="8927">
          <cell r="B8927" t="str">
            <v>A26.09.093</v>
          </cell>
          <cell r="C8927" t="str">
            <v>Микроскопическое исследование биоптата бронхо-легочной ткани на микобактерий туберкулеза (Mycobacterium tuberculosis)</v>
          </cell>
          <cell r="D8927" t="str">
            <v>A26.09.093</v>
          </cell>
          <cell r="G8927" t="b">
            <v>0</v>
          </cell>
          <cell r="H8927" t="b">
            <v>0</v>
          </cell>
        </row>
        <row r="8928">
          <cell r="B8928" t="str">
            <v>A26.09.094</v>
          </cell>
          <cell r="C8928" t="str">
            <v>Экспресс-определение чувствительности к антибиотикам эндотоксинов в мокроте</v>
          </cell>
          <cell r="D8928" t="str">
            <v>A26.09.094</v>
          </cell>
          <cell r="G8928" t="b">
            <v>0</v>
          </cell>
          <cell r="H8928" t="b">
            <v>0</v>
          </cell>
        </row>
        <row r="8929">
          <cell r="B8929" t="str">
            <v>A26.10.001</v>
          </cell>
          <cell r="C8929" t="str">
            <v>Микробиологическое (культуральное) исследование биоптата сердечного клапана на аэробные и факультативно-анаэробные микроорганизмы</v>
          </cell>
          <cell r="D8929" t="str">
            <v>A26.10.001</v>
          </cell>
          <cell r="E8929" t="str">
            <v>A26.10.001</v>
          </cell>
          <cell r="F8929" t="str">
            <v>Бактериологическое исследование биоптата сердечного клапана на аэробные и факультативно-анаэробные микроорганизмы</v>
          </cell>
          <cell r="G8929" t="b">
            <v>1</v>
          </cell>
          <cell r="H8929" t="b">
            <v>0</v>
          </cell>
          <cell r="I8929" t="str">
            <v>"Бактериологическое " заменено на "Микробиологическое (культуральное)"</v>
          </cell>
        </row>
        <row r="8930">
          <cell r="B8930" t="str">
            <v>A26.10.002</v>
          </cell>
          <cell r="C8930" t="str">
            <v>Микробиологическое (культуральное) исследование биопротеза сердечного клапана на аэробные и факультативно-анаэробные микроорганизмы</v>
          </cell>
          <cell r="D8930" t="str">
            <v>A26.10.002</v>
          </cell>
          <cell r="E8930" t="str">
            <v>A26.10.002</v>
          </cell>
          <cell r="F8930" t="str">
            <v>Бактериологическое исследование биопротеза сердечного клапана на аэробные и факультативно-анаэробные микроорганизмы</v>
          </cell>
          <cell r="G8930" t="b">
            <v>1</v>
          </cell>
          <cell r="H8930" t="b">
            <v>0</v>
          </cell>
          <cell r="I8930" t="str">
            <v>"Бактериологическое " заменено на "Микробиологическое (культуральное)"</v>
          </cell>
        </row>
        <row r="8931">
          <cell r="B8931" t="str">
            <v>A26.10.003</v>
          </cell>
          <cell r="C8931" t="str">
            <v>Микробиологическое (культуральное) исследование перикардиальной жидкости на аэробные и факультативно-анаэробные микроорганизмы</v>
          </cell>
          <cell r="D8931" t="str">
            <v>A26.10.003</v>
          </cell>
          <cell r="E8931" t="str">
            <v>A26.10.003</v>
          </cell>
          <cell r="F8931" t="str">
            <v>Бактериологическое исследование перикардиальной жидкости на аэробные и факультативно-анаэробные микроорганизмы</v>
          </cell>
          <cell r="G8931" t="b">
            <v>1</v>
          </cell>
          <cell r="H8931" t="b">
            <v>0</v>
          </cell>
          <cell r="I8931" t="str">
            <v>"Бактериологическое " заменено на "Микробиологическое (культуральное)"</v>
          </cell>
        </row>
        <row r="8932">
          <cell r="B8932" t="str">
            <v>A26.10.004</v>
          </cell>
          <cell r="C8932" t="str">
            <v>Микробиологическое (культуральное) исследование биоптата на мицелиальные грибы</v>
          </cell>
          <cell r="D8932" t="str">
            <v>A26.10.004</v>
          </cell>
          <cell r="E8932" t="str">
            <v>A26.10.004</v>
          </cell>
          <cell r="F8932" t="str">
            <v>Микологическое исследование биоптата на грибы рода аспергиллы (Aspergillus spp.)</v>
          </cell>
          <cell r="G8932" t="b">
            <v>1</v>
          </cell>
          <cell r="H8932" t="b">
            <v>0</v>
          </cell>
          <cell r="I8932" t="str">
            <v>"Микологическое" заменено на "Микробиологическое (культуральное)", " грибы рода аспергиллы (Aspergillus spp.)" заменено на "мицелиальные грибы"</v>
          </cell>
        </row>
        <row r="8933">
          <cell r="B8933" t="str">
            <v>A26.10.005</v>
          </cell>
          <cell r="C8933" t="str">
            <v>Микробиологическое (культуральное) исследование биоптата на дрожжевые грибы</v>
          </cell>
          <cell r="D8933" t="str">
            <v>A26.10.005</v>
          </cell>
          <cell r="E8933" t="str">
            <v>A26.10.005</v>
          </cell>
          <cell r="F8933" t="str">
            <v>Микологическое исследование биоптата на грибы рода кандида (Candida spp.)</v>
          </cell>
          <cell r="G8933" t="b">
            <v>1</v>
          </cell>
          <cell r="H8933" t="b">
            <v>0</v>
          </cell>
          <cell r="I8933" t="str">
            <v>"Микологическое" заменено на "Микробиологическое (культуральное)", " грибы рода кандида (Candida spp.)" заменено на "дрожжевые грибы"</v>
          </cell>
        </row>
        <row r="8934">
          <cell r="B8934" t="str">
            <v>A26.10.006</v>
          </cell>
          <cell r="C8934" t="str">
            <v>Микроскопическое исследование биоптата сердечной мышцы на личинки гельминтов</v>
          </cell>
          <cell r="D8934" t="str">
            <v>A26.10.006</v>
          </cell>
          <cell r="E8934" t="str">
            <v>A26.10.006</v>
          </cell>
          <cell r="F8934" t="str">
            <v>Паразитологическое исследование биоптата сердечной мышцы на личинки гельминтов</v>
          </cell>
          <cell r="G8934" t="b">
            <v>1</v>
          </cell>
          <cell r="H8934" t="b">
            <v>0</v>
          </cell>
          <cell r="I8934" t="str">
            <v>"Паразитологическое " заменено на "Микроскопическое "</v>
          </cell>
        </row>
        <row r="8935">
          <cell r="B8935" t="str">
            <v>A26.10.007</v>
          </cell>
          <cell r="C8935" t="str">
            <v>Молекулярно-биологическое исследование перикардиальной жидкости на микобактерий туберкулеза (Mycobacterium tuberculosis complex)</v>
          </cell>
          <cell r="D8935" t="str">
            <v>A26.10.007</v>
          </cell>
          <cell r="G8935" t="b">
            <v>0</v>
          </cell>
          <cell r="H8935" t="b">
            <v>0</v>
          </cell>
        </row>
        <row r="8936">
          <cell r="B8936" t="str">
            <v>A26.10.007.001</v>
          </cell>
          <cell r="C8936" t="str">
            <v>Определение ДНК микобактерий туберкулеза (Mycobacterium tuberculosis complex) в перикардиальной жидкости методом ПЦР</v>
          </cell>
          <cell r="D8936" t="str">
            <v>A26.10.007.001</v>
          </cell>
          <cell r="G8936" t="b">
            <v>0</v>
          </cell>
          <cell r="H8936" t="b">
            <v>0</v>
          </cell>
        </row>
        <row r="8937">
          <cell r="B8937" t="str">
            <v>A26.10.008</v>
          </cell>
          <cell r="C8937" t="str">
            <v>Молекулярно-биологическое исследование перикардиальной жидкости для дифференциации видов Mycobacterium tuberculosis complex (M. tuberculosis, M. bovis, M. bovis BCG)</v>
          </cell>
          <cell r="D8937" t="str">
            <v>A26.10.008</v>
          </cell>
          <cell r="G8937" t="b">
            <v>0</v>
          </cell>
          <cell r="H8937" t="b">
            <v>0</v>
          </cell>
        </row>
        <row r="8938">
          <cell r="B8938" t="str">
            <v>A26.10.008.001</v>
          </cell>
          <cell r="C8938" t="str">
            <v>Определение ДНК Mycobacterium tuberculosis complex (M. tuberculosis, M. bovis, M. bovis BCG) с дифференциацией вида в перикардиальной жидкости методом ПЦР</v>
          </cell>
          <cell r="D8938" t="str">
            <v>A26.10.008.001</v>
          </cell>
          <cell r="G8938" t="b">
            <v>0</v>
          </cell>
          <cell r="H8938" t="b">
            <v>0</v>
          </cell>
        </row>
        <row r="8939">
          <cell r="B8939" t="str">
            <v>A26.11.001</v>
          </cell>
          <cell r="C8939" t="str">
            <v>Молекулярно-биологическое исследование нативного препарата тканей средостения/внутригрудных лимфоузлов или парафинового блока на микобактерий туберкулеза (Mycobacterium tuberculosis complex)</v>
          </cell>
          <cell r="D8939" t="str">
            <v>A26.11.001</v>
          </cell>
          <cell r="G8939" t="b">
            <v>0</v>
          </cell>
          <cell r="H8939" t="b">
            <v>0</v>
          </cell>
        </row>
        <row r="8940">
          <cell r="B8940" t="str">
            <v>A26.11.001.001</v>
          </cell>
          <cell r="C8940" t="str">
            <v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v>
          </cell>
          <cell r="D8940" t="str">
            <v>A26.11.001.001</v>
          </cell>
          <cell r="G8940" t="b">
            <v>0</v>
          </cell>
          <cell r="H8940" t="b">
            <v>0</v>
          </cell>
        </row>
        <row r="8941">
          <cell r="B8941" t="str">
            <v>A26.11.002</v>
          </cell>
          <cell r="C8941" t="str">
            <v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v>
          </cell>
          <cell r="D8941" t="str">
            <v>A26.11.002</v>
          </cell>
          <cell r="G8941" t="b">
            <v>0</v>
          </cell>
          <cell r="H8941" t="b">
            <v>0</v>
          </cell>
        </row>
        <row r="8942">
          <cell r="B8942" t="str">
            <v>A26.11.002.001</v>
          </cell>
          <cell r="C8942" t="str">
            <v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v>
          </cell>
          <cell r="D8942" t="str">
            <v>A26.11.002.001</v>
          </cell>
          <cell r="G8942" t="b">
            <v>0</v>
          </cell>
          <cell r="H8942" t="b">
            <v>0</v>
          </cell>
        </row>
        <row r="8943">
          <cell r="B8943" t="str">
            <v>A26.12.001</v>
          </cell>
          <cell r="C8943" t="str">
            <v>Молекулярно-биологическое исследование нативного препарата стенок сосудов или парафинового блока на микобактерий туберкулеза (Mycobacterium tuberculosis complex)</v>
          </cell>
          <cell r="D8943" t="str">
            <v>A26.12.001</v>
          </cell>
          <cell r="G8943" t="b">
            <v>0</v>
          </cell>
          <cell r="H8943" t="b">
            <v>0</v>
          </cell>
        </row>
        <row r="8944">
          <cell r="B8944" t="str">
            <v>A26.12.001.001</v>
          </cell>
          <cell r="C8944" t="str">
            <v>Определение ДНК микобактерий туберкулеза (Mycobacterium tuberculosis complex) в нативном препарате тканей стенок сосудов или парафиновом блоке методом ПЦР</v>
          </cell>
          <cell r="D8944" t="str">
            <v>A26.12.001.001</v>
          </cell>
          <cell r="G8944" t="b">
            <v>0</v>
          </cell>
          <cell r="H8944" t="b">
            <v>0</v>
          </cell>
        </row>
        <row r="8945">
          <cell r="B8945" t="str">
            <v>A26.12.002</v>
          </cell>
          <cell r="C8945" t="str">
            <v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v>
          </cell>
          <cell r="D8945" t="str">
            <v>A26.12.002</v>
          </cell>
          <cell r="G8945" t="b">
            <v>0</v>
          </cell>
          <cell r="H8945" t="b">
            <v>0</v>
          </cell>
        </row>
        <row r="8946">
          <cell r="B8946" t="str">
            <v>A26.12.002.001</v>
          </cell>
          <cell r="C8946" t="str">
            <v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v>
          </cell>
          <cell r="D8946" t="str">
            <v>A26.12.002.001</v>
          </cell>
          <cell r="G8946" t="b">
            <v>0</v>
          </cell>
          <cell r="H8946" t="b">
            <v>0</v>
          </cell>
        </row>
        <row r="8947">
          <cell r="B8947" t="str">
            <v>A26.13.001</v>
          </cell>
          <cell r="C8947" t="str">
            <v>Молекулярно-биологическое исследование нативного препарата тканей из зоны микроциркуляции или парафинового блока на Mycobacterium tuberculosis complex (микобактерий туберкулеза)</v>
          </cell>
          <cell r="D8947" t="str">
            <v>A26.13.001</v>
          </cell>
          <cell r="G8947" t="b">
            <v>0</v>
          </cell>
          <cell r="H8947" t="b">
            <v>0</v>
          </cell>
        </row>
        <row r="8948">
          <cell r="B8948" t="str">
            <v>A26.13.001.001</v>
          </cell>
          <cell r="C8948" t="str">
            <v>Определение ДНК микобактерий туберкулеза (Mycobacterium tuberculosis complex) в нативном препарате тканей из зоны микроциркуляции или парафиновом блоке методом ПЦР</v>
          </cell>
          <cell r="D8948" t="str">
            <v>A26.13.001.001</v>
          </cell>
          <cell r="G8948" t="b">
            <v>0</v>
          </cell>
          <cell r="H8948" t="b">
            <v>0</v>
          </cell>
        </row>
        <row r="8949">
          <cell r="B8949" t="str">
            <v>A26.13.002</v>
          </cell>
          <cell r="C8949" t="str">
            <v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v>
          </cell>
          <cell r="D8949" t="str">
            <v>A26.13.002</v>
          </cell>
          <cell r="G8949" t="b">
            <v>0</v>
          </cell>
          <cell r="H8949" t="b">
            <v>0</v>
          </cell>
        </row>
        <row r="8950">
          <cell r="B8950" t="str">
            <v>A26.13.002.001</v>
          </cell>
          <cell r="C8950" t="str">
            <v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v>
          </cell>
          <cell r="D8950" t="str">
            <v>A26.13.002.001</v>
          </cell>
          <cell r="G8950" t="b">
            <v>0</v>
          </cell>
          <cell r="H8950" t="b">
            <v>0</v>
          </cell>
        </row>
        <row r="8951">
          <cell r="B8951" t="str">
            <v>A26.14.001</v>
          </cell>
          <cell r="C8951" t="str">
            <v>Микробиологическое (культуральное) исследование желчи на сальмонеллу тифа (Salmonella Typhi), паратифа A (Salmonella Paratyphi А), паратифа В (Salmonella Paratyphi В)</v>
          </cell>
          <cell r="D8951" t="str">
            <v>A26.14.001</v>
          </cell>
          <cell r="E8951" t="str">
            <v>A26.14.001</v>
          </cell>
          <cell r="F8951" t="str">
            <v>Бактериологическое исследование желчи на сальмонеллу тифа (Salmonella typhi)</v>
          </cell>
          <cell r="G8951" t="b">
            <v>1</v>
          </cell>
          <cell r="H8951" t="b">
            <v>0</v>
          </cell>
          <cell r="I8951" t="str">
            <v>добвлено "культуральное", паратифа A (Salmonella Paratyphi А), паратифа В (Salmonella Paratyphi В)</v>
          </cell>
        </row>
        <row r="8952">
          <cell r="B8952" t="str">
            <v>A26.14.002</v>
          </cell>
          <cell r="C8952" t="str">
            <v>Микробиологическое (культуральное) исследование желчи на аэробные и факультативно-анаэробные микроорганизмы</v>
          </cell>
          <cell r="D8952" t="str">
            <v>A26.14.002</v>
          </cell>
          <cell r="E8952" t="str">
            <v>A26.14.002</v>
          </cell>
          <cell r="F8952" t="str">
            <v>Бактериологическое исследование желчи на аэробные и факультативно-анаэробные микроорганизмы</v>
          </cell>
          <cell r="G8952" t="b">
            <v>1</v>
          </cell>
          <cell r="H8952" t="b">
            <v>0</v>
          </cell>
          <cell r="I8952" t="str">
            <v>"Бактериологическое " заменено на "Микробиологическое (культуральное)"</v>
          </cell>
        </row>
        <row r="8953">
          <cell r="B8953" t="str">
            <v>A26.14.003</v>
          </cell>
          <cell r="C8953" t="str">
            <v>Микробиологическое (культуральное) исследование желчи на анаэробные микроорганизмы</v>
          </cell>
          <cell r="D8953" t="str">
            <v>A26.14.003</v>
          </cell>
          <cell r="E8953" t="str">
            <v>A26.14.003</v>
          </cell>
          <cell r="F8953" t="str">
            <v>Бактериологическое исследование желчи на анаэробные микроорганизмы</v>
          </cell>
          <cell r="G8953" t="b">
            <v>1</v>
          </cell>
          <cell r="H8953" t="b">
            <v>0</v>
          </cell>
          <cell r="I8953" t="str">
            <v>"Бактериологическое " заменено на "Микробиологическое (культуральное)"</v>
          </cell>
        </row>
        <row r="8954">
          <cell r="B8954" t="str">
            <v>A26.14.004</v>
          </cell>
          <cell r="C8954" t="str">
            <v>Микробиологическое (культуральное) исследование абсцесса печени</v>
          </cell>
          <cell r="D8954" t="str">
            <v>A26.14.004</v>
          </cell>
          <cell r="E8954" t="str">
            <v>A26.14.004</v>
          </cell>
          <cell r="F8954" t="str">
            <v>Бактериологическое исследование абсцесса печени</v>
          </cell>
          <cell r="G8954" t="b">
            <v>1</v>
          </cell>
          <cell r="H8954" t="b">
            <v>0</v>
          </cell>
          <cell r="I8954" t="str">
            <v>"Бактериологическое " заменено на "Микробиологическое (культуральное)"</v>
          </cell>
        </row>
        <row r="8955">
          <cell r="B8955" t="str">
            <v>A26.14.005</v>
          </cell>
          <cell r="C8955" t="str">
            <v>Микроскопическое исследование желчи на грибы (дрожжевые и мицелиальные)</v>
          </cell>
          <cell r="D8955" t="str">
            <v>A26.14.005</v>
          </cell>
          <cell r="E8955" t="str">
            <v>A26.14.005</v>
          </cell>
          <cell r="F8955" t="str">
            <v>Микроскопическое исследование желчи на грибы рода аспергиллы (Aspergillus spp.)</v>
          </cell>
          <cell r="G8955" t="b">
            <v>1</v>
          </cell>
          <cell r="H8955" t="b">
            <v>0</v>
          </cell>
          <cell r="I8955" t="str">
            <v>услуги A26.14.005 и A26.14.006 теперь объединены в услуге A26.14.005</v>
          </cell>
        </row>
        <row r="8956">
          <cell r="C8956" t="str">
            <v/>
          </cell>
          <cell r="E8956" t="str">
            <v>A26.14.006</v>
          </cell>
          <cell r="F8956" t="str">
            <v>Микроскопическое исследование желчи на грибы рода кандида (Candida spp.)</v>
          </cell>
          <cell r="G8956" t="b">
            <v>0</v>
          </cell>
          <cell r="H8956" t="b">
            <v>0</v>
          </cell>
          <cell r="I8956" t="str">
            <v>услуги A26.14.005 и A26.14.006 теперь объединены в услуге A26.14.005</v>
          </cell>
        </row>
        <row r="8957">
          <cell r="B8957" t="str">
            <v>A26.14.007</v>
          </cell>
          <cell r="C8957" t="str">
            <v>Микроскопическое исследование пунктата из кисты печени на трофозоиты амеб (Entameaba histolytica)</v>
          </cell>
          <cell r="D8957" t="str">
            <v>A26.14.007</v>
          </cell>
          <cell r="E8957" t="str">
            <v>A26.14.007</v>
          </cell>
          <cell r="F8957" t="str">
            <v>Паразитологическое исследование пунктата из кисты печени на трофозоиты амеб (Entameaba histolytica)</v>
          </cell>
          <cell r="G8957" t="b">
            <v>1</v>
          </cell>
          <cell r="H8957" t="b">
            <v>0</v>
          </cell>
          <cell r="I8957" t="str">
            <v>"Паразитологическое " заменено на "Микроскопическое "</v>
          </cell>
        </row>
        <row r="8958">
          <cell r="B8958" t="str">
            <v>A26.14.008</v>
          </cell>
          <cell r="C8958" t="str">
            <v>Микроскопическое исследование пунктата из кисты печени на фрагменты эхинококков (Echinococcus)</v>
          </cell>
          <cell r="D8958" t="str">
            <v>A26.14.008</v>
          </cell>
          <cell r="E8958" t="str">
            <v>A26.14.008</v>
          </cell>
          <cell r="F8958" t="str">
            <v>Паразитологическое исследование пунктата из кисты печени на фрагменты эхинококков (Echinococcus)</v>
          </cell>
          <cell r="G8958" t="b">
            <v>1</v>
          </cell>
          <cell r="H8958" t="b">
            <v>0</v>
          </cell>
          <cell r="I8958" t="str">
            <v>"Паразитологическое " заменено на "Микроскопическое "</v>
          </cell>
        </row>
        <row r="8959">
          <cell r="B8959" t="str">
            <v>A26.14.010</v>
          </cell>
          <cell r="C8959" t="str">
            <v>Молекулярно-биологическое исследование нативного препарата тканей печени или парафинового блока на микобактерий туберкулеза (Mycobacterium tuberculosis complex)</v>
          </cell>
          <cell r="D8959" t="str">
            <v>A26.14.010</v>
          </cell>
          <cell r="G8959" t="b">
            <v>0</v>
          </cell>
          <cell r="H8959" t="b">
            <v>0</v>
          </cell>
        </row>
        <row r="8960">
          <cell r="B8960" t="str">
            <v>A26.14.010.001</v>
          </cell>
          <cell r="C8960" t="str">
            <v>Определение ДНК микобактерий туберкулеза (Mycobacterium tuberculosis complex) в нативном препарате тканей печени или парафиновом блоке методом ПЦР</v>
          </cell>
          <cell r="D8960" t="str">
            <v>A26.14.010.001</v>
          </cell>
          <cell r="G8960" t="b">
            <v>0</v>
          </cell>
          <cell r="H8960" t="b">
            <v>0</v>
          </cell>
        </row>
        <row r="8961">
          <cell r="B8961" t="str">
            <v>A26.14.011</v>
          </cell>
          <cell r="C8961" t="str">
            <v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v>
          </cell>
          <cell r="D8961" t="str">
            <v>A26.14.011</v>
          </cell>
          <cell r="G8961" t="b">
            <v>0</v>
          </cell>
          <cell r="H8961" t="b">
            <v>0</v>
          </cell>
        </row>
        <row r="8962">
          <cell r="B8962" t="str">
            <v>A26.14.011.001</v>
          </cell>
          <cell r="C8962" t="str">
            <v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v>
          </cell>
          <cell r="D8962" t="str">
            <v>A26.14.011.001</v>
          </cell>
          <cell r="G8962" t="b">
            <v>0</v>
          </cell>
          <cell r="H8962" t="b">
            <v>0</v>
          </cell>
        </row>
        <row r="8963">
          <cell r="B8963" t="str">
            <v>A26.14.012</v>
          </cell>
          <cell r="C8963" t="str">
            <v>Микробиологическое (культуральное) исследование желчи на микобактерий туберкулеза (Mycobacterium tuberculosis complex)</v>
          </cell>
          <cell r="D8963" t="str">
            <v>A26.14.012</v>
          </cell>
          <cell r="G8963" t="b">
            <v>0</v>
          </cell>
          <cell r="H8963" t="b">
            <v>0</v>
          </cell>
        </row>
        <row r="8964">
          <cell r="B8964" t="str">
            <v>A26.14.012.001</v>
          </cell>
          <cell r="C8964" t="str">
            <v>Микробиологическое (культуральное) исследование желчи на плотных питательных средах на микобактерий туберкулеза (Mycobacterium tuberculosis complex)</v>
          </cell>
          <cell r="D8964" t="str">
            <v>A26.14.012.001</v>
          </cell>
          <cell r="G8964" t="b">
            <v>0</v>
          </cell>
          <cell r="H8964" t="b">
            <v>0</v>
          </cell>
        </row>
        <row r="8965">
          <cell r="B8965" t="str">
            <v>A26.14.012.002</v>
          </cell>
          <cell r="C8965" t="str">
            <v>Микробиологическое (культуральное) исследование желчи на жидких питательных средах на микобактерий туберкулеза (Mycobacterium tuberculosis complex)</v>
          </cell>
          <cell r="D8965" t="str">
            <v>A26.14.012.002</v>
          </cell>
          <cell r="G8965" t="b">
            <v>0</v>
          </cell>
          <cell r="H8965" t="b">
            <v>0</v>
          </cell>
        </row>
        <row r="8966">
          <cell r="B8966" t="str">
            <v>A26.14.013</v>
          </cell>
          <cell r="C8966" t="str">
            <v>Микроскопическое исследование желчи на микобактерий туберкулеза (Mycobacterium tuberculosis)</v>
          </cell>
          <cell r="D8966" t="str">
            <v>A26.14.013</v>
          </cell>
          <cell r="G8966" t="b">
            <v>0</v>
          </cell>
          <cell r="H8966" t="b">
            <v>0</v>
          </cell>
        </row>
        <row r="8967">
          <cell r="B8967" t="str">
            <v>A26.14.014</v>
          </cell>
          <cell r="C8967" t="str">
            <v>Молекулярно-биологическое исследование желчи на микобактерий туберкулеза (Mycobacterium tuberculosis)</v>
          </cell>
          <cell r="D8967" t="str">
            <v>A26.14.014</v>
          </cell>
          <cell r="G8967" t="b">
            <v>0</v>
          </cell>
          <cell r="H8967" t="b">
            <v>0</v>
          </cell>
        </row>
        <row r="8968">
          <cell r="B8968" t="str">
            <v>A26.14.014.001</v>
          </cell>
          <cell r="C8968" t="str">
            <v>Молекулярно-биологическое исследование желчи на микобактерий туберкулеза (Mycobacterium tuberculosis) методом ПЦР</v>
          </cell>
          <cell r="D8968" t="str">
            <v>A26.14.014.001</v>
          </cell>
          <cell r="G8968" t="b">
            <v>0</v>
          </cell>
          <cell r="H8968" t="b">
            <v>0</v>
          </cell>
        </row>
        <row r="8969">
          <cell r="B8969" t="str">
            <v>A26.14.015</v>
          </cell>
          <cell r="C8969" t="str">
            <v>Экспресс-определение чувствительности к антибиотикам эндотоксинов в желчи</v>
          </cell>
          <cell r="D8969" t="str">
            <v>A26.14.015</v>
          </cell>
          <cell r="G8969" t="b">
            <v>0</v>
          </cell>
          <cell r="H8969" t="b">
            <v>0</v>
          </cell>
        </row>
        <row r="8970">
          <cell r="B8970" t="str">
            <v>A26.15.001</v>
          </cell>
          <cell r="C8970" t="str">
            <v>Молекулярно-биологическое исследование нативного препарата тканей поджелудочной железы или парафинового блока на микобактерий туберкулеза (Mycobacterium tuberculosis complex)</v>
          </cell>
          <cell r="D8970" t="str">
            <v>A26.15.001</v>
          </cell>
          <cell r="G8970" t="b">
            <v>0</v>
          </cell>
          <cell r="H8970" t="b">
            <v>0</v>
          </cell>
        </row>
        <row r="8971">
          <cell r="B8971" t="str">
            <v>A26.15.001.001</v>
          </cell>
          <cell r="C8971" t="str">
            <v>Определение ДНК микобактерий туберкулеза (Mycobacterium tuberculosis complex) в нативном препарате тканей поджелудочной железы или парафиновом блоке методом ПЦР</v>
          </cell>
          <cell r="D8971" t="str">
            <v>A26.15.001.001</v>
          </cell>
          <cell r="G8971" t="b">
            <v>0</v>
          </cell>
          <cell r="H8971" t="b">
            <v>0</v>
          </cell>
        </row>
        <row r="8972">
          <cell r="B8972" t="str">
            <v>A26.15.002</v>
          </cell>
          <cell r="C8972" t="str">
            <v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v>
          </cell>
          <cell r="D8972" t="str">
            <v>A26.15.002</v>
          </cell>
          <cell r="G8972" t="b">
            <v>0</v>
          </cell>
          <cell r="H8972" t="b">
            <v>0</v>
          </cell>
        </row>
        <row r="8973">
          <cell r="B8973" t="str">
            <v>A26.15.002.001</v>
          </cell>
          <cell r="C8973" t="str">
            <v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v>
          </cell>
          <cell r="D8973" t="str">
            <v>A26.15.002.001</v>
          </cell>
          <cell r="G8973" t="b">
            <v>0</v>
          </cell>
          <cell r="H8973" t="b">
            <v>0</v>
          </cell>
        </row>
        <row r="8974">
          <cell r="B8974" t="str">
            <v>A26.16.001</v>
          </cell>
          <cell r="C8974" t="str">
            <v>Микробиологическое (культуральное) исследование биоптата стенки желудка на хеликобактер пилори (Helicobacter pylori)</v>
          </cell>
          <cell r="D8974" t="str">
            <v>A26.16.001</v>
          </cell>
          <cell r="E8974" t="str">
            <v>A26.16.001</v>
          </cell>
          <cell r="F8974" t="str">
            <v>Микробиологическое исследование биоптата стенки желудка на геликобактер пилори (Helicobacter pylori)</v>
          </cell>
          <cell r="G8974" t="b">
            <v>1</v>
          </cell>
          <cell r="H8974" t="b">
            <v>0</v>
          </cell>
          <cell r="I8974" t="str">
            <v>добавлено "(культуральное)"</v>
          </cell>
        </row>
        <row r="8975">
          <cell r="B8975" t="str">
            <v>A26.16.001.001</v>
          </cell>
          <cell r="C8975" t="str">
            <v>Микробиологическое (культуральное) исследование биоптатов слизистой желудка хеликобактер пилори (Helicobacter pylori)</v>
          </cell>
          <cell r="D8975" t="str">
            <v>A26.16.001.001</v>
          </cell>
          <cell r="G8975" t="b">
            <v>0</v>
          </cell>
          <cell r="H8975" t="b">
            <v>0</v>
          </cell>
        </row>
        <row r="8976">
          <cell r="B8976" t="str">
            <v>A26.16.001.002</v>
          </cell>
          <cell r="C8976" t="str">
            <v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v>
          </cell>
          <cell r="D8976" t="str">
            <v>A26.16.001.002</v>
          </cell>
          <cell r="G8976" t="b">
            <v>0</v>
          </cell>
          <cell r="H8976" t="b">
            <v>0</v>
          </cell>
        </row>
        <row r="8977">
          <cell r="B8977" t="str">
            <v>A26.16.002</v>
          </cell>
          <cell r="C8977" t="str">
            <v>Микроскопическое исследование дуоденального содержимого на яйца и личинки гельминтов</v>
          </cell>
          <cell r="D8977" t="str">
            <v>A26.16.002</v>
          </cell>
          <cell r="E8977" t="str">
            <v>A26.16.002</v>
          </cell>
          <cell r="F8977" t="str">
            <v>Микроскопическое исследование дуоденального содержимого на яйца и личинки гельминтов</v>
          </cell>
          <cell r="G8977" t="b">
            <v>1</v>
          </cell>
          <cell r="H8977" t="b">
            <v>1</v>
          </cell>
        </row>
        <row r="8978">
          <cell r="B8978" t="str">
            <v>A26.16.003</v>
          </cell>
          <cell r="C8978" t="str">
            <v>Микроскопическое исследование дуоденального содержимого на простейшие</v>
          </cell>
          <cell r="D8978" t="str">
            <v>A26.16.003</v>
          </cell>
          <cell r="E8978" t="str">
            <v>A26.16.003</v>
          </cell>
          <cell r="F8978" t="str">
            <v>Микроскопическое исследование дуоденального содержимого на простейшие</v>
          </cell>
          <cell r="G8978" t="b">
            <v>1</v>
          </cell>
          <cell r="H8978" t="b">
            <v>1</v>
          </cell>
        </row>
        <row r="8979">
          <cell r="B8979" t="str">
            <v>A26.16.004</v>
          </cell>
          <cell r="C8979" t="str">
            <v>Молекулярно-биологическое исследование биоптатов слизистой желудка на хеликобактер пилори (Helicobacter pylori)</v>
          </cell>
          <cell r="D8979" t="str">
            <v>A26.16.004</v>
          </cell>
          <cell r="G8979" t="b">
            <v>0</v>
          </cell>
          <cell r="H8979" t="b">
            <v>0</v>
          </cell>
        </row>
        <row r="8980">
          <cell r="B8980" t="str">
            <v>A26.16.004.001</v>
          </cell>
          <cell r="C8980" t="str">
            <v>Определение ДНК хеликобактер пилори (Helicobacter pylori) в биоптатах слизистой желудка методом ПЦР</v>
          </cell>
          <cell r="D8980" t="str">
            <v>A26.16.004.001</v>
          </cell>
          <cell r="G8980" t="b">
            <v>0</v>
          </cell>
          <cell r="H8980" t="b">
            <v>0</v>
          </cell>
        </row>
        <row r="8981">
          <cell r="B8981" t="str">
            <v>A26.16.005</v>
          </cell>
          <cell r="C8981" t="str">
            <v>Микробиологическое (культуральное) исследование рвотных масс на холерные вибрионы (Vibrio cholerae)</v>
          </cell>
          <cell r="D8981" t="str">
            <v>A26.16.005</v>
          </cell>
          <cell r="G8981" t="b">
            <v>0</v>
          </cell>
          <cell r="H8981" t="b">
            <v>0</v>
          </cell>
        </row>
        <row r="8982">
          <cell r="B8982" t="str">
            <v>A26.16.006</v>
          </cell>
          <cell r="C8982" t="str">
            <v>Определение токсинов золотистого стафилококка (Staphylococcus aureus) в рвотных массах/промывных водах желудка</v>
          </cell>
          <cell r="D8982" t="str">
            <v>A26.16.006</v>
          </cell>
          <cell r="G8982" t="b">
            <v>0</v>
          </cell>
          <cell r="H8982" t="b">
            <v>0</v>
          </cell>
        </row>
        <row r="8983">
          <cell r="B8983" t="str">
            <v>A26.16.007</v>
          </cell>
          <cell r="C8983" t="str">
            <v>Определение токсинов возбудителя ботулизма (Clostridium botulinum) в рвотных массах/промывных водах желудка</v>
          </cell>
          <cell r="D8983" t="str">
            <v>A26.16.007</v>
          </cell>
          <cell r="G8983" t="b">
            <v>0</v>
          </cell>
          <cell r="H8983" t="b">
            <v>0</v>
          </cell>
        </row>
        <row r="8984">
          <cell r="B8984" t="str">
            <v>A26.16.008</v>
          </cell>
          <cell r="C8984" t="str">
            <v>Определение антигена холерного вибриона (Vibrio cholerae) в рвотных массах с использованием 01 и 0139 диагностических сывороток</v>
          </cell>
          <cell r="D8984" t="str">
            <v>A26.16.008</v>
          </cell>
          <cell r="G8984" t="b">
            <v>0</v>
          </cell>
          <cell r="H8984" t="b">
            <v>0</v>
          </cell>
        </row>
        <row r="8985">
          <cell r="B8985" t="str">
            <v>A26.16.009</v>
          </cell>
          <cell r="C8985" t="str">
            <v>Микроскопическое исследование материала желудка на хеликобактер пилори (Helicobacter pylori)</v>
          </cell>
          <cell r="D8985" t="str">
            <v>A26.16.009</v>
          </cell>
          <cell r="G8985" t="b">
            <v>0</v>
          </cell>
          <cell r="H8985" t="b">
            <v>0</v>
          </cell>
        </row>
        <row r="8986">
          <cell r="B8986" t="str">
            <v>A26.16.010</v>
          </cell>
          <cell r="C8986" t="str">
            <v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v>
          </cell>
          <cell r="D8986" t="str">
            <v>A26.16.010</v>
          </cell>
          <cell r="G8986" t="b">
            <v>0</v>
          </cell>
          <cell r="H8986" t="b">
            <v>0</v>
          </cell>
        </row>
        <row r="8987">
          <cell r="B8987" t="str">
            <v>A26.16.010.001</v>
          </cell>
          <cell r="C8987" t="str">
            <v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v>
          </cell>
          <cell r="D8987" t="str">
            <v>A26.16.010.001</v>
          </cell>
          <cell r="G8987" t="b">
            <v>0</v>
          </cell>
          <cell r="H8987" t="b">
            <v>0</v>
          </cell>
        </row>
        <row r="8988">
          <cell r="B8988" t="str">
            <v>A26.16.012</v>
          </cell>
          <cell r="C8988" t="str">
            <v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 BCG)</v>
          </cell>
          <cell r="D8988" t="str">
            <v>A26.16.012</v>
          </cell>
          <cell r="G8988" t="b">
            <v>0</v>
          </cell>
          <cell r="H8988" t="b">
            <v>0</v>
          </cell>
        </row>
        <row r="8989">
          <cell r="B8989" t="str">
            <v>A26.16.012.001</v>
          </cell>
          <cell r="C8989" t="str">
            <v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v>
          </cell>
          <cell r="D8989" t="str">
            <v>A26.16.012.001</v>
          </cell>
          <cell r="G8989" t="b">
            <v>0</v>
          </cell>
          <cell r="H8989" t="b">
            <v>0</v>
          </cell>
        </row>
        <row r="8990">
          <cell r="B8990" t="str">
            <v>A26.17.001</v>
          </cell>
          <cell r="C8990" t="str">
            <v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v>
          </cell>
          <cell r="D8990" t="str">
            <v>A26.17.001</v>
          </cell>
          <cell r="G8990" t="b">
            <v>0</v>
          </cell>
          <cell r="H8990" t="b">
            <v>0</v>
          </cell>
        </row>
        <row r="8991">
          <cell r="B8991" t="str">
            <v>A26.17.001.001</v>
          </cell>
          <cell r="C8991" t="str">
            <v>Определение ДНК микобактерии туберкулеза (Mycobacterium tuberculosis complex) в нативном препарате тканей тонкой кишки или парафиновом блоке методом ПЦР</v>
          </cell>
          <cell r="D8991" t="str">
            <v>A26.17.001.001</v>
          </cell>
          <cell r="G8991" t="b">
            <v>0</v>
          </cell>
          <cell r="H8991" t="b">
            <v>0</v>
          </cell>
        </row>
        <row r="8992">
          <cell r="B8992" t="str">
            <v>A26.17.002</v>
          </cell>
          <cell r="C8992" t="str">
            <v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М. bovis BCG)</v>
          </cell>
          <cell r="D8992" t="str">
            <v>A26.17.002</v>
          </cell>
          <cell r="G8992" t="b">
            <v>0</v>
          </cell>
          <cell r="H8992" t="b">
            <v>0</v>
          </cell>
        </row>
        <row r="8993">
          <cell r="B8993" t="str">
            <v>A26.17.002.001</v>
          </cell>
          <cell r="C8993" t="str">
            <v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v>
          </cell>
          <cell r="D8993" t="str">
            <v>A26.17.002.001</v>
          </cell>
          <cell r="G8993" t="b">
            <v>0</v>
          </cell>
          <cell r="H8993" t="b">
            <v>0</v>
          </cell>
        </row>
        <row r="8994">
          <cell r="B8994" t="str">
            <v>A26.18.001</v>
          </cell>
          <cell r="C8994" t="str">
            <v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v>
          </cell>
          <cell r="D8994" t="str">
            <v>A26.18.001</v>
          </cell>
          <cell r="G8994" t="b">
            <v>0</v>
          </cell>
          <cell r="H8994" t="b">
            <v>0</v>
          </cell>
        </row>
        <row r="8995">
          <cell r="B8995" t="str">
            <v>A26.18.001.001</v>
          </cell>
          <cell r="C8995" t="str">
            <v>Определение ДНК микобактерий туберкулеза (Mycobacterium tuberculosis complex) в нативном препарате тканей толстой кишки или парафиновом блоке методом ПЦР</v>
          </cell>
          <cell r="D8995" t="str">
            <v>A26.18.001.001</v>
          </cell>
          <cell r="G8995" t="b">
            <v>0</v>
          </cell>
          <cell r="H8995" t="b">
            <v>0</v>
          </cell>
        </row>
        <row r="8996">
          <cell r="B8996" t="str">
            <v>A26.18.002</v>
          </cell>
          <cell r="C8996" t="str">
            <v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v>
          </cell>
          <cell r="D8996" t="str">
            <v>A26.18.002</v>
          </cell>
          <cell r="G8996" t="b">
            <v>0</v>
          </cell>
          <cell r="H8996" t="b">
            <v>0</v>
          </cell>
        </row>
        <row r="8997">
          <cell r="B8997" t="str">
            <v>A26.18.002.001</v>
          </cell>
          <cell r="C8997" t="str">
            <v>Определение ДНК Mycobacterium tuberculosis complex (M. tuberculosis, M. bovis, M. bovis BCG) с дифференциацией вида в нативном препарате тканей толстой кишки или парафиновом блоке методом ПЦР</v>
          </cell>
          <cell r="D8997" t="str">
            <v>A26.18.002.001</v>
          </cell>
          <cell r="G8997" t="b">
            <v>0</v>
          </cell>
          <cell r="H8997" t="b">
            <v>0</v>
          </cell>
        </row>
        <row r="8998">
          <cell r="B8998" t="str">
            <v>A26.19.001</v>
          </cell>
          <cell r="C8998" t="str">
            <v>Микробиологическое (культуральное) исследование фекалий/ректального мазка на возбудителя дизентерии (Shigella spp.)</v>
          </cell>
          <cell r="D8998" t="str">
            <v>A26.19.001</v>
          </cell>
          <cell r="E8998" t="str">
            <v>A26.19.001</v>
          </cell>
          <cell r="F8998" t="str">
            <v>Бактериологическое исследование кала на возбудителя дизентерии (Shigella spp.)</v>
          </cell>
          <cell r="G8998" t="b">
            <v>1</v>
          </cell>
          <cell r="H8998" t="b">
            <v>0</v>
          </cell>
          <cell r="I8998" t="str">
            <v>"Бактериологическое " заменено на "Микробиологическое (культуральное)"</v>
          </cell>
        </row>
        <row r="8999">
          <cell r="B8999" t="str">
            <v>A26.19.002</v>
          </cell>
          <cell r="C8999" t="str">
            <v>Микробиологическое (культуральное) исследование фекалий на возбудители брюшного тифа и паратифов (Salmonella typhi)</v>
          </cell>
          <cell r="D8999" t="str">
            <v>A26.19.002</v>
          </cell>
          <cell r="E8999" t="str">
            <v>A26.19.002</v>
          </cell>
          <cell r="F8999" t="str">
            <v>Бактериологическое исследование кала на тифо-паратифозные микроорганизмы (Salmonella typhi)</v>
          </cell>
          <cell r="G8999" t="b">
            <v>1</v>
          </cell>
          <cell r="H8999" t="b">
            <v>0</v>
          </cell>
          <cell r="I8999" t="str">
            <v>"Бактериологическое " заменено на "Микробиологическое (культуральное)", "кала на ифо-паратифозные микроорганизмы" на " фекалий на возбудители брюшного тифа и паратифов"</v>
          </cell>
        </row>
        <row r="9000">
          <cell r="B9000" t="str">
            <v>A26.19.003</v>
          </cell>
          <cell r="C9000" t="str">
            <v>Микробиологическое (культуральное) исследование фекалий/ректального мазка на микроорганизмы рода сальмонелла (Salmonella spp.)</v>
          </cell>
          <cell r="D9000" t="str">
            <v>A26.19.003</v>
          </cell>
          <cell r="E9000" t="str">
            <v>A26.19.003</v>
          </cell>
          <cell r="F9000" t="str">
            <v>Бактериологическое исследование кала на сальмонеллы (Salmonella spp.)</v>
          </cell>
          <cell r="G9000" t="b">
            <v>1</v>
          </cell>
          <cell r="H9000" t="b">
            <v>0</v>
          </cell>
          <cell r="I9000" t="str">
            <v>"Бактериологическое" заменено на "Микробиологическое (культуральное)", "кала на сальмонеллы" на "фекалий/ректального мазка на микроорганизмы рода сальмонелла"</v>
          </cell>
        </row>
        <row r="9001">
          <cell r="B9001" t="str">
            <v>A26.19.004</v>
          </cell>
          <cell r="C9001" t="str">
            <v>Микробиологическое (культуральное) исследование фекалий/ректального мазка на иерсинии (Yersinia spp.)</v>
          </cell>
          <cell r="D9001" t="str">
            <v>A26.19.004</v>
          </cell>
          <cell r="E9001" t="str">
            <v>A26.19.004</v>
          </cell>
          <cell r="F9001" t="str">
            <v>Бактериологическое исследование кала на иерсинии (Yersinia spp.)</v>
          </cell>
          <cell r="G9001" t="b">
            <v>1</v>
          </cell>
          <cell r="H9001" t="b">
            <v>0</v>
          </cell>
          <cell r="I9001" t="str">
            <v>"Бактериологическое" заменено на "Микробиологическое (культуральное)", "кала" на " фекалий/ректального мазка"</v>
          </cell>
        </row>
        <row r="9002">
          <cell r="B9002" t="str">
            <v>A26.19.004.001</v>
          </cell>
          <cell r="C9002" t="str">
            <v>Микробиологическое (культуральное) исследование фекалий/ректального мазка на возбудитель иерсиниоза (Yersinia enterocolitica)</v>
          </cell>
          <cell r="D9002" t="str">
            <v>A26.19.004.001</v>
          </cell>
          <cell r="G9002" t="b">
            <v>0</v>
          </cell>
          <cell r="H9002" t="b">
            <v>0</v>
          </cell>
        </row>
        <row r="9003">
          <cell r="B9003" t="str">
            <v>A26.19.004.002</v>
          </cell>
          <cell r="C9003" t="str">
            <v>Микробиологическое (культуральное) исследование фекалий/ректального мазка на возбудитель псевдотуберкулеза (Yersinia pseudotuberculosis)</v>
          </cell>
          <cell r="D9003" t="str">
            <v>A26.19.004.002</v>
          </cell>
          <cell r="G9003" t="b">
            <v>0</v>
          </cell>
          <cell r="H9003" t="b">
            <v>0</v>
          </cell>
        </row>
        <row r="9004">
          <cell r="B9004" t="str">
            <v>A26.19.005</v>
          </cell>
          <cell r="C9004" t="str">
            <v>Микробиологическое (культуральное) исследование фекалий/ректального мазка на патогенные кампилобактерии (Campylobacter jejuni/coli)</v>
          </cell>
          <cell r="D9004" t="str">
            <v>A26.19.005</v>
          </cell>
          <cell r="E9004" t="str">
            <v>A26.19.005</v>
          </cell>
          <cell r="F9004" t="str">
            <v>Бактериологическое исследование кала на кампилобактерии (Campylobacter spp.)</v>
          </cell>
          <cell r="G9004" t="b">
            <v>1</v>
          </cell>
          <cell r="H9004" t="b">
            <v>0</v>
          </cell>
          <cell r="I9004" t="str">
            <v>"бактериологическое" заменено на "микробиологическое (культуральное)", "кала" на " фекалий/ректального мазка", добавлено "патогенные"</v>
          </cell>
        </row>
        <row r="9005">
          <cell r="B9005" t="str">
            <v>A26.19.006</v>
          </cell>
          <cell r="C9005" t="str">
            <v>Микробиологическое (культуральное) исследование фекалий на холерные вибрионы (Vibrio cholerae)</v>
          </cell>
          <cell r="D9005" t="str">
            <v>A26.19.006</v>
          </cell>
          <cell r="E9005" t="str">
            <v>A26.19.006</v>
          </cell>
          <cell r="F9005" t="str">
            <v>Бактериологическое исследование кала на холеру (Vibrio spp.)</v>
          </cell>
          <cell r="G9005" t="b">
            <v>1</v>
          </cell>
          <cell r="H9005" t="b">
            <v>0</v>
          </cell>
          <cell r="I9005" t="str">
            <v>"бактериологическое" заменено на "микробиологическое (культуральное)", "кала на холеру (Vibrio spp.)" на "фекалий на холерные вибрионы (Vibrio cholerae)"</v>
          </cell>
        </row>
        <row r="9006">
          <cell r="B9006" t="str">
            <v>A26.19.007</v>
          </cell>
          <cell r="C9006" t="str">
            <v>Микробиологическое (культуральное) исследование фекалий/ректального мазка на возбудитель диффициального клостридиоза (Clostridium difficile)</v>
          </cell>
          <cell r="D9006" t="str">
            <v>A26.19.007</v>
          </cell>
          <cell r="E9006" t="str">
            <v>A26.19.007</v>
          </cell>
          <cell r="F9006" t="str">
            <v>Бактериологическое исследование кала на клостридии (Clostridium spp.)</v>
          </cell>
          <cell r="G9006" t="b">
            <v>1</v>
          </cell>
          <cell r="H9006" t="b">
            <v>0</v>
          </cell>
          <cell r="I9006" t="str">
            <v>"бактериологическое" заменено на "микробиологическое (культуральное)", "кала на клостридии (Clostridium spp.)" на " фекалий/ректального мазка на возбудитель диффициального клостридиоза (Clostridium difficile)"</v>
          </cell>
        </row>
        <row r="9007">
          <cell r="B9007" t="str">
            <v>A26.19.008</v>
          </cell>
          <cell r="C9007" t="str">
            <v>Микробиологическое (культуральное) исследование кала на аэробные и факультативно-анаэробные микроорганизмы</v>
          </cell>
          <cell r="D9007" t="str">
            <v>A26.19.008</v>
          </cell>
          <cell r="E9007" t="str">
            <v>A26.19.008</v>
          </cell>
          <cell r="F9007" t="str">
            <v>Бактериологическое исследование кала на аэробные и факультативно-анаэробные микроорганизмы</v>
          </cell>
          <cell r="G9007" t="b">
            <v>1</v>
          </cell>
          <cell r="H9007" t="b">
            <v>0</v>
          </cell>
          <cell r="I9007" t="str">
            <v>"Бактериологическое " заменено на "Микробиологическое (культуральное)"</v>
          </cell>
        </row>
        <row r="9008">
          <cell r="B9008" t="str">
            <v>A26.19.009</v>
          </cell>
          <cell r="C9008" t="str">
            <v>Микробиологическое (культуральное) исследование кала на грибы рода кандида (Candida spp.)</v>
          </cell>
          <cell r="D9008" t="str">
            <v>A26.19.009</v>
          </cell>
          <cell r="E9008" t="str">
            <v>A26.19.009</v>
          </cell>
          <cell r="F9008" t="str">
            <v>Микологическое исследование кала на грибы рода кандида (Candida spp.)</v>
          </cell>
          <cell r="G9008" t="b">
            <v>1</v>
          </cell>
          <cell r="H9008" t="b">
            <v>0</v>
          </cell>
          <cell r="I9008" t="str">
            <v>Микологическое " заменено на "Микробиологическое (культуральное)"</v>
          </cell>
        </row>
        <row r="9009">
          <cell r="B9009" t="str">
            <v>A26.19.010</v>
          </cell>
          <cell r="C9009" t="str">
            <v>Микроскопическое исследование кала на яйца и личинки гельминтов</v>
          </cell>
          <cell r="D9009" t="str">
            <v>A26.19.010</v>
          </cell>
          <cell r="E9009" t="str">
            <v>A26.19.010</v>
          </cell>
          <cell r="F9009" t="str">
            <v>Микроскопическое исследование кала на яйца и личинки гельминтов</v>
          </cell>
          <cell r="G9009" t="b">
            <v>1</v>
          </cell>
          <cell r="H9009" t="b">
            <v>1</v>
          </cell>
        </row>
        <row r="9010">
          <cell r="B9010" t="str">
            <v>A26.19.010.001</v>
          </cell>
          <cell r="C9010" t="str">
            <v>Микроскопическое исследование кала на гельминты с применением методов обогащения</v>
          </cell>
          <cell r="D9010" t="str">
            <v>A26.19.010.001</v>
          </cell>
          <cell r="G9010" t="b">
            <v>0</v>
          </cell>
          <cell r="H9010" t="b">
            <v>0</v>
          </cell>
        </row>
        <row r="9011">
          <cell r="B9011" t="str">
            <v>A26.19.011</v>
          </cell>
          <cell r="C9011" t="str">
            <v>Микроскопическое исследование кала на простейшие</v>
          </cell>
          <cell r="D9011" t="str">
            <v>A26.19.011</v>
          </cell>
          <cell r="E9011" t="str">
            <v>A26.19.011</v>
          </cell>
          <cell r="F9011" t="str">
            <v>Микроскопическое исследование кала на простейшие</v>
          </cell>
          <cell r="G9011" t="b">
            <v>1</v>
          </cell>
          <cell r="H9011" t="b">
            <v>1</v>
          </cell>
        </row>
        <row r="9012">
          <cell r="B9012" t="str">
            <v>A26.19.011.001</v>
          </cell>
          <cell r="C9012" t="str">
            <v>Микроскопическое исследование кала на простейшие с применением методов обогащения</v>
          </cell>
          <cell r="D9012" t="str">
            <v>A26.19.011.001</v>
          </cell>
          <cell r="G9012" t="b">
            <v>0</v>
          </cell>
          <cell r="H9012" t="b">
            <v>0</v>
          </cell>
        </row>
        <row r="9013">
          <cell r="B9013" t="str">
            <v>A26.19.013</v>
          </cell>
          <cell r="C9013" t="str">
            <v>Исследование биологических объектов, обнаруженных в фекалиях, с целью определения их биологического вида</v>
          </cell>
          <cell r="D9013" t="str">
            <v>A26.19.013</v>
          </cell>
          <cell r="E9013" t="str">
            <v>A26.19.013</v>
          </cell>
          <cell r="F9013" t="str">
            <v>Микологическое исследование биологических объектов, обнаруженных в фекалиях, на гельминты</v>
          </cell>
          <cell r="G9013" t="b">
            <v>1</v>
          </cell>
          <cell r="H9013" t="b">
            <v>0</v>
          </cell>
          <cell r="I9013" t="str">
            <v>нет услуги в 804н, номер услуги использован для новой по содержанию услуги "Исследование биологических объектов, обнаруженных в фекалиях, с целью определения их биологического вида"</v>
          </cell>
        </row>
        <row r="9014">
          <cell r="B9014" t="str">
            <v>A26.19.015</v>
          </cell>
          <cell r="C9014" t="str">
            <v>Микробиологическое (культуральное) исследование отделяемого слизистой оболочки прямой кишки на гонококк (Neisseria gonorrhoeae)</v>
          </cell>
          <cell r="D9014" t="str">
            <v>A26.19.015</v>
          </cell>
          <cell r="E9014" t="str">
            <v>A26.19.015</v>
          </cell>
          <cell r="F9014" t="str">
            <v>Бактериологическое исследование отделяемого слизистой оболочки прямой кишки на гонококк (Nesseria gonorrheeae)</v>
          </cell>
          <cell r="G9014" t="b">
            <v>1</v>
          </cell>
          <cell r="H9014" t="b">
            <v>0</v>
          </cell>
          <cell r="I9014" t="str">
            <v>"Бактериологическое " заменено на "Микробиологическое (культуральное)"</v>
          </cell>
        </row>
        <row r="9015">
          <cell r="B9015" t="str">
            <v>A26.19.016</v>
          </cell>
          <cell r="C9015" t="str">
            <v>Микробиологическое (культуральное) исследование кала на микобактерии (Mycobacterium spp.)</v>
          </cell>
          <cell r="D9015" t="str">
            <v>A26.19.016</v>
          </cell>
          <cell r="E9015" t="str">
            <v>A26.19.016</v>
          </cell>
          <cell r="F9015" t="str">
            <v>Бактериологическое исследование кала на микобактерии туберкулеза (Mycobacterium tuberculosis)</v>
          </cell>
          <cell r="G9015" t="b">
            <v>1</v>
          </cell>
          <cell r="H9015" t="b">
            <v>0</v>
          </cell>
          <cell r="I9015" t="str">
            <v>"Бактериологическое " заменено на "Микробиологическое (культуральное)"</v>
          </cell>
        </row>
        <row r="9016">
          <cell r="B9016" t="str">
            <v>A26.19.016.001</v>
          </cell>
          <cell r="C9016" t="str">
            <v>Микробиологическое (культуральное) исследование кала на плотных питательных средах на микобактерии (Mycobacterium spp.)</v>
          </cell>
          <cell r="D9016" t="str">
            <v>A26.19.016.001</v>
          </cell>
          <cell r="G9016" t="b">
            <v>0</v>
          </cell>
          <cell r="H9016" t="b">
            <v>0</v>
          </cell>
        </row>
        <row r="9017">
          <cell r="B9017" t="str">
            <v>A26.19.016.002</v>
          </cell>
          <cell r="C9017" t="str">
            <v>Микробиологическое (культуральное) исследование кала на жидких питательных средах на микобактерии (Mycobacterium spp.)</v>
          </cell>
          <cell r="D9017" t="str">
            <v>A26.19.016.002</v>
          </cell>
          <cell r="G9017" t="b">
            <v>0</v>
          </cell>
          <cell r="H9017" t="b">
            <v>0</v>
          </cell>
        </row>
        <row r="9018">
          <cell r="B9018" t="str">
            <v>A26.19.017</v>
          </cell>
          <cell r="C9018" t="str">
            <v>Определение антигена Е coli О 157:Н7 в фекалиях</v>
          </cell>
          <cell r="D9018" t="str">
            <v>A26.19.017</v>
          </cell>
          <cell r="G9018" t="b">
            <v>0</v>
          </cell>
          <cell r="H9018" t="b">
            <v>0</v>
          </cell>
        </row>
        <row r="9019">
          <cell r="B9019" t="str">
            <v>A26.19.018</v>
          </cell>
          <cell r="C9019" t="str">
            <v>Определение антигенов сальмонелл в фекалиях</v>
          </cell>
          <cell r="D9019" t="str">
            <v>A26.19.018</v>
          </cell>
          <cell r="G9019" t="b">
            <v>0</v>
          </cell>
          <cell r="H9019" t="b">
            <v>0</v>
          </cell>
        </row>
        <row r="9020">
          <cell r="B9020" t="str">
            <v>A26.19.019</v>
          </cell>
          <cell r="C9020" t="str">
            <v>Определение антигенов кампилобактерий в фекалиях</v>
          </cell>
          <cell r="D9020" t="str">
            <v>A26.19.019</v>
          </cell>
          <cell r="G9020" t="b">
            <v>0</v>
          </cell>
          <cell r="H9020" t="b">
            <v>0</v>
          </cell>
        </row>
        <row r="9021">
          <cell r="B9021" t="str">
            <v>A26.19.020</v>
          </cell>
          <cell r="C9021" t="str">
            <v>Определение антигена хеликобактера пилори в фекалиях</v>
          </cell>
          <cell r="D9021" t="str">
            <v>A26.19.020</v>
          </cell>
          <cell r="G9021" t="b">
            <v>0</v>
          </cell>
          <cell r="H9021" t="b">
            <v>0</v>
          </cell>
        </row>
        <row r="9022">
          <cell r="B9022" t="str">
            <v>A26.19.021</v>
          </cell>
          <cell r="C9022" t="str">
            <v>Молекулярно-биологическое исследование кала на микобактерии туберкулеза (Mycobacterium tuberculesis)</v>
          </cell>
          <cell r="D9022" t="str">
            <v>A26.19.021</v>
          </cell>
          <cell r="G9022" t="b">
            <v>0</v>
          </cell>
          <cell r="H9022" t="b">
            <v>0</v>
          </cell>
        </row>
        <row r="9023">
          <cell r="B9023" t="str">
            <v>A26.19.025</v>
          </cell>
          <cell r="C9023" t="str">
            <v>Молекулярно-биологическое исследование фекалий на вирус гепатита A (Hepatitis A virus)</v>
          </cell>
          <cell r="D9023" t="str">
            <v>A26.19.025</v>
          </cell>
          <cell r="G9023" t="b">
            <v>0</v>
          </cell>
          <cell r="H9023" t="b">
            <v>0</v>
          </cell>
        </row>
        <row r="9024">
          <cell r="B9024" t="str">
            <v>A26.19.025.001</v>
          </cell>
          <cell r="C9024" t="str">
            <v>Определение РНК вируса гепатита A (Hepatitis A virus) методом ПЦР в фекалиях</v>
          </cell>
          <cell r="D9024" t="str">
            <v>A26.19.025.001</v>
          </cell>
          <cell r="G9024" t="b">
            <v>0</v>
          </cell>
          <cell r="H9024" t="b">
            <v>0</v>
          </cell>
        </row>
        <row r="9025">
          <cell r="B9025" t="str">
            <v>A26.19.026</v>
          </cell>
          <cell r="C9025" t="str">
            <v>Молекулярно-биологическое исследование фекалий на вирус гепатита Е (Hepatitis A virus)</v>
          </cell>
          <cell r="D9025" t="str">
            <v>A26.19.026</v>
          </cell>
          <cell r="G9025" t="b">
            <v>0</v>
          </cell>
          <cell r="H9025" t="b">
            <v>0</v>
          </cell>
        </row>
        <row r="9026">
          <cell r="B9026" t="str">
            <v>A26.19.026.001</v>
          </cell>
          <cell r="C9026" t="str">
            <v>Определение РНК вируса гепатита Е (Hepatitis E virus) методом ПЦР в фекалиях</v>
          </cell>
          <cell r="D9026" t="str">
            <v>A26.19.026.001</v>
          </cell>
          <cell r="G9026" t="b">
            <v>0</v>
          </cell>
          <cell r="H9026" t="b">
            <v>0</v>
          </cell>
        </row>
        <row r="9027">
          <cell r="B9027" t="str">
            <v>A26.19.027</v>
          </cell>
          <cell r="C9027" t="str">
            <v>Молекулярно-биологическое исследование кала или мекония на листерии (Listeria monocytogenes)</v>
          </cell>
          <cell r="D9027" t="str">
            <v>A26.19.027</v>
          </cell>
          <cell r="G9027" t="b">
            <v>0</v>
          </cell>
          <cell r="H9027" t="b">
            <v>0</v>
          </cell>
        </row>
        <row r="9028">
          <cell r="B9028" t="str">
            <v>A26.19.027.001</v>
          </cell>
          <cell r="C9028" t="str">
            <v>ОпределениеДНК листерии (Listeria monocytogenes) в кале или меконии методом ПЦР, качественное исследование</v>
          </cell>
          <cell r="D9028" t="str">
            <v>A26.19.027.001</v>
          </cell>
          <cell r="G9028" t="b">
            <v>0</v>
          </cell>
          <cell r="H9028" t="b">
            <v>0</v>
          </cell>
        </row>
        <row r="9029">
          <cell r="B9029" t="str">
            <v>A26.19.027.002</v>
          </cell>
          <cell r="C9029" t="str">
            <v>Определение ДНК листерии (Listeria monocytogenes) в кале или меконии методом ПЦР, количественное исследование</v>
          </cell>
          <cell r="D9029" t="str">
            <v>A26.19.027.002</v>
          </cell>
          <cell r="G9029" t="b">
            <v>0</v>
          </cell>
          <cell r="H9029" t="b">
            <v>0</v>
          </cell>
        </row>
        <row r="9030">
          <cell r="B9030" t="str">
            <v>A26.19.028</v>
          </cell>
          <cell r="C9030" t="str">
            <v>Молекулярно-биологическое исследование отделяемого слизистой оболочки прямой кишки на хламидию трахоматис (Chlamydia trachomatis)</v>
          </cell>
          <cell r="D9030" t="str">
            <v>A26.19.028</v>
          </cell>
          <cell r="G9030" t="b">
            <v>0</v>
          </cell>
          <cell r="H9030" t="b">
            <v>0</v>
          </cell>
        </row>
        <row r="9031">
          <cell r="B9031" t="str">
            <v>A26.19.028.001</v>
          </cell>
          <cell r="C9031" t="str">
            <v>Определение ДНК хламидии трахоматис (Chlamydia trachomatis) вотделяемом слизистой оболочки прямой кишки методом ПЦР</v>
          </cell>
          <cell r="D9031" t="str">
            <v>A26.19.028.001</v>
          </cell>
          <cell r="G9031" t="b">
            <v>0</v>
          </cell>
          <cell r="H9031" t="b">
            <v>0</v>
          </cell>
        </row>
        <row r="9032">
          <cell r="B9032" t="str">
            <v>A26.19.029</v>
          </cell>
          <cell r="C9032" t="str">
            <v>Молекулярно-биологическое исследование отделяемого слизистой оболочки прямой кишки на гонококк (Neisseria gonorrhoeae)</v>
          </cell>
          <cell r="D9032" t="str">
            <v>A26.19.029</v>
          </cell>
          <cell r="G9032" t="b">
            <v>0</v>
          </cell>
          <cell r="H9032" t="b">
            <v>0</v>
          </cell>
        </row>
        <row r="9033">
          <cell r="B9033" t="str">
            <v>A26.19.029.001</v>
          </cell>
          <cell r="C9033" t="str">
            <v>Определение ДНК гонококка (Neisseria gonorrhoeae) в отделяемом слизистой оболочки прямой кишки методом ПЦР</v>
          </cell>
          <cell r="D9033" t="str">
            <v>A26.19.029.001</v>
          </cell>
          <cell r="G9033" t="b">
            <v>0</v>
          </cell>
          <cell r="H9033" t="b">
            <v>0</v>
          </cell>
        </row>
        <row r="9034">
          <cell r="B9034" t="str">
            <v>A26.19.030</v>
          </cell>
          <cell r="C9034" t="str">
            <v>Молекулярно-биологическое исследование отделяемого эрозивно-язвенных элементов слизистой оболочки прямой кишки на бледную трепонему (Treponema pallidum)</v>
          </cell>
          <cell r="D9034" t="str">
            <v>A26.19.030</v>
          </cell>
          <cell r="G9034" t="b">
            <v>0</v>
          </cell>
          <cell r="H9034" t="b">
            <v>0</v>
          </cell>
        </row>
        <row r="9035">
          <cell r="B9035" t="str">
            <v>A26.19.030.001</v>
          </cell>
          <cell r="C9035" t="str">
            <v>Определение ДНК бледной трепонемы (Treponema pallidum) в отделяемом эрозивно-язвенных элементов слизистой оболочки прямой кишки методом ПЦР</v>
          </cell>
          <cell r="D9035" t="str">
            <v>A26.19.030.001</v>
          </cell>
          <cell r="G9035" t="b">
            <v>0</v>
          </cell>
          <cell r="H9035" t="b">
            <v>0</v>
          </cell>
        </row>
        <row r="9036">
          <cell r="B9036" t="str">
            <v>A26.19.031</v>
          </cell>
          <cell r="C9036" t="str">
            <v>Молекулярно-биологическое исследование отделяемого слизистой оболочки прямой кишки на возбудителей инфекции передаваемые половым путем (Neisseria gonorrhoeae, Trichomonas vaginalis, Chlamydia trachomatis, Mycoplasma genitalium)</v>
          </cell>
          <cell r="D9036" t="str">
            <v>A26.19.031</v>
          </cell>
          <cell r="G9036" t="b">
            <v>0</v>
          </cell>
          <cell r="H9036" t="b">
            <v>0</v>
          </cell>
        </row>
        <row r="9037">
          <cell r="B9037" t="str">
            <v>A26.19.031.001</v>
          </cell>
          <cell r="C9037" t="str">
            <v>Определение ДНК возбудителей инфекции передаваемые половым путем (Neisseria gonorrhoeae, Trichomonas vaginalis, Chlamydia trachomatis, Mycoplasma genitalium) в отделяемом слизистой оболочки прямой кишки методом ПЦР</v>
          </cell>
          <cell r="D9037" t="str">
            <v>A26.19.031.001</v>
          </cell>
          <cell r="G9037" t="b">
            <v>0</v>
          </cell>
          <cell r="H9037" t="b">
            <v>0</v>
          </cell>
        </row>
        <row r="9038">
          <cell r="B9038" t="str">
            <v>A26.19.032</v>
          </cell>
          <cell r="C9038" t="str">
            <v>Молекулярно-биологическое исследование отделяемого слизистой оболочки прямой кишки на вирус простого герпеса 1 и 2 типов (Herpes simplex virus types 1, 2)</v>
          </cell>
          <cell r="D9038" t="str">
            <v>A26.19.032</v>
          </cell>
          <cell r="G9038" t="b">
            <v>0</v>
          </cell>
          <cell r="H9038" t="b">
            <v>0</v>
          </cell>
        </row>
        <row r="9039">
          <cell r="B9039" t="str">
            <v>A26.19.032.001</v>
          </cell>
          <cell r="C9039" t="str">
            <v>Определение ДНК вируса простого герпеса 1 и 2 типов (Herpes simplex virus types 1, 2) в отделяемом слизистой оболочки прямой кишки методом ПЦР</v>
          </cell>
          <cell r="D9039" t="str">
            <v>A26.19.032.001</v>
          </cell>
          <cell r="G9039" t="b">
            <v>0</v>
          </cell>
          <cell r="H9039" t="b">
            <v>0</v>
          </cell>
        </row>
        <row r="9040">
          <cell r="B9040" t="str">
            <v>A26.19.033</v>
          </cell>
          <cell r="C9040" t="str">
            <v>Определение виброцидных антител к холерному вибриону (Vibrio cholerae) в фекалиях</v>
          </cell>
          <cell r="D9040" t="str">
            <v>A26.19.033</v>
          </cell>
          <cell r="G9040" t="b">
            <v>0</v>
          </cell>
          <cell r="H9040" t="b">
            <v>0</v>
          </cell>
        </row>
        <row r="9041">
          <cell r="B9041" t="str">
            <v>A26.19.034</v>
          </cell>
          <cell r="C9041" t="str">
            <v>Молекулярно-биологическое исследование фекалий на холерный вибрион (Vibrio cholerae)</v>
          </cell>
          <cell r="D9041" t="str">
            <v>A26.19.034</v>
          </cell>
          <cell r="G9041" t="b">
            <v>0</v>
          </cell>
          <cell r="H9041" t="b">
            <v>0</v>
          </cell>
        </row>
        <row r="9042">
          <cell r="B9042" t="str">
            <v>A26.19.034.001</v>
          </cell>
          <cell r="C9042" t="str">
            <v>Определение ДНК холерного вибриона (Vibrio cholerae), его основных факторов вирулентности - ctxAB, tcpA, и серогруппы Vibrio cholerae в фекалиях методом ПЦР</v>
          </cell>
          <cell r="D9042" t="str">
            <v>A26.19.034.001</v>
          </cell>
          <cell r="G9042" t="b">
            <v>0</v>
          </cell>
          <cell r="H9042" t="b">
            <v>0</v>
          </cell>
        </row>
        <row r="9043">
          <cell r="B9043" t="str">
            <v>A26.19.035</v>
          </cell>
          <cell r="C9043" t="str">
            <v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v>
          </cell>
          <cell r="D9043" t="str">
            <v>A26.19.035</v>
          </cell>
          <cell r="G9043" t="b">
            <v>0</v>
          </cell>
          <cell r="H9043" t="b">
            <v>0</v>
          </cell>
        </row>
        <row r="9044">
          <cell r="B9044" t="str">
            <v>A26.19.035.001</v>
          </cell>
          <cell r="C9044" t="str">
            <v>Определениегенов приобретенных карбапенемаз бактерий класса металло-р-лактамаз (МБЛ) групп VIM, IMP и NDM в мазке со слизистой оболочки прямой кишки методом ПЦР</v>
          </cell>
          <cell r="D9044" t="str">
            <v>A26.19.035.001</v>
          </cell>
          <cell r="G9044" t="b">
            <v>0</v>
          </cell>
          <cell r="H9044" t="b">
            <v>0</v>
          </cell>
        </row>
        <row r="9045">
          <cell r="B9045" t="str">
            <v>A26.19.035.002</v>
          </cell>
          <cell r="C9045" t="str">
            <v>Определение генов приобретенных карбапенемаз бактерий групп КРС и ОХА-48-подобных в мазке со слизистой оболочки прямой кишки методом ПЦР</v>
          </cell>
          <cell r="D9045" t="str">
            <v>A26.19.035.002</v>
          </cell>
          <cell r="G9045" t="b">
            <v>0</v>
          </cell>
          <cell r="H9045" t="b">
            <v>0</v>
          </cell>
        </row>
        <row r="9046">
          <cell r="B9046" t="str">
            <v>A26.19.036</v>
          </cell>
          <cell r="C9046" t="str">
            <v>Определение антигенов криптоспоридий (Cryptosporidium parvum) в образцах фекалий</v>
          </cell>
          <cell r="D9046" t="str">
            <v>A26.19.036</v>
          </cell>
          <cell r="G9046" t="b">
            <v>0</v>
          </cell>
          <cell r="H9046" t="b">
            <v>0</v>
          </cell>
        </row>
        <row r="9047">
          <cell r="B9047" t="str">
            <v>A26.19.037</v>
          </cell>
          <cell r="C9047" t="str">
            <v>Определение антигенов лямблий (Giardia lamblia) в образцах фекалий</v>
          </cell>
          <cell r="D9047" t="str">
            <v>A26.19.037</v>
          </cell>
          <cell r="G9047" t="b">
            <v>0</v>
          </cell>
          <cell r="H9047" t="b">
            <v>0</v>
          </cell>
        </row>
        <row r="9048">
          <cell r="B9048" t="str">
            <v>A26.19.038</v>
          </cell>
          <cell r="C9048" t="str">
            <v>Определение антигенов дизентерийной амебы (Entamoeba histolytica) в образцах фекалий</v>
          </cell>
          <cell r="D9048" t="str">
            <v>A26.19.038</v>
          </cell>
          <cell r="G9048" t="b">
            <v>0</v>
          </cell>
          <cell r="H9048" t="b">
            <v>0</v>
          </cell>
        </row>
        <row r="9049">
          <cell r="B9049" t="str">
            <v>A26.19.039</v>
          </cell>
          <cell r="C9049" t="str">
            <v>Определение антигенов ротавирусов (Rotavirus gr.A) в образцах фекалий</v>
          </cell>
          <cell r="D9049" t="str">
            <v>A26.19.039</v>
          </cell>
          <cell r="G9049" t="b">
            <v>0</v>
          </cell>
          <cell r="H9049" t="b">
            <v>0</v>
          </cell>
        </row>
        <row r="9050">
          <cell r="B9050" t="str">
            <v>A26.19.040</v>
          </cell>
          <cell r="C9050" t="str">
            <v>Определение антигенов норовирусов (Norovirus) в образцах фекалий</v>
          </cell>
          <cell r="D9050" t="str">
            <v>A26.19.040</v>
          </cell>
          <cell r="G9050" t="b">
            <v>0</v>
          </cell>
          <cell r="H9050" t="b">
            <v>0</v>
          </cell>
        </row>
        <row r="9051">
          <cell r="B9051" t="str">
            <v>A26.19.041</v>
          </cell>
          <cell r="C9051" t="str">
            <v>Определение антигенов астровирусов (Astrovirus) в образцах фекалий</v>
          </cell>
          <cell r="D9051" t="str">
            <v>A26.19.041</v>
          </cell>
          <cell r="G9051" t="b">
            <v>0</v>
          </cell>
          <cell r="H9051" t="b">
            <v>0</v>
          </cell>
        </row>
        <row r="9052">
          <cell r="B9052" t="str">
            <v>A26.19.042</v>
          </cell>
          <cell r="C9052" t="str">
            <v>Определение антигенов аденовирусов (Adenovirus) в образцах фекалий</v>
          </cell>
          <cell r="D9052" t="str">
            <v>A26.19.042</v>
          </cell>
          <cell r="G9052" t="b">
            <v>0</v>
          </cell>
          <cell r="H9052" t="b">
            <v>0</v>
          </cell>
        </row>
        <row r="9053">
          <cell r="B9053" t="str">
            <v>A26.19.043</v>
          </cell>
          <cell r="C9053" t="str">
            <v>Определение токсинов возбудителя диффициального клостридиоза (Clostridium difficile) в образцах фекалий</v>
          </cell>
          <cell r="D9053" t="str">
            <v>A26.19.043</v>
          </cell>
          <cell r="G9053" t="b">
            <v>0</v>
          </cell>
          <cell r="H9053" t="b">
            <v>0</v>
          </cell>
        </row>
        <row r="9054">
          <cell r="B9054" t="str">
            <v>A26.19.044</v>
          </cell>
          <cell r="C9054" t="str">
            <v>Определение токсинов золотистого стафилококка (Staphylococcus aureus) в образцах фекалий</v>
          </cell>
          <cell r="D9054" t="str">
            <v>A26.19.044</v>
          </cell>
          <cell r="G9054" t="b">
            <v>0</v>
          </cell>
          <cell r="H9054" t="b">
            <v>0</v>
          </cell>
        </row>
        <row r="9055">
          <cell r="B9055" t="str">
            <v>A26.19.045</v>
          </cell>
          <cell r="C9055" t="str">
            <v>Определение токсинов возбудителя ботулизма (Clostridium botulinum) в образцах фекалий</v>
          </cell>
          <cell r="D9055" t="str">
            <v>A26.19.045</v>
          </cell>
          <cell r="G9055" t="b">
            <v>0</v>
          </cell>
          <cell r="H9055" t="b">
            <v>0</v>
          </cell>
        </row>
        <row r="9056">
          <cell r="B9056" t="str">
            <v>A26.19.046</v>
          </cell>
          <cell r="C9056" t="str">
            <v>Определение токсинов энтерогеморрагических эшерихий (ЕНЕС) в образцах фекалий</v>
          </cell>
          <cell r="D9056" t="str">
            <v>A26.19.046</v>
          </cell>
          <cell r="G9056" t="b">
            <v>0</v>
          </cell>
          <cell r="H9056" t="b">
            <v>0</v>
          </cell>
        </row>
        <row r="9057">
          <cell r="B9057" t="str">
            <v>A26.19.047</v>
          </cell>
          <cell r="C9057" t="str">
            <v>Определение токсинов энтерогеморрагических эшерихий (ЕНЕС) в образцах фекалий с культуральным обогащением образца</v>
          </cell>
          <cell r="D9057" t="str">
            <v>A26.19.047</v>
          </cell>
          <cell r="G9057" t="b">
            <v>0</v>
          </cell>
          <cell r="H9057" t="b">
            <v>0</v>
          </cell>
        </row>
        <row r="9058">
          <cell r="B9058" t="str">
            <v>A26.19.048</v>
          </cell>
          <cell r="C9058" t="str">
            <v>Молекулярно-биологическое исследование фекалий на аскариды (Ascaris lumbricoides)</v>
          </cell>
          <cell r="D9058" t="str">
            <v>A26.19.048</v>
          </cell>
          <cell r="G9058" t="b">
            <v>0</v>
          </cell>
          <cell r="H9058" t="b">
            <v>0</v>
          </cell>
        </row>
        <row r="9059">
          <cell r="B9059" t="str">
            <v>A26.19.048.001</v>
          </cell>
          <cell r="C9059" t="str">
            <v>Определение ДНК аскарид (Ascaris lumbricoides) в фекалиях методом ПЦР</v>
          </cell>
          <cell r="D9059" t="str">
            <v>A26.19.048.001</v>
          </cell>
          <cell r="G9059" t="b">
            <v>0</v>
          </cell>
          <cell r="H9059" t="b">
            <v>0</v>
          </cell>
        </row>
        <row r="9060">
          <cell r="B9060" t="str">
            <v>A26.19.049</v>
          </cell>
          <cell r="C9060" t="str">
            <v>Молекулярно-биологическое исследование фекалий на анкилостомиды (Ancylostoma duodenale, Necator americanus)</v>
          </cell>
          <cell r="D9060" t="str">
            <v>A26.19.049</v>
          </cell>
          <cell r="G9060" t="b">
            <v>0</v>
          </cell>
          <cell r="H9060" t="b">
            <v>0</v>
          </cell>
        </row>
        <row r="9061">
          <cell r="B9061" t="str">
            <v>A26.19.049.001</v>
          </cell>
          <cell r="C9061" t="str">
            <v>Определение ДНК анкилостомид (Ancylostoma duodenale, Necator americanus) в фекалиях методом ПЦР</v>
          </cell>
          <cell r="D9061" t="str">
            <v>A26.19.049.001</v>
          </cell>
          <cell r="G9061" t="b">
            <v>0</v>
          </cell>
          <cell r="H9061" t="b">
            <v>0</v>
          </cell>
        </row>
        <row r="9062">
          <cell r="B9062" t="str">
            <v>A26.19.050</v>
          </cell>
          <cell r="C9062" t="str">
            <v>Молекулярно-биологическое исследование фекалий на власоглава (Trichuris trichiura)</v>
          </cell>
          <cell r="D9062" t="str">
            <v>A26.19.050</v>
          </cell>
          <cell r="G9062" t="b">
            <v>0</v>
          </cell>
          <cell r="H9062" t="b">
            <v>0</v>
          </cell>
        </row>
        <row r="9063">
          <cell r="B9063" t="str">
            <v>A26.19.050.001</v>
          </cell>
          <cell r="C9063" t="str">
            <v>Определение ДНК власоглава (Trichuris trichiura) в фекалиях методом ПЦР</v>
          </cell>
          <cell r="D9063" t="str">
            <v>A26.19.050.001</v>
          </cell>
          <cell r="G9063" t="b">
            <v>0</v>
          </cell>
          <cell r="H9063" t="b">
            <v>0</v>
          </cell>
        </row>
        <row r="9064">
          <cell r="B9064" t="str">
            <v>A26.19.051</v>
          </cell>
          <cell r="C9064" t="str">
            <v>Молекулярно-биологическое исследование фекалий на тенииды (Taenia solium,Taeniarhynchus saginatus)</v>
          </cell>
          <cell r="D9064" t="str">
            <v>A26.19.051</v>
          </cell>
          <cell r="G9064" t="b">
            <v>0</v>
          </cell>
          <cell r="H9064" t="b">
            <v>0</v>
          </cell>
        </row>
        <row r="9065">
          <cell r="B9065" t="str">
            <v>A26.19.051.001</v>
          </cell>
          <cell r="C9065" t="str">
            <v>Определение ДНК тениид (Taenia solium, Taeniarhynchus saginatus) в фекалиях методом ПЦР</v>
          </cell>
          <cell r="D9065" t="str">
            <v>A26.19.051.001</v>
          </cell>
          <cell r="G9065" t="b">
            <v>0</v>
          </cell>
          <cell r="H9065" t="b">
            <v>0</v>
          </cell>
        </row>
        <row r="9066">
          <cell r="B9066" t="str">
            <v>A26.19.052</v>
          </cell>
          <cell r="C9066" t="str">
            <v>Молекулярно-биологическое исследование фекалий на карликового цепня (Hymenolepis nana)</v>
          </cell>
          <cell r="D9066" t="str">
            <v>A26.19.052</v>
          </cell>
          <cell r="G9066" t="b">
            <v>0</v>
          </cell>
          <cell r="H9066" t="b">
            <v>0</v>
          </cell>
        </row>
        <row r="9067">
          <cell r="B9067" t="str">
            <v>A26.19.052.001</v>
          </cell>
          <cell r="C9067" t="str">
            <v>Определение ДНК карликового цепня (Hymenolepis nana) в фекалиях методом ПЦР</v>
          </cell>
          <cell r="D9067" t="str">
            <v>A26.19.052.001</v>
          </cell>
          <cell r="G9067" t="b">
            <v>0</v>
          </cell>
          <cell r="H9067" t="b">
            <v>0</v>
          </cell>
        </row>
        <row r="9068">
          <cell r="B9068" t="str">
            <v>A26.19.053</v>
          </cell>
          <cell r="C9068" t="str">
            <v>Молекулярно-биологическое исследование фекалий на широкого лентеца (Diphyllobothrium latum)</v>
          </cell>
          <cell r="D9068" t="str">
            <v>A26.19.053</v>
          </cell>
          <cell r="G9068" t="b">
            <v>0</v>
          </cell>
          <cell r="H9068" t="b">
            <v>0</v>
          </cell>
        </row>
        <row r="9069">
          <cell r="B9069" t="str">
            <v>A26.19.053.001</v>
          </cell>
          <cell r="C9069" t="str">
            <v>Определение ДНК широкого лентеца (Diphyllobothrium latum) в фекалиях методом ПЦР</v>
          </cell>
          <cell r="D9069" t="str">
            <v>A26.19.053.001</v>
          </cell>
          <cell r="G9069" t="b">
            <v>0</v>
          </cell>
          <cell r="H9069" t="b">
            <v>0</v>
          </cell>
        </row>
        <row r="9070">
          <cell r="B9070" t="str">
            <v>A26.19.054</v>
          </cell>
          <cell r="C9070" t="str">
            <v>Молекулярно-биологическое исследование фекалий на возбудителя описторхоза (Opisthorchis felineus)</v>
          </cell>
          <cell r="D9070" t="str">
            <v>A26.19.054</v>
          </cell>
          <cell r="G9070" t="b">
            <v>0</v>
          </cell>
          <cell r="H9070" t="b">
            <v>0</v>
          </cell>
        </row>
        <row r="9071">
          <cell r="B9071" t="str">
            <v>A26.19.054.001</v>
          </cell>
          <cell r="C9071" t="str">
            <v>Определение ДНК возбудителя описторхоза (Opisthorchis felineus) в фекалиях методом ПЦР</v>
          </cell>
          <cell r="D9071" t="str">
            <v>A26.19.054.001</v>
          </cell>
          <cell r="G9071" t="b">
            <v>0</v>
          </cell>
          <cell r="H9071" t="b">
            <v>0</v>
          </cell>
        </row>
        <row r="9072">
          <cell r="B9072" t="str">
            <v>A26.19.055</v>
          </cell>
          <cell r="C9072" t="str">
            <v>Молекулярно-биологическое исследование фекалий на возбудителя клонорхоза (Clonorchis sinensis)</v>
          </cell>
          <cell r="D9072" t="str">
            <v>A26.19.055</v>
          </cell>
          <cell r="G9072" t="b">
            <v>0</v>
          </cell>
          <cell r="H9072" t="b">
            <v>0</v>
          </cell>
        </row>
        <row r="9073">
          <cell r="B9073" t="str">
            <v>A26.19.055.001</v>
          </cell>
          <cell r="C9073" t="str">
            <v>Определение ДНК возбудителя клонорхоза (Clonorchis sinensis) в фекалиях методом ПЦР</v>
          </cell>
          <cell r="D9073" t="str">
            <v>A26.19.055.001</v>
          </cell>
          <cell r="G9073" t="b">
            <v>0</v>
          </cell>
          <cell r="H9073" t="b">
            <v>0</v>
          </cell>
        </row>
        <row r="9074">
          <cell r="B9074" t="str">
            <v>A26.19.056</v>
          </cell>
          <cell r="C9074" t="str">
            <v>Молекулярно-биологическое исследование фекалий на возбудителя фасциолеза (Fasciola hepatica)</v>
          </cell>
          <cell r="D9074" t="str">
            <v>A26.19.056</v>
          </cell>
          <cell r="G9074" t="b">
            <v>0</v>
          </cell>
          <cell r="H9074" t="b">
            <v>0</v>
          </cell>
        </row>
        <row r="9075">
          <cell r="B9075" t="str">
            <v>A26.19.056.001</v>
          </cell>
          <cell r="C9075" t="str">
            <v>Определение ДНК возбудителя фасциолеза (Fasciola hepatica) в фекалиях методом ПЦР</v>
          </cell>
          <cell r="D9075" t="str">
            <v>A26.19.056.001</v>
          </cell>
          <cell r="G9075" t="b">
            <v>0</v>
          </cell>
          <cell r="H9075" t="b">
            <v>0</v>
          </cell>
        </row>
        <row r="9076">
          <cell r="B9076" t="str">
            <v>A26.19.057</v>
          </cell>
          <cell r="C9076" t="str">
            <v>Молекулярно-биологическое исследование кожных соскобов/аппликатов перианальной области на острицы (Enterobius vermicularis)</v>
          </cell>
          <cell r="D9076" t="str">
            <v>A26.19.057</v>
          </cell>
          <cell r="G9076" t="b">
            <v>0</v>
          </cell>
          <cell r="H9076" t="b">
            <v>0</v>
          </cell>
        </row>
        <row r="9077">
          <cell r="B9077" t="str">
            <v>A26.19.057.001</v>
          </cell>
          <cell r="C9077" t="str">
            <v>Определение ДНК остриц (Enterobius vermicularis) в кожных соскобах/аппликатах перианальной области методом ПЦР</v>
          </cell>
          <cell r="D9077" t="str">
            <v>A26.19.057.001</v>
          </cell>
          <cell r="G9077" t="b">
            <v>0</v>
          </cell>
          <cell r="H9077" t="b">
            <v>0</v>
          </cell>
        </row>
        <row r="9078">
          <cell r="B9078" t="str">
            <v>A26.19.058</v>
          </cell>
          <cell r="C9078" t="str">
            <v>Молекулярно-биологическое исследование фекалий на возбудителя стронгиллоидоза (Strongyloides stercoralis)</v>
          </cell>
          <cell r="D9078" t="str">
            <v>A26.19.058</v>
          </cell>
          <cell r="G9078" t="b">
            <v>0</v>
          </cell>
          <cell r="H9078" t="b">
            <v>0</v>
          </cell>
        </row>
        <row r="9079">
          <cell r="B9079" t="str">
            <v>A26.19.058.001</v>
          </cell>
          <cell r="C9079" t="str">
            <v>Определение ДНК возбудителя стронгиллоидоза (Strongyloides stercoralis) в фекалиях методом ПЦР</v>
          </cell>
          <cell r="D9079" t="str">
            <v>A26.19.058.001</v>
          </cell>
          <cell r="G9079" t="b">
            <v>0</v>
          </cell>
          <cell r="H9079" t="b">
            <v>0</v>
          </cell>
        </row>
        <row r="9080">
          <cell r="B9080" t="str">
            <v>A26.19.059</v>
          </cell>
          <cell r="C9080" t="str">
            <v>Молекулярно-биологическое исследование фекалий на возбудителя шистосомоза (Schistosoma haematobium/mansoni/ japonicum)</v>
          </cell>
          <cell r="D9080" t="str">
            <v>A26.19.059</v>
          </cell>
          <cell r="G9080" t="b">
            <v>0</v>
          </cell>
          <cell r="H9080" t="b">
            <v>0</v>
          </cell>
        </row>
        <row r="9081">
          <cell r="B9081" t="str">
            <v>A26.19.059.001</v>
          </cell>
          <cell r="C9081" t="str">
            <v>Определение ДНК возбудителя шистосомоза (Schistosoma haematobium /mansoni/japonicum) в фекалиях методом ПЦР</v>
          </cell>
          <cell r="D9081" t="str">
            <v>A26.19.059.001</v>
          </cell>
          <cell r="G9081" t="b">
            <v>0</v>
          </cell>
          <cell r="H9081" t="b">
            <v>0</v>
          </cell>
        </row>
        <row r="9082">
          <cell r="B9082" t="str">
            <v>A26.19.060</v>
          </cell>
          <cell r="C9082" t="str">
            <v>Молекулярно-биологическое исследование фекалий на криптоспоридии (Cryptosporidium parvum)</v>
          </cell>
          <cell r="D9082" t="str">
            <v>A26.19.060</v>
          </cell>
          <cell r="E9082" t="str">
            <v>A26.19.012</v>
          </cell>
          <cell r="F9082" t="str">
            <v>Микроскопическое исследование кала на криптоспоридии (Cryptosporidium parvum)</v>
          </cell>
          <cell r="G9082" t="b">
            <v>0</v>
          </cell>
          <cell r="H9082" t="b">
            <v>0</v>
          </cell>
          <cell r="I9082" t="str">
            <v>изменен номер услуги с A26.19.012 на A26.19.060, "микроскопическое" заменено на "молекулярно-биологическое", "кала" заменено на "фекалий"</v>
          </cell>
        </row>
        <row r="9083">
          <cell r="B9083" t="str">
            <v>A26.19.060.001</v>
          </cell>
          <cell r="C9083" t="str">
            <v>Определение ДНК криптоспоридии (Cryptosporidium parvum) в фекалиях методом ПЦР</v>
          </cell>
          <cell r="D9083" t="str">
            <v>A26.19.060.001</v>
          </cell>
          <cell r="G9083" t="b">
            <v>0</v>
          </cell>
          <cell r="H9083" t="b">
            <v>0</v>
          </cell>
        </row>
        <row r="9084">
          <cell r="B9084" t="str">
            <v>A26.19.061</v>
          </cell>
          <cell r="C9084" t="str">
            <v>Молекулярно-биологическое исследование фекалий на лямблии (Giardia lamblia)</v>
          </cell>
          <cell r="D9084" t="str">
            <v>A26.19.061</v>
          </cell>
          <cell r="G9084" t="b">
            <v>0</v>
          </cell>
          <cell r="H9084" t="b">
            <v>0</v>
          </cell>
        </row>
        <row r="9085">
          <cell r="B9085" t="str">
            <v>A26.19.061.001</v>
          </cell>
          <cell r="C9085" t="str">
            <v>Определение ДНК лямблий (Giardia lamblia) в фекалиях методом ПЦР</v>
          </cell>
          <cell r="D9085" t="str">
            <v>A26.19.061.001</v>
          </cell>
          <cell r="G9085" t="b">
            <v>0</v>
          </cell>
          <cell r="H9085" t="b">
            <v>0</v>
          </cell>
        </row>
        <row r="9086">
          <cell r="B9086" t="str">
            <v>A26.19.062</v>
          </cell>
          <cell r="C9086" t="str">
            <v>Молекулярно-биологическое исследование фекалий на амебу дизентерийную (Entamoeba histolytica)</v>
          </cell>
          <cell r="D9086" t="str">
            <v>A26.19.062</v>
          </cell>
          <cell r="G9086" t="b">
            <v>0</v>
          </cell>
          <cell r="H9086" t="b">
            <v>0</v>
          </cell>
        </row>
        <row r="9087">
          <cell r="B9087" t="str">
            <v>A26.19.062.001</v>
          </cell>
          <cell r="C9087" t="str">
            <v>Определение ДНК дизентерийной амебы (Entamoeba histolytica) в фекалиях методом ПЦР</v>
          </cell>
          <cell r="D9087" t="str">
            <v>A26.19.062.001</v>
          </cell>
          <cell r="G9087" t="b">
            <v>0</v>
          </cell>
          <cell r="H9087" t="b">
            <v>0</v>
          </cell>
        </row>
        <row r="9088">
          <cell r="B9088" t="str">
            <v>A26.19.063</v>
          </cell>
          <cell r="C9088" t="str">
            <v>Молекулярно-биологическое исследование фекалий на микроорганизмы рода шигелла (Shigella spp.)</v>
          </cell>
          <cell r="D9088" t="str">
            <v>A26.19.063</v>
          </cell>
          <cell r="G9088" t="b">
            <v>0</v>
          </cell>
          <cell r="H9088" t="b">
            <v>0</v>
          </cell>
        </row>
        <row r="9089">
          <cell r="B9089" t="str">
            <v>A26.19.063.001</v>
          </cell>
          <cell r="C9089" t="str">
            <v>Определение ДНК микроорганизмов рода шигелла (Shigella spp.) в образцах фекалий методом ПЦР</v>
          </cell>
          <cell r="D9089" t="str">
            <v>A26.19.063.001</v>
          </cell>
          <cell r="G9089" t="b">
            <v>0</v>
          </cell>
          <cell r="H9089" t="b">
            <v>0</v>
          </cell>
        </row>
        <row r="9090">
          <cell r="B9090" t="str">
            <v>A26.19.064</v>
          </cell>
          <cell r="C9090" t="str">
            <v>Молекулярно-биологическое исследование фекалий на микроорганизмы рода сальмонелла (Salmonella spp.)</v>
          </cell>
          <cell r="D9090" t="str">
            <v>A26.19.064</v>
          </cell>
          <cell r="G9090" t="b">
            <v>0</v>
          </cell>
          <cell r="H9090" t="b">
            <v>0</v>
          </cell>
        </row>
        <row r="9091">
          <cell r="B9091" t="str">
            <v>A26.19.064.001</v>
          </cell>
          <cell r="C9091" t="str">
            <v>Определение ДНК микроорганизмов рода сальмонелла (Salmonella spp.) в образцах фекалий методом ПЦР</v>
          </cell>
          <cell r="D9091" t="str">
            <v>A26.19.064.001</v>
          </cell>
          <cell r="G9091" t="b">
            <v>0</v>
          </cell>
          <cell r="H9091" t="b">
            <v>0</v>
          </cell>
        </row>
        <row r="9092">
          <cell r="B9092" t="str">
            <v>A26.19.065</v>
          </cell>
          <cell r="C9092" t="str">
            <v>Молекулярно-биологическое исследование фекалий на возбудителей брюшного тифа и паратифов (Salmonella typhi/ paratyphi А/В/С)</v>
          </cell>
          <cell r="D9092" t="str">
            <v>A26.19.065</v>
          </cell>
          <cell r="G9092" t="b">
            <v>0</v>
          </cell>
          <cell r="H9092" t="b">
            <v>0</v>
          </cell>
        </row>
        <row r="9093">
          <cell r="B9093" t="str">
            <v>A26.19.065.001</v>
          </cell>
          <cell r="C9093" t="str">
            <v>Определение ДНК возбудителей брюшного тифа и паратифов (Salmonella typhi/ paratyphi А/В/С) в образцах фекалий методом ПЦР</v>
          </cell>
          <cell r="D9093" t="str">
            <v>A26.19.065.001</v>
          </cell>
          <cell r="G9093" t="b">
            <v>0</v>
          </cell>
          <cell r="H9093" t="b">
            <v>0</v>
          </cell>
        </row>
        <row r="9094">
          <cell r="B9094" t="str">
            <v>A26.19.066</v>
          </cell>
          <cell r="C9094" t="str">
            <v>Молекулярно-биологическое исследование фекалий на возбудителя иерсиниоза (Yersinia enterocolitica)</v>
          </cell>
          <cell r="D9094" t="str">
            <v>A26.19.066</v>
          </cell>
          <cell r="G9094" t="b">
            <v>0</v>
          </cell>
          <cell r="H9094" t="b">
            <v>0</v>
          </cell>
        </row>
        <row r="9095">
          <cell r="B9095" t="str">
            <v>A26.19.066.001</v>
          </cell>
          <cell r="C9095" t="str">
            <v>Определение ДНК возбудителя иерсиниоза (Yersinia enterocolitica) в образцах фекалий методом ПЦР</v>
          </cell>
          <cell r="D9095" t="str">
            <v>A26.19.066.001</v>
          </cell>
          <cell r="G9095" t="b">
            <v>0</v>
          </cell>
          <cell r="H9095" t="b">
            <v>0</v>
          </cell>
        </row>
        <row r="9096">
          <cell r="B9096" t="str">
            <v>A26.19.067</v>
          </cell>
          <cell r="C9096" t="str">
            <v>Молекулярно-биологическое исследование фекалий на возбудителя псевдотуберкулеза (Yersinia pseudotuberculosis)</v>
          </cell>
          <cell r="D9096" t="str">
            <v>A26.19.067</v>
          </cell>
          <cell r="G9096" t="b">
            <v>0</v>
          </cell>
          <cell r="H9096" t="b">
            <v>0</v>
          </cell>
        </row>
        <row r="9097">
          <cell r="B9097" t="str">
            <v>A26.19.067.001</v>
          </cell>
          <cell r="C9097" t="str">
            <v>Определение ДНК возбудителя псевдотуберкулеза (Yersinia pseudotuberculosis) в образцах фекалий методом ПЦР</v>
          </cell>
          <cell r="D9097" t="str">
            <v>A26.19.067.001</v>
          </cell>
          <cell r="G9097" t="b">
            <v>0</v>
          </cell>
          <cell r="H9097" t="b">
            <v>0</v>
          </cell>
        </row>
        <row r="9098">
          <cell r="B9098" t="str">
            <v>A26.19.068</v>
          </cell>
          <cell r="C9098" t="str">
            <v>Молекулярно-биологическое исследование фекалий на патогенные кампилобактерии (Campylobacter jejuni/ coli)</v>
          </cell>
          <cell r="D9098" t="str">
            <v>A26.19.068</v>
          </cell>
          <cell r="G9098" t="b">
            <v>0</v>
          </cell>
          <cell r="H9098" t="b">
            <v>0</v>
          </cell>
        </row>
        <row r="9099">
          <cell r="B9099" t="str">
            <v>A26.19.068.001</v>
          </cell>
          <cell r="C9099" t="str">
            <v>Определение ДНК патогенных кампилобактерий (Campylobacter jejuni/ coli) в образцах фекалий методом ПЦР</v>
          </cell>
          <cell r="D9099" t="str">
            <v>A26.19.068.001</v>
          </cell>
          <cell r="G9099" t="b">
            <v>0</v>
          </cell>
          <cell r="H9099" t="b">
            <v>0</v>
          </cell>
        </row>
        <row r="9100">
          <cell r="B9100" t="str">
            <v>A26.19.069</v>
          </cell>
          <cell r="C9100" t="str">
            <v>Молекулярно-биологическое исследование фекалий на диарогенные эшерихии (ЕНЕС, ЕРЕС, ETEC, EAgEC, EIEC)</v>
          </cell>
          <cell r="D9100" t="str">
            <v>A26.19.069</v>
          </cell>
          <cell r="G9100" t="b">
            <v>0</v>
          </cell>
          <cell r="H9100" t="b">
            <v>0</v>
          </cell>
        </row>
        <row r="9101">
          <cell r="B9101" t="str">
            <v>A26.19.069.001</v>
          </cell>
          <cell r="C9101" t="str">
            <v>Определение ДНК диарогенных эшерихии (ЕНЕС, ЕРЕС, ЕТЕС, EAgEC, EIEC) в образцах фекалий методом ПЦР</v>
          </cell>
          <cell r="D9101" t="str">
            <v>A26.19.069.001</v>
          </cell>
          <cell r="G9101" t="b">
            <v>0</v>
          </cell>
          <cell r="H9101" t="b">
            <v>0</v>
          </cell>
        </row>
        <row r="9102">
          <cell r="B9102" t="str">
            <v>A26.19.070</v>
          </cell>
          <cell r="C9102" t="str">
            <v>Молекулярно-биологическое исследование фекалий на хеликобактер пилори (Helicobacter pylori)</v>
          </cell>
          <cell r="D9102" t="str">
            <v>A26.19.070</v>
          </cell>
          <cell r="G9102" t="b">
            <v>0</v>
          </cell>
          <cell r="H9102" t="b">
            <v>0</v>
          </cell>
        </row>
        <row r="9103">
          <cell r="B9103" t="str">
            <v>A26.19.070.001</v>
          </cell>
          <cell r="C9103" t="str">
            <v>Определение ДНК хеликобактер пилори (Helicobacter pylori) в образцах фекалий методом ПЦР</v>
          </cell>
          <cell r="D9103" t="str">
            <v>A26.19.070.001</v>
          </cell>
          <cell r="G9103" t="b">
            <v>0</v>
          </cell>
          <cell r="H9103" t="b">
            <v>0</v>
          </cell>
        </row>
        <row r="9104">
          <cell r="B9104" t="str">
            <v>A26.19.071</v>
          </cell>
          <cell r="C9104" t="str">
            <v>Молекулярно-биологическое исследование фекалий на возбудителя диффициального клостридиоза (Clostridium difficile)</v>
          </cell>
          <cell r="D9104" t="str">
            <v>A26.19.071</v>
          </cell>
          <cell r="G9104" t="b">
            <v>0</v>
          </cell>
          <cell r="H9104" t="b">
            <v>0</v>
          </cell>
        </row>
        <row r="9105">
          <cell r="B9105" t="str">
            <v>A26.19.071.001</v>
          </cell>
          <cell r="C9105" t="str">
            <v>Определение ДНК возбудителя диффициального клостридиоза (Clostridium difficile) в образцах фекалий методом ПЦР</v>
          </cell>
          <cell r="D9105" t="str">
            <v>A26.19.071.001</v>
          </cell>
          <cell r="G9105" t="b">
            <v>0</v>
          </cell>
          <cell r="H9105" t="b">
            <v>0</v>
          </cell>
        </row>
        <row r="9106">
          <cell r="B9106" t="str">
            <v>A26.19.072</v>
          </cell>
          <cell r="C9106" t="str">
            <v>Молекулярно-биологическое исследование фекалий на не полиомиелитные энтеровирусы</v>
          </cell>
          <cell r="D9106" t="str">
            <v>A26.19.072</v>
          </cell>
          <cell r="G9106" t="b">
            <v>0</v>
          </cell>
          <cell r="H9106" t="b">
            <v>0</v>
          </cell>
        </row>
        <row r="9107">
          <cell r="B9107" t="str">
            <v>A26.19.072.001</v>
          </cell>
          <cell r="C9107" t="str">
            <v>Определение РНК не полиомиелитных энтеровирусов в образцах фекалий методом ПЦР</v>
          </cell>
          <cell r="D9107" t="str">
            <v>A26.19.072.001</v>
          </cell>
          <cell r="G9107" t="b">
            <v>0</v>
          </cell>
          <cell r="H9107" t="b">
            <v>0</v>
          </cell>
        </row>
        <row r="9108">
          <cell r="B9108" t="str">
            <v>A26.19.073</v>
          </cell>
          <cell r="C9108" t="str">
            <v>Молекулярно-биологическое исследование фекалий на полиовирусы (Poliovirus)</v>
          </cell>
          <cell r="D9108" t="str">
            <v>A26.19.073</v>
          </cell>
          <cell r="G9108" t="b">
            <v>0</v>
          </cell>
          <cell r="H9108" t="b">
            <v>0</v>
          </cell>
        </row>
        <row r="9109">
          <cell r="B9109" t="str">
            <v>A26.19.073.001</v>
          </cell>
          <cell r="C9109" t="str">
            <v>Определение РНК полиовирусов (Poliovirus) в образцах фекалий методом ПЦР</v>
          </cell>
          <cell r="D9109" t="str">
            <v>A26.19.073.001</v>
          </cell>
          <cell r="G9109" t="b">
            <v>0</v>
          </cell>
          <cell r="H9109" t="b">
            <v>0</v>
          </cell>
        </row>
        <row r="9110">
          <cell r="B9110" t="str">
            <v>A26.19.074</v>
          </cell>
          <cell r="C9110" t="str">
            <v>Молекулярно-биологическое исследование фекалий на ротавирусы (Rotavirus gr.A)</v>
          </cell>
          <cell r="D9110" t="str">
            <v>A26.19.074</v>
          </cell>
          <cell r="G9110" t="b">
            <v>0</v>
          </cell>
          <cell r="H9110" t="b">
            <v>0</v>
          </cell>
        </row>
        <row r="9111">
          <cell r="B9111" t="str">
            <v>A26.19.074.001</v>
          </cell>
          <cell r="C9111" t="str">
            <v>Определение РНК ротавирусов (Rotavirus gr.A) в образцах фекалий методом ПЦР</v>
          </cell>
          <cell r="D9111" t="str">
            <v>A26.19.074.001</v>
          </cell>
          <cell r="G9111" t="b">
            <v>0</v>
          </cell>
          <cell r="H9111" t="b">
            <v>0</v>
          </cell>
        </row>
        <row r="9112">
          <cell r="B9112" t="str">
            <v>A26.19.075</v>
          </cell>
          <cell r="C9112" t="str">
            <v>Молекулярно-биологическое исследование фекалий на калицивирусы (норовирусы, саповирусы) (Caliciviridae (Norovirus, Sapovirus))</v>
          </cell>
          <cell r="D9112" t="str">
            <v>A26.19.075</v>
          </cell>
          <cell r="G9112" t="b">
            <v>0</v>
          </cell>
          <cell r="H9112" t="b">
            <v>0</v>
          </cell>
        </row>
        <row r="9113">
          <cell r="B9113" t="str">
            <v>A26.19.075.001</v>
          </cell>
          <cell r="C9113" t="str">
            <v>Определение РНК калицивирусов (норовирусов, саповирусов) (Caliciviridae (Norovirus, Sapovirus)) в образцах фекалий методом ПЦР</v>
          </cell>
          <cell r="D9113" t="str">
            <v>A26.19.075.001</v>
          </cell>
          <cell r="G9113" t="b">
            <v>0</v>
          </cell>
          <cell r="H9113" t="b">
            <v>0</v>
          </cell>
        </row>
        <row r="9114">
          <cell r="B9114" t="str">
            <v>A26.19.076</v>
          </cell>
          <cell r="C9114" t="str">
            <v>Молекулярно-биологическое исследование фекалий на астровирусы (Astrovirus)</v>
          </cell>
          <cell r="D9114" t="str">
            <v>A26.19.076</v>
          </cell>
          <cell r="G9114" t="b">
            <v>0</v>
          </cell>
          <cell r="H9114" t="b">
            <v>0</v>
          </cell>
        </row>
        <row r="9115">
          <cell r="B9115" t="str">
            <v>A26.19.076.001</v>
          </cell>
          <cell r="C9115" t="str">
            <v>Определение РНК астровирусов (Astrovirus)B образцах фекалий методом ПЦР</v>
          </cell>
          <cell r="D9115" t="str">
            <v>A26.19.076.001</v>
          </cell>
          <cell r="G9115" t="b">
            <v>0</v>
          </cell>
          <cell r="H9115" t="b">
            <v>0</v>
          </cell>
        </row>
        <row r="9116">
          <cell r="B9116" t="str">
            <v>A26.19.077</v>
          </cell>
          <cell r="C9116" t="str">
            <v>Молекулярно-биологическое исследование фекалий на аденовирусы (Adenovirus)</v>
          </cell>
          <cell r="D9116" t="str">
            <v>A26.19.077</v>
          </cell>
          <cell r="G9116" t="b">
            <v>0</v>
          </cell>
          <cell r="H9116" t="b">
            <v>0</v>
          </cell>
        </row>
        <row r="9117">
          <cell r="B9117" t="str">
            <v>A26.19.077.001</v>
          </cell>
          <cell r="C9117" t="str">
            <v>Определение ДНК аденовирусов (Adenovirus) в образцах фекалий методом ПЦР</v>
          </cell>
          <cell r="D9117" t="str">
            <v>A26.19.077.001</v>
          </cell>
          <cell r="G9117" t="b">
            <v>0</v>
          </cell>
          <cell r="H9117" t="b">
            <v>0</v>
          </cell>
        </row>
        <row r="9118">
          <cell r="B9118" t="str">
            <v>A26.19.078</v>
          </cell>
          <cell r="C9118" t="str">
            <v>Микробиологическое (культуральное) исследование фекалий/ректального мазка на диарогенные эшерихии (ЕНЕС, ЕРЕС, ETEC, EAgEC, EIEC)</v>
          </cell>
          <cell r="D9118" t="str">
            <v>A26.19.078</v>
          </cell>
          <cell r="G9118" t="b">
            <v>0</v>
          </cell>
          <cell r="H9118" t="b">
            <v>0</v>
          </cell>
        </row>
        <row r="9119">
          <cell r="B9119" t="str">
            <v>A26.19.079</v>
          </cell>
          <cell r="C9119" t="str">
            <v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v>
          </cell>
          <cell r="D9119" t="str">
            <v>A26.19.079</v>
          </cell>
          <cell r="G9119" t="b">
            <v>0</v>
          </cell>
          <cell r="H9119" t="b">
            <v>0</v>
          </cell>
        </row>
        <row r="9120">
          <cell r="B9120" t="str">
            <v>A26.19.080</v>
          </cell>
          <cell r="C9120" t="str">
            <v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v>
          </cell>
          <cell r="D9120" t="str">
            <v>A26.19.080</v>
          </cell>
          <cell r="G9120" t="b">
            <v>0</v>
          </cell>
          <cell r="H9120" t="b">
            <v>0</v>
          </cell>
        </row>
        <row r="9121">
          <cell r="B9121" t="str">
            <v>A26.19.081</v>
          </cell>
          <cell r="C9121" t="str">
            <v>Исследование кала на наличие токсина клостридии диффициле (Clostridium difficile)</v>
          </cell>
          <cell r="D9121" t="str">
            <v>A26.19.081</v>
          </cell>
          <cell r="E9121" t="str">
            <v>A09.19.011</v>
          </cell>
          <cell r="F9121" t="str">
            <v>Исследование кала на наличие токсина клостридии диффициле (Clostridium difficile)</v>
          </cell>
          <cell r="G9121" t="b">
            <v>0</v>
          </cell>
          <cell r="H9121" t="b">
            <v>1</v>
          </cell>
          <cell r="I9121" t="str">
            <v>номер услуги изменён с A09.19.011 на A26.19.081</v>
          </cell>
        </row>
        <row r="9122">
          <cell r="B9122" t="str">
            <v>A26.19.082</v>
          </cell>
          <cell r="C9122" t="str">
            <v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v>
          </cell>
          <cell r="D9122" t="str">
            <v>A26.19.082</v>
          </cell>
          <cell r="G9122" t="b">
            <v>0</v>
          </cell>
          <cell r="H9122" t="b">
            <v>0</v>
          </cell>
        </row>
        <row r="9123">
          <cell r="B9123" t="str">
            <v>A26.19.083</v>
          </cell>
          <cell r="C9123" t="str">
            <v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v>
          </cell>
          <cell r="D9123" t="str">
            <v>A26.19.083</v>
          </cell>
          <cell r="G9123" t="b">
            <v>0</v>
          </cell>
          <cell r="H9123" t="b">
            <v>0</v>
          </cell>
        </row>
        <row r="9124">
          <cell r="B9124" t="str">
            <v>A26.19.084</v>
          </cell>
          <cell r="C9124" t="str">
            <v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v>
          </cell>
          <cell r="D9124" t="str">
            <v>A26.19.084</v>
          </cell>
          <cell r="G9124" t="b">
            <v>0</v>
          </cell>
          <cell r="H9124" t="b">
            <v>0</v>
          </cell>
        </row>
        <row r="9125">
          <cell r="B9125" t="str">
            <v>A26.19.085</v>
          </cell>
          <cell r="C9125" t="str">
            <v>Микробиологическое (культуральное) исследование фекалий/ректального мазка на диарогенные эшерихии (ЕНЕС, ЕРЕС, ETEC, EAgEC, EIEC) с определением чувствительности к антибактериальным препаратам</v>
          </cell>
          <cell r="D9125" t="str">
            <v>A26.19.085</v>
          </cell>
          <cell r="G9125" t="b">
            <v>0</v>
          </cell>
          <cell r="H9125" t="b">
            <v>0</v>
          </cell>
        </row>
        <row r="9126">
          <cell r="B9126" t="str">
            <v>A26.19.086</v>
          </cell>
          <cell r="C9126" t="str">
            <v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v>
          </cell>
          <cell r="D9126" t="str">
            <v>A26.19.086</v>
          </cell>
          <cell r="G9126" t="b">
            <v>0</v>
          </cell>
          <cell r="H9126" t="b">
            <v>0</v>
          </cell>
        </row>
        <row r="9127">
          <cell r="B9127" t="str">
            <v>A26.19.087</v>
          </cell>
          <cell r="C9127" t="str">
            <v>Определение антигена холерного вибриона (Vibrio cholerae) в фекалиях с использованием 01 и 0139 диагностических сывороток</v>
          </cell>
          <cell r="D9127" t="str">
            <v>A26.19.087</v>
          </cell>
          <cell r="G9127" t="b">
            <v>0</v>
          </cell>
          <cell r="H9127" t="b">
            <v>0</v>
          </cell>
        </row>
        <row r="9128">
          <cell r="B9128" t="str">
            <v>A26.19.088</v>
          </cell>
          <cell r="C9128" t="str">
            <v>Определение антигена вируса гепатита A (Hepatitis A virus) в фекалиях</v>
          </cell>
          <cell r="D9128" t="str">
            <v>A26.19.088</v>
          </cell>
          <cell r="G9128" t="b">
            <v>0</v>
          </cell>
          <cell r="H9128" t="b">
            <v>0</v>
          </cell>
        </row>
        <row r="9129">
          <cell r="B9129" t="str">
            <v>A26.19.089</v>
          </cell>
          <cell r="C9129" t="str">
            <v>Иммунохроматографическое экспресс-исследование кала на ротавирус</v>
          </cell>
          <cell r="D9129" t="str">
            <v>A26.19.089</v>
          </cell>
          <cell r="G9129" t="b">
            <v>0</v>
          </cell>
          <cell r="H9129" t="b">
            <v>0</v>
          </cell>
        </row>
        <row r="9130">
          <cell r="B9130" t="str">
            <v>A26.19.090</v>
          </cell>
          <cell r="C9130" t="str">
            <v>Иммунохроматографическое экспресс-исследование кала на аденовирус</v>
          </cell>
          <cell r="D9130" t="str">
            <v>A26.19.090</v>
          </cell>
          <cell r="G9130" t="b">
            <v>0</v>
          </cell>
          <cell r="H9130" t="b">
            <v>0</v>
          </cell>
        </row>
        <row r="9131">
          <cell r="B9131" t="str">
            <v>A26.19.091</v>
          </cell>
          <cell r="C9131" t="str">
            <v>Иммунохроматографическое экспресс-исследование кала на астровирус</v>
          </cell>
          <cell r="D9131" t="str">
            <v>A26.19.091</v>
          </cell>
          <cell r="G9131" t="b">
            <v>0</v>
          </cell>
          <cell r="H9131" t="b">
            <v>0</v>
          </cell>
        </row>
        <row r="9132">
          <cell r="B9132" t="str">
            <v>A26.19.092</v>
          </cell>
          <cell r="C9132" t="str">
            <v>Иммунохроматографическое экспресс-исследование кала на энтеровирус</v>
          </cell>
          <cell r="D9132" t="str">
            <v>A26.19.092</v>
          </cell>
          <cell r="G9132" t="b">
            <v>0</v>
          </cell>
          <cell r="H9132" t="b">
            <v>0</v>
          </cell>
        </row>
        <row r="9133">
          <cell r="B9133" t="str">
            <v>A26.19.093</v>
          </cell>
          <cell r="C9133" t="str">
            <v>Иммунохроматографическое экспресс-исследование кала на кишечную палочку (Escherichia coli)</v>
          </cell>
          <cell r="D9133" t="str">
            <v>A26.19.093</v>
          </cell>
          <cell r="G9133" t="b">
            <v>0</v>
          </cell>
          <cell r="H9133" t="b">
            <v>0</v>
          </cell>
        </row>
        <row r="9134">
          <cell r="B9134" t="str">
            <v>A26.19.094</v>
          </cell>
          <cell r="C9134" t="str">
            <v>Иммунохроматографическое экспресс-исследование кала на кампилобактерии (Campylobacter spp.)</v>
          </cell>
          <cell r="D9134" t="str">
            <v>A26.19.094</v>
          </cell>
          <cell r="G9134" t="b">
            <v>0</v>
          </cell>
          <cell r="H9134" t="b">
            <v>0</v>
          </cell>
        </row>
        <row r="9135">
          <cell r="B9135" t="str">
            <v>A26.19.095</v>
          </cell>
          <cell r="C9135" t="str">
            <v>Иммунохроматографическое экспресс-исследование кала на токсины А и В клостридии (Clostridium difficile)</v>
          </cell>
          <cell r="D9135" t="str">
            <v>A26.19.095</v>
          </cell>
          <cell r="G9135" t="b">
            <v>0</v>
          </cell>
          <cell r="H9135" t="b">
            <v>0</v>
          </cell>
        </row>
        <row r="9136">
          <cell r="B9136" t="str">
            <v>A26.19.096</v>
          </cell>
          <cell r="C9136" t="str">
            <v>Иммунохроматографическое экспресс-исследование кала на кишечные лямблии (Giardia intestinalis)</v>
          </cell>
          <cell r="D9136" t="str">
            <v>A26.19.096</v>
          </cell>
          <cell r="G9136" t="b">
            <v>0</v>
          </cell>
          <cell r="H9136" t="b">
            <v>0</v>
          </cell>
        </row>
        <row r="9137">
          <cell r="B9137" t="str">
            <v>A26.19.097</v>
          </cell>
          <cell r="C9137" t="str">
            <v>Иммунохроматографическое экспресс-исследование кала на криптоспоридии (Cryptosporidium)</v>
          </cell>
          <cell r="D9137" t="str">
            <v>A26.19.097</v>
          </cell>
          <cell r="G9137" t="b">
            <v>0</v>
          </cell>
          <cell r="H9137" t="b">
            <v>0</v>
          </cell>
        </row>
        <row r="9138">
          <cell r="B9138" t="str">
            <v>A26.19.098</v>
          </cell>
          <cell r="C9138" t="str">
            <v>Иммунохроматографическое экспресс-исследование кала на геликобактер пилори (Helicobacter pylori)</v>
          </cell>
          <cell r="D9138" t="str">
            <v>A26.19.098</v>
          </cell>
          <cell r="G9138" t="b">
            <v>0</v>
          </cell>
          <cell r="H9138" t="b">
            <v>0</v>
          </cell>
        </row>
        <row r="9139">
          <cell r="B9139" t="str">
            <v>A26.19.099</v>
          </cell>
          <cell r="C9139" t="str">
            <v>Иммунохроматографическое экспресс-исследование кала на листерии (Listeria monocytogenes)</v>
          </cell>
          <cell r="D9139" t="str">
            <v>A26.19.099</v>
          </cell>
          <cell r="G9139" t="b">
            <v>0</v>
          </cell>
          <cell r="H9139" t="b">
            <v>0</v>
          </cell>
        </row>
        <row r="9140">
          <cell r="B9140" t="str">
            <v>A26.19.100</v>
          </cell>
          <cell r="C9140" t="str">
            <v>Иммунохроматографическое экспресс-исследование кала на сальмонеллу (Salmonella spp.)</v>
          </cell>
          <cell r="D9140" t="str">
            <v>A26.19.100</v>
          </cell>
          <cell r="G9140" t="b">
            <v>0</v>
          </cell>
          <cell r="H9140" t="b">
            <v>0</v>
          </cell>
        </row>
        <row r="9141">
          <cell r="B9141" t="str">
            <v>A26.19.101</v>
          </cell>
          <cell r="C9141" t="str">
            <v>Иммунохроматографическое экспресс-исследование кала на сальмонеллу тифи (Salmonella typhi)</v>
          </cell>
          <cell r="D9141" t="str">
            <v>A26.19.101</v>
          </cell>
          <cell r="G9141" t="b">
            <v>0</v>
          </cell>
          <cell r="H9141" t="b">
            <v>0</v>
          </cell>
        </row>
        <row r="9142">
          <cell r="B9142" t="str">
            <v>A26.19.102</v>
          </cell>
          <cell r="C9142" t="str">
            <v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v>
          </cell>
          <cell r="D9142" t="str">
            <v>A26.19.102</v>
          </cell>
          <cell r="G9142" t="b">
            <v>0</v>
          </cell>
          <cell r="H9142" t="b">
            <v>0</v>
          </cell>
        </row>
        <row r="9143">
          <cell r="B9143" t="str">
            <v>A26.19.102.001</v>
          </cell>
          <cell r="C9143" t="str">
            <v>Определение ДНК микобактерии туберкулеза (Mycobacterium tuberculosis complex) в нативном препарате тканей сигмовидной/прямой кишки или парафиновом блоке методом ПЦР</v>
          </cell>
          <cell r="D9143" t="str">
            <v>A26.19.102.001</v>
          </cell>
          <cell r="G9143" t="b">
            <v>0</v>
          </cell>
          <cell r="H9143" t="b">
            <v>0</v>
          </cell>
        </row>
        <row r="9144">
          <cell r="B9144" t="str">
            <v>A26.19.103</v>
          </cell>
          <cell r="C9144" t="str">
            <v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v>
          </cell>
          <cell r="D9144" t="str">
            <v>A26.19.103</v>
          </cell>
          <cell r="G9144" t="b">
            <v>0</v>
          </cell>
          <cell r="H9144" t="b">
            <v>0</v>
          </cell>
        </row>
        <row r="9145">
          <cell r="B9145" t="str">
            <v>A26.19.103.001</v>
          </cell>
          <cell r="C9145" t="str">
            <v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v>
          </cell>
          <cell r="D9145" t="str">
            <v>A26.19.103.001</v>
          </cell>
          <cell r="G9145" t="b">
            <v>0</v>
          </cell>
          <cell r="H9145" t="b">
            <v>0</v>
          </cell>
        </row>
        <row r="9146">
          <cell r="B9146" t="str">
            <v>A26.20.001</v>
          </cell>
          <cell r="C9146" t="str">
            <v>Микроскопическое исследование отделяемого женских половых органов на гонококк (Neisseria gonorrhoeae)</v>
          </cell>
          <cell r="D9146" t="str">
            <v>A26.20.001</v>
          </cell>
          <cell r="E9146" t="str">
            <v>A26.20.001</v>
          </cell>
          <cell r="F9146" t="str">
            <v>Микроскопическое исследование отделяемого женских половых органов на гонококк (Neisseria gonorrhoeae)</v>
          </cell>
          <cell r="G9146" t="b">
            <v>1</v>
          </cell>
          <cell r="H9146" t="b">
            <v>1</v>
          </cell>
        </row>
        <row r="9147">
          <cell r="B9147" t="str">
            <v>A26.20.002</v>
          </cell>
          <cell r="C9147" t="str">
            <v>Микробиологическое (культуральное) исследование отделяемого женских половых органов на гонококк (Neisseria gonorrhoeae)</v>
          </cell>
          <cell r="D9147" t="str">
            <v>A26.20.002</v>
          </cell>
          <cell r="E9147" t="str">
            <v>A26.20.002</v>
          </cell>
          <cell r="F9147" t="str">
            <v>Бактериологическое исследование отделяемого женских половых органов на гонококк (Neisseria gonorrhoeae)</v>
          </cell>
          <cell r="G9147" t="b">
            <v>1</v>
          </cell>
          <cell r="H9147" t="b">
            <v>0</v>
          </cell>
          <cell r="I9147" t="str">
            <v>"Бактериологическое " заменено на "Микробиологическое (культуральное)"</v>
          </cell>
        </row>
        <row r="9148">
          <cell r="B9148" t="str">
            <v>A26.20.003</v>
          </cell>
          <cell r="C9148" t="str">
            <v>Микроскопическое исследование отделяемого женских половых органов на бледную трепонему (Treponema pallidum)</v>
          </cell>
          <cell r="D9148" t="str">
            <v>A26.20.003</v>
          </cell>
          <cell r="E9148" t="str">
            <v>A26.20.003</v>
          </cell>
          <cell r="F9148" t="str">
            <v>Микроскопическое исследование отделяемого женских половых органов на бледную трепонему (Treponema pallidum)</v>
          </cell>
          <cell r="G9148" t="b">
            <v>1</v>
          </cell>
          <cell r="H9148" t="b">
            <v>1</v>
          </cell>
        </row>
        <row r="9149">
          <cell r="B9149" t="str">
            <v>A26.20.004</v>
          </cell>
          <cell r="C9149" t="str">
            <v>Микробиологическое (культуральное) отделяемого женских половых органов на хламидии (Chlamydia trachomatis)</v>
          </cell>
          <cell r="D9149" t="str">
            <v>A26.20.004</v>
          </cell>
          <cell r="E9149" t="str">
            <v>A26.20.004</v>
          </cell>
          <cell r="F9149" t="str">
            <v>Микробиологическое исследование отделяемого женских половых органов на хламидии (Chlamydia trachomatis)</v>
          </cell>
          <cell r="G9149" t="b">
            <v>1</v>
          </cell>
          <cell r="H9149" t="b">
            <v>0</v>
          </cell>
          <cell r="I9149" t="str">
            <v>добавленое "(культуральное)"</v>
          </cell>
        </row>
        <row r="9150">
          <cell r="B9150" t="str">
            <v>A26.20.005</v>
          </cell>
          <cell r="C9150" t="str">
            <v>Микробиологическое (культуральное) исследование отделяемого женских половых органов на уреаплазму (Vreaplasma urealyticum)</v>
          </cell>
          <cell r="D9150" t="str">
            <v>A26.20.005</v>
          </cell>
          <cell r="E9150" t="str">
            <v>A26.20.005</v>
          </cell>
          <cell r="F9150" t="str">
            <v>Микробиологическое исследование отделяемого женских половых органов на уреаплазму (Ureaplasma urealyticum)</v>
          </cell>
          <cell r="G9150" t="b">
            <v>1</v>
          </cell>
          <cell r="H9150" t="b">
            <v>0</v>
          </cell>
          <cell r="I9150" t="str">
            <v>добавленое "(культуральное)"</v>
          </cell>
        </row>
        <row r="9151">
          <cell r="B9151" t="str">
            <v>A26.20.006</v>
          </cell>
          <cell r="C9151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  <cell r="D9151" t="str">
            <v>A26.20.006</v>
          </cell>
          <cell r="E9151" t="str">
            <v>A26.20.006</v>
          </cell>
          <cell r="F9151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  <cell r="G9151" t="b">
            <v>1</v>
          </cell>
          <cell r="H9151" t="b">
            <v>1</v>
          </cell>
        </row>
        <row r="9152">
          <cell r="B9152" t="str">
            <v>A26.20.007</v>
          </cell>
          <cell r="C9152" t="str">
            <v>Микробиологическое исследование отделяемого женских половых органов на неспорообразующие анаэробные микроорганизмы</v>
          </cell>
          <cell r="D9152" t="str">
            <v>A26.20.007</v>
          </cell>
          <cell r="E9152" t="str">
            <v>A26.20.007</v>
          </cell>
          <cell r="F9152" t="str">
            <v>Микробиологическое исследование отделяемого женских половых органов на неспорообразующие анаэробные микроорганизмы</v>
          </cell>
          <cell r="G9152" t="b">
            <v>1</v>
          </cell>
          <cell r="H9152" t="b">
            <v>1</v>
          </cell>
        </row>
        <row r="9153">
          <cell r="B9153" t="str">
            <v>A26.20.008</v>
          </cell>
          <cell r="C9153" t="str">
            <v>Микробиологическое (культуральное) исследование отделяемого женских половых органов на аэробные и факультативно-анаэробные микроорганизмы</v>
          </cell>
          <cell r="D9153" t="str">
            <v>A26.20.008</v>
          </cell>
          <cell r="E9153" t="str">
            <v>A26.20.008</v>
          </cell>
          <cell r="F9153" t="str">
            <v>Микробиологическое исследование отделяемого женских половых органов на аэробные и факультативно-анаэробные микроорганизмы</v>
          </cell>
          <cell r="G9153" t="b">
            <v>1</v>
          </cell>
          <cell r="H9153" t="b">
            <v>0</v>
          </cell>
          <cell r="I9153" t="str">
            <v>добавленое "(культуральное)"</v>
          </cell>
        </row>
        <row r="9154">
          <cell r="B9154" t="str">
            <v>A26.20.009</v>
          </cell>
          <cell r="C9154" t="str">
            <v>Молекулярно-биологическое исследование отделяемого из цервикального канала на вирус папилломы человека (Papilloma virus)</v>
          </cell>
          <cell r="D9154" t="str">
            <v>A26.20.009</v>
          </cell>
          <cell r="E9154" t="str">
            <v>A26.20.009</v>
          </cell>
          <cell r="F9154" t="str">
            <v>Молекулярно-биологическое исследование отделяемого из цервикального канала на вирус папилломы человека (Papilloma virus)</v>
          </cell>
          <cell r="G9154" t="b">
            <v>1</v>
          </cell>
          <cell r="H9154" t="b">
            <v>1</v>
          </cell>
        </row>
        <row r="9155">
          <cell r="B9155" t="str">
            <v>A26.20.009.001</v>
          </cell>
          <cell r="C9155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захвата гибридов (НС2)</v>
          </cell>
          <cell r="D9155" t="str">
            <v>A26.20.009.001</v>
          </cell>
          <cell r="G9155" t="b">
            <v>0</v>
          </cell>
          <cell r="H9155" t="b">
            <v>0</v>
          </cell>
        </row>
        <row r="9156">
          <cell r="B9156" t="str">
            <v>A26.20.009.002</v>
          </cell>
          <cell r="C9156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v>
          </cell>
          <cell r="D9156" t="str">
            <v>A26.20.009.002</v>
          </cell>
          <cell r="G9156" t="b">
            <v>0</v>
          </cell>
          <cell r="H9156" t="b">
            <v>0</v>
          </cell>
        </row>
        <row r="9157">
          <cell r="B9157" t="str">
            <v>A26.20.009.003</v>
          </cell>
          <cell r="C9157" t="str">
            <v>Определение ДНК вирусов папилломы человека (Papilloma virus) высокого канцерогенного риска в отделяемом (соскобе) из цервикального канала методом ПЦР, количественное исследование</v>
          </cell>
          <cell r="D9157" t="str">
            <v>A26.20.009.003</v>
          </cell>
          <cell r="G9157" t="b">
            <v>0</v>
          </cell>
          <cell r="H9157" t="b">
            <v>0</v>
          </cell>
        </row>
        <row r="9158">
          <cell r="B9158" t="str">
            <v>A26.20.009.004</v>
          </cell>
          <cell r="C9158" t="str">
            <v>Определение ДНК и типа вируса папилломы человека (Papilloma virus) высокого канцерогенного риска в отделяемом (соскобе) из цервикального канала методом ПЦР</v>
          </cell>
          <cell r="D9158" t="str">
            <v>A26.20.009.004</v>
          </cell>
          <cell r="G9158" t="b">
            <v>0</v>
          </cell>
          <cell r="H9158" t="b">
            <v>0</v>
          </cell>
        </row>
        <row r="9159">
          <cell r="B9159" t="str">
            <v>A26.20.009.005</v>
          </cell>
          <cell r="C9159" t="str">
            <v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v>
          </cell>
          <cell r="D9159" t="str">
            <v>A26.20.009.005</v>
          </cell>
          <cell r="G9159" t="b">
            <v>0</v>
          </cell>
          <cell r="H9159" t="b">
            <v>0</v>
          </cell>
        </row>
        <row r="9160">
          <cell r="B9160" t="str">
            <v>A26.20.009.006</v>
          </cell>
          <cell r="C9160" t="str">
            <v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v>
          </cell>
          <cell r="D9160" t="str">
            <v>A26.20.009.006</v>
          </cell>
          <cell r="G9160" t="b">
            <v>0</v>
          </cell>
          <cell r="H9160" t="b">
            <v>0</v>
          </cell>
        </row>
        <row r="9161">
          <cell r="B9161" t="str">
            <v>A26.20.009.007</v>
          </cell>
          <cell r="C9161" t="str">
            <v>Определение ДНК вирусов папилломы человека (Papilloma virus) низкого канцерогенного риска в отделяемом (соскобе) из цервикального канала методом захвата гибридов (НС2)</v>
          </cell>
          <cell r="D9161" t="str">
            <v>A26.20.009.007</v>
          </cell>
          <cell r="G9161" t="b">
            <v>0</v>
          </cell>
          <cell r="H9161" t="b">
            <v>0</v>
          </cell>
        </row>
        <row r="9162">
          <cell r="B9162" t="str">
            <v>A26.20.009.008</v>
          </cell>
          <cell r="C9162" t="str">
            <v>Определение ДНК вирусов папилломы человека (Papilloma virus) 6 и 11 типов в отделяемом (соскобе) из цервикального канала методом ПЦР</v>
          </cell>
          <cell r="D9162" t="str">
            <v>A26.20.009.008</v>
          </cell>
          <cell r="G9162" t="b">
            <v>0</v>
          </cell>
          <cell r="H9162" t="b">
            <v>0</v>
          </cell>
        </row>
        <row r="9163">
          <cell r="B9163" t="str">
            <v>A26.20.010</v>
          </cell>
          <cell r="C9163" t="str">
            <v>Молекулярно-биологическое исследование отделяемого из цервикального канала на вирус простого герпеса 1 и 2 типов (Herpes simplex virus types 1, 2)</v>
          </cell>
          <cell r="D9163" t="str">
            <v>A26.20.010</v>
          </cell>
          <cell r="E9163" t="str">
            <v>A26.20.010</v>
          </cell>
          <cell r="F9163" t="str">
            <v>Молекулярно-биологическое исследование отделяемого из цервикального канала на вирус простого герпеса 1, 2 (Herpes simplex virus 1, 2)</v>
          </cell>
          <cell r="G9163" t="b">
            <v>1</v>
          </cell>
          <cell r="H9163" t="b">
            <v>0</v>
          </cell>
          <cell r="I9163" t="str">
            <v>добавлено "типов "</v>
          </cell>
        </row>
        <row r="9164">
          <cell r="B9164" t="str">
            <v>A26.20.010.001</v>
          </cell>
          <cell r="C9164" t="str">
            <v>Определение ДНК вируса простого герпеса 1 и 2 типов (Herpes simplex virus types 1, 2) в отделяемом из цервикального канала</v>
          </cell>
          <cell r="D9164" t="str">
            <v>A26.20.010.001</v>
          </cell>
          <cell r="G9164" t="b">
            <v>0</v>
          </cell>
          <cell r="H9164" t="b">
            <v>0</v>
          </cell>
        </row>
        <row r="9165">
          <cell r="B9165" t="str">
            <v>A26.20.011</v>
          </cell>
          <cell r="C9165" t="str">
            <v>Молекулярно-биологическое исследование отделяемого из цервикального канала на цитомегаловирус (Cytomegalovirus)</v>
          </cell>
          <cell r="D9165" t="str">
            <v>A26.20.011</v>
          </cell>
          <cell r="E9165" t="str">
            <v>A26.20.011</v>
          </cell>
          <cell r="F9165" t="str">
            <v>Молекулярно-биологическое исследование отделяемого из цервикального канала на цитомегаловирус (Cytomegalovirus)</v>
          </cell>
          <cell r="G9165" t="b">
            <v>1</v>
          </cell>
          <cell r="H9165" t="b">
            <v>1</v>
          </cell>
        </row>
        <row r="9166">
          <cell r="B9166" t="str">
            <v>A26.20.011.001</v>
          </cell>
          <cell r="C9166" t="str">
            <v>Определение ДНК цитомегаловируса (Cytomegalovirus) в отделяемом из цервикального канала методом ПЦР, качественное исследование</v>
          </cell>
          <cell r="D9166" t="str">
            <v>A26.20.011.001</v>
          </cell>
          <cell r="G9166" t="b">
            <v>0</v>
          </cell>
          <cell r="H9166" t="b">
            <v>0</v>
          </cell>
        </row>
        <row r="9167">
          <cell r="B9167" t="str">
            <v>A26.20.011.002</v>
          </cell>
          <cell r="C9167" t="str">
            <v>Определение ДНК цитомегаловируса (Cytomegalovirus) в отделяемом из цервикального канала методом ПЦР, количественное исследование</v>
          </cell>
          <cell r="D9167" t="str">
            <v>A26.20.011.002</v>
          </cell>
          <cell r="G9167" t="b">
            <v>0</v>
          </cell>
          <cell r="H9167" t="b">
            <v>0</v>
          </cell>
        </row>
        <row r="9168">
          <cell r="B9168" t="str">
            <v>A26.20.012</v>
          </cell>
          <cell r="C9168" t="str">
            <v>Молекулярно-биологическое исследование влагалищного отделяемого на вирус папилломы человека (Papilloma virus)</v>
          </cell>
          <cell r="D9168" t="str">
            <v>A26.20.012</v>
          </cell>
          <cell r="E9168" t="str">
            <v>A26.20.012</v>
          </cell>
          <cell r="F9168" t="str">
            <v>Молекулярно-биологическое исследование влагалищного отделяемого на вирус папилломы человека (Papilloma virus)</v>
          </cell>
          <cell r="G9168" t="b">
            <v>1</v>
          </cell>
          <cell r="H9168" t="b">
            <v>1</v>
          </cell>
        </row>
        <row r="9169">
          <cell r="B9169" t="str">
            <v>A26.20.012.001</v>
          </cell>
          <cell r="C9169" t="str">
            <v>Определение ДНК вирусов папилломы человека (Papilloma virus) высокого канцерогенного риска в отделяемом из влагалища методом захвата гибридов (НС2)</v>
          </cell>
          <cell r="D9169" t="str">
            <v>A26.20.012.001</v>
          </cell>
          <cell r="G9169" t="b">
            <v>0</v>
          </cell>
          <cell r="H9169" t="b">
            <v>0</v>
          </cell>
        </row>
        <row r="9170">
          <cell r="B9170" t="str">
            <v>A26.20.012.002</v>
          </cell>
          <cell r="C9170" t="str">
            <v>Определение ДНК вирусов папилломы человека (Papilloma virus) высокого канцерогенного риска в отделяемом из влагалища методом ПЦР, качественное исследование</v>
          </cell>
          <cell r="D9170" t="str">
            <v>A26.20.012.002</v>
          </cell>
          <cell r="G9170" t="b">
            <v>0</v>
          </cell>
          <cell r="H9170" t="b">
            <v>0</v>
          </cell>
        </row>
        <row r="9171">
          <cell r="B9171" t="str">
            <v>A26.20.012.003</v>
          </cell>
          <cell r="C9171" t="str">
            <v>Определение ДНК вирусов папилломы человека (Papilloma virus) высокого канцерогенного риска в отделяемом из влагалища методом ПЦР, количественное исследование</v>
          </cell>
          <cell r="D9171" t="str">
            <v>A26.20.012.003</v>
          </cell>
          <cell r="G9171" t="b">
            <v>0</v>
          </cell>
          <cell r="H9171" t="b">
            <v>0</v>
          </cell>
        </row>
        <row r="9172">
          <cell r="B9172" t="str">
            <v>A26.20.012.004</v>
          </cell>
          <cell r="C9172" t="str">
            <v>Определение ДНК и типа вирусов папилломы человека (Papilloma virus) высокого канцерогенного риска в отделяемом из влагалища методом ПЦР</v>
          </cell>
          <cell r="D9172" t="str">
            <v>A26.20.012.004</v>
          </cell>
          <cell r="G9172" t="b">
            <v>0</v>
          </cell>
          <cell r="H9172" t="b">
            <v>0</v>
          </cell>
        </row>
        <row r="9173">
          <cell r="B9173" t="str">
            <v>A26.20.012.005</v>
          </cell>
          <cell r="C9173" t="str">
            <v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v>
          </cell>
          <cell r="D9173" t="str">
            <v>A26.20.012.005</v>
          </cell>
          <cell r="G9173" t="b">
            <v>0</v>
          </cell>
          <cell r="H9173" t="b">
            <v>0</v>
          </cell>
        </row>
        <row r="9174">
          <cell r="B9174" t="str">
            <v>A26.20.012.006</v>
          </cell>
          <cell r="C9174" t="str">
            <v>Определение ДНК 16 и 18 типов вирусов папилломы человека (Papillomavirus) высокого канцерогенного риска в отделяемом из влагалища методом ПЦР, количественное исследование</v>
          </cell>
          <cell r="D9174" t="str">
            <v>A26.20.012.006</v>
          </cell>
          <cell r="G9174" t="b">
            <v>0</v>
          </cell>
          <cell r="H9174" t="b">
            <v>0</v>
          </cell>
        </row>
        <row r="9175">
          <cell r="B9175" t="str">
            <v>A26.20.012.007</v>
          </cell>
          <cell r="C9175" t="str">
            <v>Определение ДНК вирусов папилломы человека (Papilloma virus) низкого канцерогенного риска в отделяемом из влагалища методом захвата гибридов (НС2)</v>
          </cell>
          <cell r="D9175" t="str">
            <v>A26.20.012.007</v>
          </cell>
          <cell r="G9175" t="b">
            <v>0</v>
          </cell>
          <cell r="H9175" t="b">
            <v>0</v>
          </cell>
        </row>
        <row r="9176">
          <cell r="B9176" t="str">
            <v>A26.20.012.008</v>
          </cell>
          <cell r="C9176" t="str">
            <v>Определение ДНК вирусов папилломы человека (Papilloma virus) 6 и 11 типов в отделяемом из влагалища методом ПЦР</v>
          </cell>
          <cell r="D9176" t="str">
            <v>A26.20.012.008</v>
          </cell>
          <cell r="G9176" t="b">
            <v>0</v>
          </cell>
          <cell r="H9176" t="b">
            <v>0</v>
          </cell>
        </row>
        <row r="9177">
          <cell r="B9177" t="str">
            <v>A26.20.013</v>
          </cell>
          <cell r="C9177" t="str">
            <v>Молекулярно-биологическое исследование влагалищного отделяемого на вирус простого герпеса 1 и 2 типов (Herpes simplex virus types 1, 2)</v>
          </cell>
          <cell r="D9177" t="str">
            <v>A26.20.013</v>
          </cell>
          <cell r="E9177" t="str">
            <v>A26.20.013</v>
          </cell>
          <cell r="F9177" t="str">
            <v>Молекулярно-биологическое исследование влагалищного отделяемого на вирус простого герпеса 1, 2 (Herpes simplex virus)</v>
          </cell>
          <cell r="G9177" t="b">
            <v>1</v>
          </cell>
          <cell r="H9177" t="b">
            <v>0</v>
          </cell>
          <cell r="I9177" t="str">
            <v>добавлено "типов "</v>
          </cell>
        </row>
        <row r="9178">
          <cell r="B9178" t="str">
            <v>A26.20.013.001</v>
          </cell>
          <cell r="C9178" t="str">
            <v>Определение ДНК вируса простого герпеса 1 и 2 типов (Herpes simplex virus types 1, 2) в отделяемом из влагалища методом ПЦР</v>
          </cell>
          <cell r="D9178" t="str">
            <v>A26.20.013.001</v>
          </cell>
          <cell r="G9178" t="b">
            <v>0</v>
          </cell>
          <cell r="H9178" t="b">
            <v>0</v>
          </cell>
        </row>
        <row r="9179">
          <cell r="B9179" t="str">
            <v>A26.20.014</v>
          </cell>
          <cell r="C9179" t="str">
            <v>Молекулярно-биологическое исследование влагалищного отделяемого на цитомегаловирус (Cytomegalovirus)</v>
          </cell>
          <cell r="D9179" t="str">
            <v>A26.20.014</v>
          </cell>
          <cell r="E9179" t="str">
            <v>A26.20.014</v>
          </cell>
          <cell r="F9179" t="str">
            <v>Молекулярно-биологическое исследование влагалищного отделяемого на цитомегаловирус (Cytomegalovirus)</v>
          </cell>
          <cell r="G9179" t="b">
            <v>1</v>
          </cell>
          <cell r="H9179" t="b">
            <v>1</v>
          </cell>
        </row>
        <row r="9180">
          <cell r="B9180" t="str">
            <v>A26.20.014.001</v>
          </cell>
          <cell r="C9180" t="str">
            <v>Определение ДНК цитомегаловируса (Cytomegalovirus) в отделяемом из влагалища методом ПЦР, качественное исследование</v>
          </cell>
          <cell r="D9180" t="str">
            <v>A26.20.014.001</v>
          </cell>
          <cell r="G9180" t="b">
            <v>0</v>
          </cell>
          <cell r="H9180" t="b">
            <v>0</v>
          </cell>
        </row>
        <row r="9181">
          <cell r="B9181" t="str">
            <v>A26.20.014.002</v>
          </cell>
          <cell r="C9181" t="str">
            <v>Определение ДНК цитомегаловируса (Cytomegalovirus) в отделяемом из влагалища методом ПЦР, количественное исследование</v>
          </cell>
          <cell r="D9181" t="str">
            <v>A26.20.014.002</v>
          </cell>
          <cell r="G9181" t="b">
            <v>0</v>
          </cell>
          <cell r="H9181" t="b">
            <v>0</v>
          </cell>
        </row>
        <row r="9182">
          <cell r="B9182" t="str">
            <v>A26.20.015</v>
          </cell>
          <cell r="C9182" t="str">
            <v>Микроскопическое исследование влагалищного отделяемого на дрожжевые грибы</v>
          </cell>
          <cell r="D9182" t="str">
            <v>A26.20.015</v>
          </cell>
          <cell r="E9182" t="str">
            <v>A26.20.015</v>
          </cell>
          <cell r="F9182" t="str">
            <v>Микроскопическое исследование влагалищного отделяемого на грибы рода кандида (Candida spp.)</v>
          </cell>
          <cell r="G9182" t="b">
            <v>1</v>
          </cell>
          <cell r="H9182" t="b">
            <v>0</v>
          </cell>
          <cell r="I9182" t="str">
            <v>"грибы рода кандида (Candida spp.)" заменено на "дрожжевые грибы"</v>
          </cell>
        </row>
        <row r="9183">
          <cell r="B9183" t="str">
            <v>A26.20.016</v>
          </cell>
          <cell r="C9183" t="str">
            <v>Микробиологическое (культуральное) исследование влагалищного отделяемого на дрожжевые грибы</v>
          </cell>
          <cell r="D9183" t="str">
            <v>A26.20.016</v>
          </cell>
          <cell r="E9183" t="str">
            <v>A26.20.016</v>
          </cell>
          <cell r="F9183" t="str">
            <v>Микологическое исследование влагалищного отделяемого на грибы рода кандида (Candida spp.)</v>
          </cell>
          <cell r="G9183" t="b">
            <v>1</v>
          </cell>
          <cell r="H9183" t="b">
            <v>0</v>
          </cell>
          <cell r="I9183" t="str">
            <v>"Микологическое" заменено на "Микробиологическое (культуральное)", "грибы рода кандида (Candida spp.)" заменено на "дрожжевые грибы"</v>
          </cell>
        </row>
        <row r="9184">
          <cell r="B9184" t="str">
            <v>A26.20.017</v>
          </cell>
          <cell r="C9184" t="str">
            <v>Микробиологическое (культуральное) исследование влагалищного отделяемого на трихомонасвагиналис (Trichomonas vaginalis)</v>
          </cell>
          <cell r="D9184" t="str">
            <v>A26.20.017</v>
          </cell>
          <cell r="E9184" t="str">
            <v>A26.20.017</v>
          </cell>
          <cell r="F9184" t="str">
            <v>Паразитологическое исследование влагалищного отделяемого на атрофозоиты трихомонад (Trichomonas vaginalis)</v>
          </cell>
          <cell r="G9184" t="b">
            <v>1</v>
          </cell>
          <cell r="H9184" t="b">
            <v>0</v>
          </cell>
          <cell r="I9184" t="str">
            <v>"Паразитологическое " заменено на "Микробиологическое(культуральное) "</v>
          </cell>
        </row>
        <row r="9185">
          <cell r="B9185" t="str">
            <v>A26.20.017.001</v>
          </cell>
          <cell r="C9185" t="str">
            <v>Микроскопическое исследование отделяемого женских половых органов на трихомонады (Trichomonas vaginalis)</v>
          </cell>
          <cell r="D9185" t="str">
            <v>A26.20.017.001</v>
          </cell>
          <cell r="G9185" t="b">
            <v>0</v>
          </cell>
          <cell r="H9185" t="b">
            <v>0</v>
          </cell>
        </row>
        <row r="9186">
          <cell r="B9186" t="str">
            <v>A26.20.018</v>
          </cell>
          <cell r="C9186" t="str">
            <v>Микроскопическое исследование соскоба язвы женских половых органов на палочку Дюкрея (Haemophilus Ducreyi)</v>
          </cell>
          <cell r="D9186" t="str">
            <v>A26.20.018</v>
          </cell>
          <cell r="E9186" t="str">
            <v>A26.20.018</v>
          </cell>
          <cell r="F9186" t="str">
            <v>Микроскопическое исследование соскоба язвы женских половых органов на палочку Дюкрея (Haemophilus Ducreyi)</v>
          </cell>
          <cell r="G9186" t="b">
            <v>1</v>
          </cell>
          <cell r="H9186" t="b">
            <v>1</v>
          </cell>
        </row>
        <row r="9187">
          <cell r="B9187" t="str">
            <v>A26.20.019</v>
          </cell>
          <cell r="C9187" t="str">
            <v>Микроскопическое исследование соскоба язвы женских половых органов на калимматобактер гранулематис (Calymmatobacterium granulomatis)</v>
          </cell>
          <cell r="D9187" t="str">
            <v>A26.20.019</v>
          </cell>
          <cell r="E9187" t="str">
            <v>A26.20.019</v>
          </cell>
          <cell r="F9187" t="str">
            <v>Микроскопическое исследование соскоба язвы женских половых органов на калимматобактер гранулематис (Calymmatobacterium granulomatis)</v>
          </cell>
          <cell r="G9187" t="b">
            <v>1</v>
          </cell>
          <cell r="H9187" t="b">
            <v>1</v>
          </cell>
        </row>
        <row r="9188">
          <cell r="B9188" t="str">
            <v>A26.20.020</v>
          </cell>
          <cell r="C9188" t="str">
            <v>Молекулярно-биологическое исследование отделяемого слизистых оболочек женских половых органов на хламидию трахоматис (Chlamydia trachomatis)</v>
          </cell>
          <cell r="D9188" t="str">
            <v>A26.20.020</v>
          </cell>
          <cell r="E9188" t="str">
            <v>A26.20.020</v>
          </cell>
          <cell r="F9188" t="str">
            <v>Молекулярно-биологическое исследование отделяемого женских половых органов на хламидии (Chlamydia trachomatis)</v>
          </cell>
          <cell r="G9188" t="b">
            <v>1</v>
          </cell>
          <cell r="H9188" t="b">
            <v>0</v>
          </cell>
          <cell r="I9188" t="str">
            <v>добавлено "слизистых оболочек" и "трахоматис "</v>
          </cell>
        </row>
        <row r="9189">
          <cell r="B9189" t="str">
            <v>A26.20.020.001</v>
          </cell>
          <cell r="C9189" t="str">
            <v>Определение ДНК хламидии трахоматис (Chlamydia trachomatis) в отделяемом слизистых оболочек женских половых органов методом ПЦР</v>
          </cell>
          <cell r="D9189" t="str">
            <v>A26.20.020.001</v>
          </cell>
          <cell r="G9189" t="b">
            <v>0</v>
          </cell>
          <cell r="H9189" t="b">
            <v>0</v>
          </cell>
        </row>
        <row r="9190">
          <cell r="B9190" t="str">
            <v>A26.20.020.002</v>
          </cell>
          <cell r="C9190" t="str">
            <v>Определение РНК хламидии трахоматис (Chlamydia trachomatis) в отделяемом слизистых оболочек женских половых органов методом NASBA</v>
          </cell>
          <cell r="D9190" t="str">
            <v>A26.20.020.002</v>
          </cell>
          <cell r="G9190" t="b">
            <v>0</v>
          </cell>
          <cell r="H9190" t="b">
            <v>0</v>
          </cell>
        </row>
        <row r="9191">
          <cell r="B9191" t="str">
            <v>A26.20.021</v>
          </cell>
          <cell r="C9191" t="str">
            <v>Определение антигена стрептококка группы В (S. agalactiae) в отделяемом цервикального канала</v>
          </cell>
          <cell r="D9191" t="str">
            <v>A26.20.021</v>
          </cell>
          <cell r="G9191" t="b">
            <v>0</v>
          </cell>
          <cell r="H9191" t="b">
            <v>0</v>
          </cell>
        </row>
        <row r="9192">
          <cell r="B9192" t="str">
            <v>A26.20.022</v>
          </cell>
          <cell r="C9192" t="str">
            <v>Молекулярно-биологическое исследование отделяемого слизистых оболочек женских половых органов на гонококк (Neisseria gonorrhoeae)</v>
          </cell>
          <cell r="D9192" t="str">
            <v>A26.20.022</v>
          </cell>
          <cell r="G9192" t="b">
            <v>0</v>
          </cell>
          <cell r="H9192" t="b">
            <v>0</v>
          </cell>
        </row>
        <row r="9193">
          <cell r="B9193" t="str">
            <v>A26.20.022.001</v>
          </cell>
          <cell r="C9193" t="str">
            <v>Определение ДНК гонококка (Neiseria gonorrhoeae) в отделяемом слизистых оболочек женских половых органов методом ПЦР</v>
          </cell>
          <cell r="D9193" t="str">
            <v>A26.20.022.001</v>
          </cell>
          <cell r="G9193" t="b">
            <v>0</v>
          </cell>
          <cell r="H9193" t="b">
            <v>0</v>
          </cell>
        </row>
        <row r="9194">
          <cell r="B9194" t="str">
            <v>A26.20.022.002</v>
          </cell>
          <cell r="C9194" t="str">
            <v>Определение РНК гонококка (Neiseria gonorrhoeae) в отделяемом слизистых оболочек женских половых органов методом NASBA</v>
          </cell>
          <cell r="D9194" t="str">
            <v>A26.20.022.002</v>
          </cell>
          <cell r="G9194" t="b">
            <v>0</v>
          </cell>
          <cell r="H9194" t="b">
            <v>0</v>
          </cell>
        </row>
        <row r="9195">
          <cell r="B9195" t="str">
            <v>A26.20.025</v>
          </cell>
          <cell r="C9195" t="str">
            <v>Молекулярно-биологическое исследование отделяемого эрозивно-язвенных элементов слизистых оболочек половых органов на бледную трепонему (Treponema pallidum)</v>
          </cell>
          <cell r="D9195" t="str">
            <v>A26.20.025</v>
          </cell>
          <cell r="G9195" t="b">
            <v>0</v>
          </cell>
          <cell r="H9195" t="b">
            <v>0</v>
          </cell>
        </row>
        <row r="9196">
          <cell r="B9196" t="str">
            <v>A26.20.025.001</v>
          </cell>
          <cell r="C9196" t="str">
            <v>Определение ДНК бледной трепонемы (Treponema pallidum) вотделяемом эрозивно-язвенных элементов слизистых оболочек половых органов методом ПЦР</v>
          </cell>
          <cell r="D9196" t="str">
            <v>A26.20.025.001</v>
          </cell>
          <cell r="G9196" t="b">
            <v>0</v>
          </cell>
          <cell r="H9196" t="b">
            <v>0</v>
          </cell>
        </row>
        <row r="9197">
          <cell r="B9197" t="str">
            <v>А.26.20.026</v>
          </cell>
          <cell r="C9197" t="str">
            <v>Молекулярно-биологическое исследование отделяемого слизистых оболочек женских половых органов на трихомонас вагиналис (Trichomonas vaginalis)</v>
          </cell>
          <cell r="D9197" t="str">
            <v>А.26.20.026</v>
          </cell>
          <cell r="G9197" t="b">
            <v>0</v>
          </cell>
          <cell r="H9197" t="b">
            <v>0</v>
          </cell>
        </row>
        <row r="9198">
          <cell r="B9198" t="str">
            <v>А.26.20.026.001</v>
          </cell>
          <cell r="C9198" t="str">
            <v>Определение ДНК трихомонас вагиналис (Trichomonas vaginalis) в отделяемом слизистых оболочек женских половых органов методом ПЦР</v>
          </cell>
          <cell r="D9198" t="str">
            <v>А.26.20.026.001</v>
          </cell>
          <cell r="G9198" t="b">
            <v>0</v>
          </cell>
          <cell r="H9198" t="b">
            <v>0</v>
          </cell>
        </row>
        <row r="9199">
          <cell r="B9199" t="str">
            <v>А.26.20.026.002</v>
          </cell>
          <cell r="C9199" t="str">
            <v>Определение РНК трихомонас вагиналис (Trichomonas vaginalis) в отделяемом слизистых оболочек женских половых органов методом NASBA</v>
          </cell>
          <cell r="D9199" t="str">
            <v>А.26.20.026.002</v>
          </cell>
          <cell r="G9199" t="b">
            <v>0</v>
          </cell>
          <cell r="H9199" t="b">
            <v>0</v>
          </cell>
        </row>
        <row r="9200">
          <cell r="B9200" t="str">
            <v>A26.20.027</v>
          </cell>
          <cell r="C9200" t="str">
            <v>Молекулярно-биологическое исследование отделяемогослизистых оболочек женских половых органов на микоплазму гениталиум (Mycoplasma genitalium)</v>
          </cell>
          <cell r="D9200" t="str">
            <v>A26.20.027</v>
          </cell>
          <cell r="G9200" t="b">
            <v>0</v>
          </cell>
          <cell r="H9200" t="b">
            <v>0</v>
          </cell>
        </row>
        <row r="9201">
          <cell r="B9201" t="str">
            <v>A26.20.027.001</v>
          </cell>
          <cell r="C9201" t="str">
            <v>Определение ДНК микоплазмы гениталиум (Mycoplasma genitalium) в отделяемом слизистых оболочек женских половых органов методом ПЦР</v>
          </cell>
          <cell r="D9201" t="str">
            <v>A26.20.027.001</v>
          </cell>
          <cell r="G9201" t="b">
            <v>0</v>
          </cell>
          <cell r="H9201" t="b">
            <v>0</v>
          </cell>
        </row>
        <row r="9202">
          <cell r="B9202" t="str">
            <v>A26.20.027.002</v>
          </cell>
          <cell r="C9202" t="str">
            <v>Определение РНК микоплазмы гениталиум (Mycoplasma genitalium) в отделяемом слизистых оболочек женских половых органов методом NASBA</v>
          </cell>
          <cell r="D9202" t="str">
            <v>A26.20.027.002</v>
          </cell>
          <cell r="G9202" t="b">
            <v>0</v>
          </cell>
          <cell r="H9202" t="b">
            <v>0</v>
          </cell>
        </row>
        <row r="9203">
          <cell r="B9203" t="str">
            <v>A26.20.028</v>
          </cell>
          <cell r="C9203" t="str">
            <v>Молекулярно-биологическое исследование отделяемого слизистых оболочек женских половых органов на микоплазму хоминис (Mycoplasma hominis)</v>
          </cell>
          <cell r="D9203" t="str">
            <v>A26.20.028</v>
          </cell>
          <cell r="G9203" t="b">
            <v>0</v>
          </cell>
          <cell r="H9203" t="b">
            <v>0</v>
          </cell>
        </row>
        <row r="9204">
          <cell r="B9204" t="str">
            <v>A26.20.028.001</v>
          </cell>
          <cell r="C9204" t="str">
            <v>Определение ДНК микоплазмы хоминис (Mycoplasma hominis) в отделяемом слизистых оболочек женских половых органов методом ПЦР, качественное исследование</v>
          </cell>
          <cell r="D9204" t="str">
            <v>A26.20.028.001</v>
          </cell>
          <cell r="G9204" t="b">
            <v>0</v>
          </cell>
          <cell r="H9204" t="b">
            <v>0</v>
          </cell>
        </row>
        <row r="9205">
          <cell r="B9205" t="str">
            <v>A26.20.028.002</v>
          </cell>
          <cell r="C9205" t="str">
            <v>Определение ДНК микоплазмы хоминис (Mycoplasma hominis) в отделяемом слизистых оболочек женских половых органов методом ПЦР, количественное исследование</v>
          </cell>
          <cell r="D9205" t="str">
            <v>A26.20.028.002</v>
          </cell>
          <cell r="G9205" t="b">
            <v>0</v>
          </cell>
          <cell r="H9205" t="b">
            <v>0</v>
          </cell>
        </row>
        <row r="9206">
          <cell r="B9206" t="str">
            <v>A26.20.029</v>
          </cell>
          <cell r="C9206" t="str">
            <v>Молекулярно-биологическое исследование отделяемого слизистых оболочек женских половых органов на уреаплазмы (Ureaplasma spp.)</v>
          </cell>
          <cell r="D9206" t="str">
            <v>A26.20.029</v>
          </cell>
          <cell r="G9206" t="b">
            <v>0</v>
          </cell>
          <cell r="H9206" t="b">
            <v>0</v>
          </cell>
        </row>
        <row r="9207">
          <cell r="B9207" t="str">
            <v>A26.20.029.001</v>
          </cell>
          <cell r="C9207" t="str">
            <v>Определение ДНК уреаплазм (Ureaplasma spp.) в отделяемом слизистых оболочек женских половых органов методом ПЦР, качественное исследование</v>
          </cell>
          <cell r="D9207" t="str">
            <v>A26.20.029.001</v>
          </cell>
          <cell r="G9207" t="b">
            <v>0</v>
          </cell>
          <cell r="H9207" t="b">
            <v>0</v>
          </cell>
        </row>
        <row r="9208">
          <cell r="B9208" t="str">
            <v>A26.20.029.002</v>
          </cell>
          <cell r="C9208" t="str">
            <v>Определение ДНК уреаплазм (Ureaplasma spp.) в отделяемом слизистых оболочек женских половых органов методом ПЦР, количественное исследование</v>
          </cell>
          <cell r="D9208" t="str">
            <v>A26.20.029.002</v>
          </cell>
          <cell r="G9208" t="b">
            <v>0</v>
          </cell>
          <cell r="H9208" t="b">
            <v>0</v>
          </cell>
        </row>
        <row r="9209">
          <cell r="B9209" t="str">
            <v>A26.20.030</v>
          </cell>
          <cell r="C9209" t="str">
            <v>Молекулярно-биологическое исследование влагалищного отделяемого на гарднереллу вагиналис (Gadnerella vaginalis)</v>
          </cell>
          <cell r="D9209" t="str">
            <v>A26.20.030</v>
          </cell>
          <cell r="G9209" t="b">
            <v>0</v>
          </cell>
          <cell r="H9209" t="b">
            <v>0</v>
          </cell>
        </row>
        <row r="9210">
          <cell r="B9210" t="str">
            <v>A26.20.030.001</v>
          </cell>
          <cell r="C9210" t="str">
            <v>Определение ДНК гарднереллы вагиналис (Gadnerella vaginalis) во влагалищном отделяемом методом ПЦР</v>
          </cell>
          <cell r="D9210" t="str">
            <v>A26.20.030.001</v>
          </cell>
          <cell r="G9210" t="b">
            <v>0</v>
          </cell>
          <cell r="H9210" t="b">
            <v>0</v>
          </cell>
        </row>
        <row r="9211">
          <cell r="B9211" t="str">
            <v>A26.20.031</v>
          </cell>
          <cell r="C9211" t="str">
            <v>Молекулярно-биологическое исследование соскоба из полости матки на микобактерий туберкулеза (Mycobacterium tuberculosis complex)</v>
          </cell>
          <cell r="D9211" t="str">
            <v>A26.20.031</v>
          </cell>
          <cell r="G9211" t="b">
            <v>0</v>
          </cell>
          <cell r="H9211" t="b">
            <v>0</v>
          </cell>
        </row>
        <row r="9212">
          <cell r="B9212" t="str">
            <v>A26.20.031.001</v>
          </cell>
          <cell r="C9212" t="str">
            <v>Определение ДНК микобактерий туберкулеза (Mycobacterium tuberculosis complex) в соскобе из полости матки методом ПЦР, качественное исследование</v>
          </cell>
          <cell r="D9212" t="str">
            <v>A26.20.031.001</v>
          </cell>
          <cell r="G9212" t="b">
            <v>0</v>
          </cell>
          <cell r="H9212" t="b">
            <v>0</v>
          </cell>
        </row>
        <row r="9213">
          <cell r="B9213" t="str">
            <v>A26.20.032</v>
          </cell>
          <cell r="C9213" t="str">
            <v>Молекулярно-биологическое исследование влагалищного отделяемого на микроорганизмы-маркеры бактериального вагиноза</v>
          </cell>
          <cell r="D9213" t="str">
            <v>A26.20.032</v>
          </cell>
          <cell r="G9213" t="b">
            <v>0</v>
          </cell>
          <cell r="H9213" t="b">
            <v>0</v>
          </cell>
        </row>
        <row r="9214">
          <cell r="B9214" t="str">
            <v>A26.20.032.001</v>
          </cell>
          <cell r="C9214" t="str">
            <v>Определение ДНК Gardnerella vaginalis, Atopobium vaginae, Lactobacillus spp. и общего количества бактерий во влагалищном отделяемом методом ПЦР, количественное исследование</v>
          </cell>
          <cell r="D9214" t="str">
            <v>A26.20.032.001</v>
          </cell>
          <cell r="G9214" t="b">
            <v>0</v>
          </cell>
          <cell r="H9214" t="b">
            <v>0</v>
          </cell>
        </row>
        <row r="9215">
          <cell r="B9215" t="str">
            <v>A26.20.033</v>
          </cell>
          <cell r="C9215" t="str">
            <v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v>
          </cell>
          <cell r="D9215" t="str">
            <v>A26.20.033</v>
          </cell>
          <cell r="G9215" t="b">
            <v>0</v>
          </cell>
          <cell r="H9215" t="b">
            <v>0</v>
          </cell>
        </row>
        <row r="9216">
          <cell r="B9216" t="str">
            <v>A26.20.033.001</v>
          </cell>
          <cell r="C9216" t="str">
            <v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v>
          </cell>
          <cell r="D9216" t="str">
            <v>A26.20.033.001</v>
          </cell>
          <cell r="G9216" t="b">
            <v>0</v>
          </cell>
          <cell r="H9216" t="b">
            <v>0</v>
          </cell>
        </row>
        <row r="9217">
          <cell r="B9217" t="str">
            <v>A26.20.034</v>
          </cell>
          <cell r="C9217" t="str">
            <v>Молекулярно-биологическое исследование отделяемого слизистых оболочек женских половых органов на возбудителей инфекции передаваемые половым путем (Neisseria gonorrhoeae, Trichomonas vaginalis, Chlamydia trachomatis, Mycoplasma genitalium)</v>
          </cell>
          <cell r="D9217" t="str">
            <v>A26.20.034</v>
          </cell>
          <cell r="G9217" t="b">
            <v>0</v>
          </cell>
          <cell r="H9217" t="b">
            <v>0</v>
          </cell>
        </row>
        <row r="9218">
          <cell r="B9218" t="str">
            <v>A26.20.034.001</v>
          </cell>
          <cell r="C9218" t="str">
            <v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v>
          </cell>
          <cell r="D9218" t="str">
            <v>A26.20.034.001</v>
          </cell>
          <cell r="G9218" t="b">
            <v>0</v>
          </cell>
          <cell r="H9218" t="b">
            <v>0</v>
          </cell>
        </row>
        <row r="9219">
          <cell r="B9219" t="str">
            <v>A26.20.035</v>
          </cell>
          <cell r="C9219" t="str">
            <v>Молекулярно-биологическое исследование отделяемого слизистых оболочек женских половых органов на уреаплазмы (Ureaplasma spp.) с уточнением вида</v>
          </cell>
          <cell r="D9219" t="str">
            <v>A26.20.035</v>
          </cell>
          <cell r="G9219" t="b">
            <v>0</v>
          </cell>
          <cell r="H9219" t="b">
            <v>0</v>
          </cell>
        </row>
        <row r="9220">
          <cell r="B9220" t="str">
            <v>A26.20.035.001</v>
          </cell>
          <cell r="C9220" t="str">
            <v>Определение ДНК уреаплазм (Ureaplasma spp.) с уточнением вида в отделяемом слизистых оболочек женских половых органов методом ПЦР</v>
          </cell>
          <cell r="D9220" t="str">
            <v>A26.20.035.001</v>
          </cell>
          <cell r="G9220" t="b">
            <v>0</v>
          </cell>
          <cell r="H9220" t="b">
            <v>0</v>
          </cell>
        </row>
        <row r="9221">
          <cell r="B9221" t="str">
            <v>A26.20.036</v>
          </cell>
          <cell r="C9221" t="str">
            <v>Микроскопическое исследование влагалищного отделяемого на трихомонас вагиналис (Trichomonas vaginalis)</v>
          </cell>
          <cell r="D9221" t="str">
            <v>A26.20.036</v>
          </cell>
          <cell r="G9221" t="b">
            <v>0</v>
          </cell>
          <cell r="H9221" t="b">
            <v>0</v>
          </cell>
        </row>
        <row r="9222">
          <cell r="B9222" t="str">
            <v>A26.20.037</v>
          </cell>
          <cell r="C9222" t="str">
            <v>Молекулярно-биологическое исследование отделяемого из влагалища на Streptococcus agalactiae (SGB)</v>
          </cell>
          <cell r="D9222" t="str">
            <v>A26.20.037</v>
          </cell>
          <cell r="G9222" t="b">
            <v>0</v>
          </cell>
          <cell r="H9222" t="b">
            <v>0</v>
          </cell>
        </row>
        <row r="9223">
          <cell r="B9223" t="str">
            <v>A26.20.037.001</v>
          </cell>
          <cell r="C9223" t="str">
            <v>Определение ДНК Streptococcus agalactiae (SGB) в отделяемом из влагалища методом ПЦР, качественное исследование</v>
          </cell>
          <cell r="D9223" t="str">
            <v>A26.20.037.001</v>
          </cell>
          <cell r="G9223" t="b">
            <v>0</v>
          </cell>
          <cell r="H9223" t="b">
            <v>0</v>
          </cell>
        </row>
        <row r="9224">
          <cell r="B9224" t="str">
            <v>A26.20.037.002</v>
          </cell>
          <cell r="C9224" t="str">
            <v>Определение ДНК Streptococcus agalactiae (SGB) в отделяемом из влагалища методом ПЦР, количественное исследование</v>
          </cell>
          <cell r="D9224" t="str">
            <v>A26.20.037.002</v>
          </cell>
          <cell r="G9224" t="b">
            <v>0</v>
          </cell>
          <cell r="H9224" t="b">
            <v>0</v>
          </cell>
        </row>
        <row r="9225">
          <cell r="B9225" t="str">
            <v>A26.20.038</v>
          </cell>
          <cell r="C9225" t="str">
            <v>Молекулярно-биологическое исследование менструальной крови на микобактерий туберкулеза (Mycobacterium tuberculosis complex)</v>
          </cell>
          <cell r="D9225" t="str">
            <v>A26.20.038</v>
          </cell>
          <cell r="G9225" t="b">
            <v>0</v>
          </cell>
          <cell r="H9225" t="b">
            <v>0</v>
          </cell>
        </row>
        <row r="9226">
          <cell r="B9226" t="str">
            <v>A26.20.038.001</v>
          </cell>
          <cell r="C9226" t="str">
            <v>Определение ДНК микобактерий туберкулеза (Mycobacterium tuberculosis complex) в менструальной крови методом ПЦР</v>
          </cell>
          <cell r="D9226" t="str">
            <v>A26.20.038.001</v>
          </cell>
          <cell r="G9226" t="b">
            <v>0</v>
          </cell>
          <cell r="H9226" t="b">
            <v>0</v>
          </cell>
        </row>
        <row r="9227">
          <cell r="B9227" t="str">
            <v>A26.20.039</v>
          </cell>
          <cell r="C9227" t="str">
            <v>Молекулярно-биологическое исследование менструальной крови для дифференциации видов Mycobacterium tuberculosis complex (M. tuberculosis, M. bovis, M. bovis BCG)</v>
          </cell>
          <cell r="D9227" t="str">
            <v>A26.20.039</v>
          </cell>
          <cell r="G9227" t="b">
            <v>0</v>
          </cell>
          <cell r="H9227" t="b">
            <v>0</v>
          </cell>
        </row>
        <row r="9228">
          <cell r="B9228" t="str">
            <v>A26.20.039.001</v>
          </cell>
          <cell r="C9228" t="str">
            <v>Определение ДНК Mycobacterium tuberculosi scomplex с дифференциацией вида (М. tuberculosis, M. bovis, M. bovis BCG) в менструальной крови методом ПЦР</v>
          </cell>
          <cell r="D9228" t="str">
            <v>A26.20.039.001</v>
          </cell>
          <cell r="G9228" t="b">
            <v>0</v>
          </cell>
          <cell r="H9228" t="b">
            <v>0</v>
          </cell>
        </row>
        <row r="9229">
          <cell r="B9229" t="str">
            <v>A26.20.040</v>
          </cell>
          <cell r="C9229" t="str">
            <v>Иммунохроматографическое экспресс-исследование влагалищного отделяемого на гонококк (Neisseria gonorrhoeae)</v>
          </cell>
          <cell r="D9229" t="str">
            <v>A26.20.040</v>
          </cell>
          <cell r="G9229" t="b">
            <v>0</v>
          </cell>
          <cell r="H9229" t="b">
            <v>0</v>
          </cell>
        </row>
        <row r="9230">
          <cell r="B9230" t="str">
            <v>A26.20.041</v>
          </cell>
          <cell r="C9230" t="str">
            <v>Иммунохроматографическое экспресс-исследование отделяемого цервикального канала на хламидии (Chlamydia spp.)</v>
          </cell>
          <cell r="D9230" t="str">
            <v>A26.20.041</v>
          </cell>
          <cell r="G9230" t="b">
            <v>0</v>
          </cell>
          <cell r="H9230" t="b">
            <v>0</v>
          </cell>
        </row>
        <row r="9231">
          <cell r="B9231" t="str">
            <v>A26.20.042</v>
          </cell>
          <cell r="C9231" t="str">
            <v>Иммунохроматографическое экспресс-исследование влагалищного отделяемого на стрептококки группы В</v>
          </cell>
          <cell r="D9231" t="str">
            <v>A26.20.042</v>
          </cell>
          <cell r="G9231" t="b">
            <v>0</v>
          </cell>
          <cell r="H9231" t="b">
            <v>0</v>
          </cell>
        </row>
        <row r="9232">
          <cell r="B9232" t="str">
            <v>A26.20.043</v>
          </cell>
          <cell r="C9232" t="str">
            <v>Молекулярно-биологическое исследование нативного препарата тканей женских половых органов или парафинового блока на Mycobacterium tuberculosis complex (микобактерий туберкулеза)</v>
          </cell>
          <cell r="D9232" t="str">
            <v>A26.20.043</v>
          </cell>
          <cell r="G9232" t="b">
            <v>0</v>
          </cell>
          <cell r="H9232" t="b">
            <v>0</v>
          </cell>
        </row>
        <row r="9233">
          <cell r="B9233" t="str">
            <v>A26.20.043.001</v>
          </cell>
          <cell r="C9233" t="str">
            <v>Определение ДНК микобактерий туберкулеза (Mycobacterium tuberculosis complex) в нативном препарате тканей женских половых органов или парафиновом блоке методом ПЦР</v>
          </cell>
          <cell r="D9233" t="str">
            <v>A26.20.043.001</v>
          </cell>
          <cell r="G9233" t="b">
            <v>0</v>
          </cell>
          <cell r="H9233" t="b">
            <v>0</v>
          </cell>
        </row>
        <row r="9234">
          <cell r="B9234" t="str">
            <v>A26.20.044</v>
          </cell>
          <cell r="C9234" t="str">
            <v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v>
          </cell>
          <cell r="D9234" t="str">
            <v>A26.20.044</v>
          </cell>
          <cell r="G9234" t="b">
            <v>0</v>
          </cell>
          <cell r="H9234" t="b">
            <v>0</v>
          </cell>
        </row>
        <row r="9235">
          <cell r="B9235" t="str">
            <v>A26.20.044.001</v>
          </cell>
          <cell r="C9235" t="str">
            <v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v>
          </cell>
          <cell r="D9235" t="str">
            <v>A26.20.044.001</v>
          </cell>
          <cell r="G9235" t="b">
            <v>0</v>
          </cell>
          <cell r="H9235" t="b">
            <v>0</v>
          </cell>
        </row>
        <row r="9236">
          <cell r="B9236" t="str">
            <v>A26.20.045</v>
          </cell>
          <cell r="C9236" t="str">
            <v>Микробиологическое (культуральное) исследование отделяемого женских половых органов на микобактерий туберкулеза (Mycobacterium tuberculosis)</v>
          </cell>
          <cell r="D9236" t="str">
            <v>A26.20.045</v>
          </cell>
          <cell r="G9236" t="b">
            <v>0</v>
          </cell>
          <cell r="H9236" t="b">
            <v>0</v>
          </cell>
        </row>
        <row r="9237">
          <cell r="B9237" t="str">
            <v>A26.20.045.001</v>
          </cell>
          <cell r="C9237" t="str">
            <v>Микробиологическое (культуральное) исследование отделяемого женских половых органов на плотных питательных средах на микобактерий туберкулеза (Mycobacterium tuberculosis)</v>
          </cell>
          <cell r="D9237" t="str">
            <v>A26.20.045.001</v>
          </cell>
          <cell r="G9237" t="b">
            <v>0</v>
          </cell>
          <cell r="H9237" t="b">
            <v>0</v>
          </cell>
        </row>
        <row r="9238">
          <cell r="B9238" t="str">
            <v>A26.20.045.002</v>
          </cell>
          <cell r="C9238" t="str">
            <v>Микробиологическое (культуральное) исследование отделяемого женских половых органов на жидких питательных средах на микобактерий туберкулеза (Mycobacterium tuberculosis)</v>
          </cell>
          <cell r="D9238" t="str">
            <v>A26.20.045.002</v>
          </cell>
          <cell r="G9238" t="b">
            <v>0</v>
          </cell>
          <cell r="H9238" t="b">
            <v>0</v>
          </cell>
        </row>
        <row r="9239">
          <cell r="B9239" t="str">
            <v>A26.20.046</v>
          </cell>
          <cell r="C9239" t="str">
            <v>Микроскопическое исследование отделяемого женских половых органов на микобактерий туберкулеза (Mycobacterium tuberculosis)</v>
          </cell>
          <cell r="D9239" t="str">
            <v>A26.20.046</v>
          </cell>
          <cell r="G9239" t="b">
            <v>0</v>
          </cell>
          <cell r="H9239" t="b">
            <v>0</v>
          </cell>
        </row>
        <row r="9240">
          <cell r="B9240" t="str">
            <v>A26.20.047</v>
          </cell>
          <cell r="C9240" t="str">
            <v>Молекулярно-биологическое исследование отделяемого женских половых органов на микобактерий туберкулеза (Mycobacterium tuberculosis)</v>
          </cell>
          <cell r="D9240" t="str">
            <v>A26.20.047</v>
          </cell>
          <cell r="G9240" t="b">
            <v>0</v>
          </cell>
          <cell r="H9240" t="b">
            <v>0</v>
          </cell>
        </row>
        <row r="9241">
          <cell r="B9241" t="str">
            <v>A26.20.047.001</v>
          </cell>
          <cell r="C9241" t="str">
            <v>Молекулярно-биологическое исследование отделяемого женских половых органов на микобактерий туберкулеза (Mycobacterium tuberculosis) методом ПЦР</v>
          </cell>
          <cell r="D9241" t="str">
            <v>A26.20.047.001</v>
          </cell>
          <cell r="G9241" t="b">
            <v>0</v>
          </cell>
          <cell r="H9241" t="b">
            <v>0</v>
          </cell>
        </row>
        <row r="9242">
          <cell r="B9242" t="str">
            <v>A26.20.048</v>
          </cell>
          <cell r="C9242" t="str">
            <v>Молекулярно-биологическое исследование влагалищного отделяемого на грибы рода кандида (Candida spp.) с уточнением вида</v>
          </cell>
          <cell r="D9242" t="str">
            <v>A26.20.048</v>
          </cell>
          <cell r="G9242" t="b">
            <v>0</v>
          </cell>
          <cell r="H9242" t="b">
            <v>0</v>
          </cell>
        </row>
        <row r="9243">
          <cell r="B9243" t="str">
            <v>A26.21.001</v>
          </cell>
          <cell r="C9243" t="str">
            <v>Микроскопическое исследование отделяемого из уретры на гонококк (Neisseria gonorrhoeae)</v>
          </cell>
          <cell r="D9243" t="str">
            <v>A26.21.001</v>
          </cell>
          <cell r="E9243" t="str">
            <v>A26.21.001</v>
          </cell>
          <cell r="F9243" t="str">
            <v>Микроскопическое исследование отделяемого из уретры на гонококк (Neisseria gonorrhoeae)</v>
          </cell>
          <cell r="G9243" t="b">
            <v>1</v>
          </cell>
          <cell r="H9243" t="b">
            <v>1</v>
          </cell>
        </row>
        <row r="9244">
          <cell r="B9244" t="str">
            <v>A26.21.002</v>
          </cell>
          <cell r="C9244" t="str">
            <v>Микробиологическое (культуральное) исследование отделяемого из уретры на гонококк (Neisseria gonorrhoeae)</v>
          </cell>
          <cell r="D9244" t="str">
            <v>A26.21.002</v>
          </cell>
          <cell r="E9244" t="str">
            <v>A26.21.002</v>
          </cell>
          <cell r="F9244" t="str">
            <v>Бактериологическое исследование отделяемого из уретры на гонококк (Neisseria gonorrhoeae)</v>
          </cell>
          <cell r="G9244" t="b">
            <v>1</v>
          </cell>
          <cell r="H9244" t="b">
            <v>0</v>
          </cell>
          <cell r="I9244" t="str">
            <v>"Бактериологическое " заменено на "Микробиологическое (культуральное)"</v>
          </cell>
        </row>
        <row r="9245">
          <cell r="B9245" t="str">
            <v>A26.21.003</v>
          </cell>
          <cell r="C9245" t="str">
            <v>Микробиологическое (культуральное) исследование отделяемого из уретры на хламидию трахоматис (Chlamydia trachomatis)</v>
          </cell>
          <cell r="D9245" t="str">
            <v>A26.21.003</v>
          </cell>
          <cell r="E9245" t="str">
            <v>A26.21.003</v>
          </cell>
          <cell r="F9245" t="str">
            <v>Микробиологическое исследование отделяемого из уретры на хламидии (Chlamydia trachomatis)</v>
          </cell>
          <cell r="G9245" t="b">
            <v>1</v>
          </cell>
          <cell r="H9245" t="b">
            <v>0</v>
          </cell>
          <cell r="I9245" t="str">
            <v>добавлено "(культуральное)", "трахоматис"</v>
          </cell>
        </row>
        <row r="9246">
          <cell r="B9246" t="str">
            <v>A26.21.004</v>
          </cell>
          <cell r="C9246" t="str">
            <v>Микробиологическое (культуральное) исследование отделяемого из уретры на уреаплазму уреалитикум (Ureaplasma urealyticum)</v>
          </cell>
          <cell r="D9246" t="str">
            <v>A26.21.004</v>
          </cell>
          <cell r="E9246" t="str">
            <v>A26.21.004</v>
          </cell>
          <cell r="F9246" t="str">
            <v>Микробиологическое исследование отделяемого из уретры на микоплазмы (Mycoplasma genitalium) и уреаплазму (Ureaplasma urealyticum)</v>
          </cell>
          <cell r="G9246" t="b">
            <v>1</v>
          </cell>
          <cell r="H9246" t="b">
            <v>0</v>
          </cell>
          <cell r="I9246" t="str">
            <v>добавлено "культуральное", убрано "на микоплазму"</v>
          </cell>
        </row>
        <row r="9247">
          <cell r="C9247" t="str">
            <v/>
          </cell>
          <cell r="E9247" t="str">
            <v>A26.21.005</v>
          </cell>
          <cell r="F9247" t="str">
            <v>Микроскопическое исследование отделяемого из уретры на гарднереллы (Gardnerella vaginalis)</v>
          </cell>
          <cell r="G9247" t="b">
            <v>0</v>
          </cell>
          <cell r="H9247" t="b">
            <v>0</v>
          </cell>
          <cell r="I9247" t="str">
            <v>нет услуги в 804н</v>
          </cell>
        </row>
        <row r="9248">
          <cell r="B9248" t="str">
            <v>A26.21.006</v>
          </cell>
          <cell r="C9248" t="str">
    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    </cell>
          <cell r="D9248" t="str">
            <v>A26.21.006</v>
          </cell>
          <cell r="E9248" t="str">
            <v>A26.21.006</v>
          </cell>
          <cell r="F9248" t="str">
            <v>Бактериологическое исследование отделяемого секрета простаты на аэробные и факультативно-анаэробные условно-патогенные микроорганизмы</v>
          </cell>
          <cell r="G9248" t="b">
            <v>1</v>
          </cell>
          <cell r="H9248" t="b">
            <v>0</v>
          </cell>
          <cell r="I9248" t="str">
            <v>"Бактериологическое " заменено на "Микробиологическое (культуральное)"</v>
          </cell>
        </row>
        <row r="9249">
          <cell r="B9249" t="str">
            <v>A26.21.007</v>
          </cell>
          <cell r="C9249" t="str">
            <v>Молекулярно-биологическое исследование отделяемого из уретры на хламидии трахоматис (Chlamydia trachomatis)</v>
          </cell>
          <cell r="D9249" t="str">
            <v>A26.21.007</v>
          </cell>
          <cell r="E9249" t="str">
            <v>A26.21.007</v>
          </cell>
          <cell r="F9249" t="str">
            <v>Молекулярно-биологическое исследование отделяемого из уретры на хламидии (Chlamidia trachomatis)</v>
          </cell>
          <cell r="G9249" t="b">
            <v>1</v>
          </cell>
          <cell r="H9249" t="b">
            <v>0</v>
          </cell>
          <cell r="I9249" t="str">
            <v>добавлено "трахоматис "</v>
          </cell>
        </row>
        <row r="9250">
          <cell r="B9250" t="str">
            <v>A26.21.007.001</v>
          </cell>
          <cell r="C9250" t="str">
            <v>Определение ДНК хламидии трахоматис (Chlamydia trachomatis) в отделяемом из уретры методом ПЦР</v>
          </cell>
          <cell r="D9250" t="str">
            <v>A26.21.007.001</v>
          </cell>
          <cell r="G9250" t="b">
            <v>0</v>
          </cell>
          <cell r="H9250" t="b">
            <v>0</v>
          </cell>
        </row>
        <row r="9251">
          <cell r="B9251" t="str">
            <v>A26.21.007.002</v>
          </cell>
          <cell r="C9251" t="str">
            <v>Определение РНК хламидии трахоматис (Chlamydia trachomatis) в отделяемом из уретры методом NASBA</v>
          </cell>
          <cell r="D9251" t="str">
            <v>A26.21.007.002</v>
          </cell>
          <cell r="G9251" t="b">
            <v>0</v>
          </cell>
          <cell r="H9251" t="b">
            <v>0</v>
          </cell>
        </row>
        <row r="9252">
          <cell r="B9252" t="str">
            <v>A26.21.008</v>
          </cell>
          <cell r="C9252" t="str">
            <v>Молекулярно-биологическое исследование отделяемого из уретры на вирус папилломы человека (Pailloma virus)</v>
          </cell>
          <cell r="D9252" t="str">
            <v>A26.21.008</v>
          </cell>
          <cell r="E9252" t="str">
            <v>A26.21.008</v>
          </cell>
          <cell r="F9252" t="str">
            <v>Молекулярно-биологическое исследование отделяемого из уретры на вирус папилломы человека (Pailloma virus)</v>
          </cell>
          <cell r="G9252" t="b">
            <v>1</v>
          </cell>
          <cell r="H9252" t="b">
            <v>1</v>
          </cell>
        </row>
        <row r="9253">
          <cell r="B9253" t="str">
            <v>A26.21.008.001</v>
          </cell>
          <cell r="C9253" t="str">
            <v>Определение ДНК вирусов папилломы человека (Papilloma virus) 6 и 11 типов в отделяемом из уретры методом ПЦР</v>
          </cell>
          <cell r="D9253" t="str">
            <v>A26.21.008.001</v>
          </cell>
          <cell r="G9253" t="b">
            <v>0</v>
          </cell>
          <cell r="H9253" t="b">
            <v>0</v>
          </cell>
        </row>
        <row r="9254">
          <cell r="B9254" t="str">
            <v>A26.21.009</v>
          </cell>
          <cell r="C9254" t="str">
            <v>Молекулярно-биологическое исследование отделяемого из уретры на вирус простого герпеса 1 и 2 типов (Herpes simplex virus types 1, 2)</v>
          </cell>
          <cell r="D9254" t="str">
            <v>A26.21.009</v>
          </cell>
          <cell r="E9254" t="str">
            <v>A26.21.009</v>
          </cell>
          <cell r="F9254" t="str">
            <v>Молекулярно-биологическое исследование отделяемого из уретры на вирус простого герпеса 1, 2 (Herpes simplex virus 1, 2)</v>
          </cell>
          <cell r="G9254" t="b">
            <v>1</v>
          </cell>
          <cell r="H9254" t="b">
            <v>0</v>
          </cell>
          <cell r="I9254" t="str">
            <v>добавлено "типов"</v>
          </cell>
        </row>
        <row r="9255">
          <cell r="B9255" t="str">
            <v>A26.21.009.001</v>
          </cell>
          <cell r="C9255" t="str">
            <v>Определение ДНК вируса простого герпеса 1 и 2 типов (Herpes simplex virus types 1, 2) в отделяемом из уретры методом ПЦР</v>
          </cell>
          <cell r="D9255" t="str">
            <v>A26.21.009.001</v>
          </cell>
          <cell r="G9255" t="b">
            <v>0</v>
          </cell>
          <cell r="H9255" t="b">
            <v>0</v>
          </cell>
        </row>
        <row r="9256">
          <cell r="B9256" t="str">
            <v>A26.21.010</v>
          </cell>
          <cell r="C9256" t="str">
            <v>Молекулярно-биологическое исследование отделяемого из уретры на цитомегаловирус (Cytomegalovirus)</v>
          </cell>
          <cell r="D9256" t="str">
            <v>A26.21.010</v>
          </cell>
          <cell r="E9256" t="str">
            <v>A26.21.010</v>
          </cell>
          <cell r="F9256" t="str">
            <v>Молекулярно-биологическое исследование отделяемого из уретры на цитомегаловирус (Cytomegalovirus)</v>
          </cell>
          <cell r="G9256" t="b">
            <v>1</v>
          </cell>
          <cell r="H9256" t="b">
            <v>1</v>
          </cell>
        </row>
        <row r="9257">
          <cell r="B9257" t="str">
            <v>A26.21.010.001</v>
          </cell>
          <cell r="C9257" t="str">
            <v>Определение ДНК цитомегаловируса (Cytomegalovirus) в отделяемом из уретры методом ПЦР, качественное исследование</v>
          </cell>
          <cell r="D9257" t="str">
            <v>A26.21.010.001</v>
          </cell>
          <cell r="G9257" t="b">
            <v>0</v>
          </cell>
          <cell r="H9257" t="b">
            <v>0</v>
          </cell>
        </row>
        <row r="9258">
          <cell r="B9258" t="str">
            <v>A26.21.010.002</v>
          </cell>
          <cell r="C9258" t="str">
            <v>Определение ДНК цитомегаловируса (Cytomegalovirus) в отделяемом из уретры методом ПЦР, количественное исследование</v>
          </cell>
          <cell r="D9258" t="str">
            <v>A26.21.010.002</v>
          </cell>
          <cell r="G9258" t="b">
            <v>0</v>
          </cell>
          <cell r="H9258" t="b">
            <v>0</v>
          </cell>
        </row>
        <row r="9259">
          <cell r="B9259" t="str">
            <v>A26.21.011</v>
          </cell>
          <cell r="C9259" t="str">
            <v>Микроскопическое исследование отделяемого из уретры на дрожжевые грибы</v>
          </cell>
          <cell r="D9259" t="str">
            <v>A26.21.011</v>
          </cell>
          <cell r="E9259" t="str">
            <v>A26.21.011</v>
          </cell>
          <cell r="F9259" t="str">
            <v>Микроскопическое исследование отделяемого из уретры на грибы рода кандида (Candida spp.)</v>
          </cell>
          <cell r="G9259" t="b">
            <v>1</v>
          </cell>
          <cell r="H9259" t="b">
            <v>0</v>
          </cell>
          <cell r="I9259" t="str">
            <v>"грибы рода кандида (Candida spp.)" заменено на "дрожжевые грибы"</v>
          </cell>
        </row>
        <row r="9260">
          <cell r="B9260" t="str">
            <v>A26.21.012</v>
          </cell>
          <cell r="C9260" t="str">
            <v>Микробиологическое (культуральное) исследование секрета простаты на трихомонас вагиналис (Trichomonas vaginalis)</v>
          </cell>
          <cell r="D9260" t="str">
            <v>A26.21.012</v>
          </cell>
          <cell r="E9260" t="str">
            <v>A26.21.012</v>
          </cell>
          <cell r="F9260" t="str">
            <v>Паразитологическое исследование секрета простаты на трофозоиты трихомонад (Trichomonas vaginalis)</v>
          </cell>
          <cell r="G9260" t="b">
            <v>1</v>
          </cell>
          <cell r="H9260" t="b">
            <v>0</v>
          </cell>
          <cell r="I9260" t="str">
            <v>"Паразитологическое " заменено на "Микробиологическое(культуральное) "</v>
          </cell>
        </row>
        <row r="9261">
          <cell r="B9261" t="str">
            <v>A26.21.013</v>
          </cell>
          <cell r="C9261" t="str">
            <v>Микроскопическое исследование специфических элементов на бледную трепонему (Treponema pallidum)</v>
          </cell>
          <cell r="D9261" t="str">
            <v>A26.21.013</v>
          </cell>
          <cell r="E9261" t="str">
            <v>A26.21.013</v>
          </cell>
          <cell r="F9261" t="str">
            <v>Микроскопическое исследование специфических элементов на бледную трепонему (Treponema pallidum)</v>
          </cell>
          <cell r="G9261" t="b">
            <v>1</v>
          </cell>
          <cell r="H9261" t="b">
            <v>1</v>
          </cell>
        </row>
        <row r="9262">
          <cell r="B9262" t="str">
            <v>A26.21.014</v>
          </cell>
          <cell r="C9262" t="str">
            <v>Микробиологическое (культуральное) исследование отделяемого из уретры на дрожжевые грибы</v>
          </cell>
          <cell r="D9262" t="str">
            <v>A26.21.014</v>
          </cell>
          <cell r="E9262" t="str">
            <v>A26.21.014</v>
          </cell>
          <cell r="F9262" t="str">
            <v>Микологическое исследование отделяемого из уретры на грибы рода кандида (Candida spp.)</v>
          </cell>
          <cell r="G9262" t="b">
            <v>1</v>
          </cell>
          <cell r="H9262" t="b">
            <v>0</v>
          </cell>
          <cell r="I9262" t="str">
            <v>"Микологическое" заменено на "Микробиологическое (культуральное)", "грибы рода кандида (Candida spp.)" заменено на "дрожжевые грибы"</v>
          </cell>
        </row>
        <row r="9263">
          <cell r="B9263" t="str">
            <v>A26.21.015</v>
          </cell>
          <cell r="C9263" t="str">
            <v>Микроскопическое исследование соскоба язвы мужских половых органов на палочку Дюкрея (Haemophilus Ducreyi)</v>
          </cell>
          <cell r="D9263" t="str">
            <v>A26.21.015</v>
          </cell>
          <cell r="E9263" t="str">
            <v>A26.21.015</v>
          </cell>
          <cell r="F9263" t="str">
            <v>Микроскопическое исследование соскоба язвы мужских половых органов на палочку Дюкрея (Haemophilus Ducreyi)</v>
          </cell>
          <cell r="G9263" t="b">
            <v>1</v>
          </cell>
          <cell r="H9263" t="b">
            <v>1</v>
          </cell>
        </row>
        <row r="9264">
          <cell r="B9264" t="str">
            <v>A26.21.016</v>
          </cell>
          <cell r="C9264" t="str">
            <v>Микроскопическое исследование соскоба язвы мужских половых органов на калимматобактер гранулематис (Calymmatobacterium granulomatis)</v>
          </cell>
          <cell r="D9264" t="str">
            <v>A26.21.016</v>
          </cell>
          <cell r="E9264" t="str">
            <v>A26.21.016</v>
          </cell>
          <cell r="F9264" t="str">
            <v>Микроскопическое исследование соскоба язвы мужских половых органов на калимматобактер гранулематис (Calymmatobacterium granulomatis)</v>
          </cell>
          <cell r="G9264" t="b">
            <v>1</v>
          </cell>
          <cell r="H9264" t="b">
            <v>1</v>
          </cell>
        </row>
        <row r="9265">
          <cell r="B9265" t="str">
            <v>A26.21.017</v>
          </cell>
          <cell r="C9265" t="str">
            <v>Микробиологическое (культуральное) выявление микобактерии туберкулеза (Mycobacterium tuberculosis complex) в секрете простаты</v>
          </cell>
          <cell r="D9265" t="str">
            <v>A26.21.017</v>
          </cell>
          <cell r="G9265" t="b">
            <v>0</v>
          </cell>
          <cell r="H9265" t="b">
            <v>0</v>
          </cell>
        </row>
        <row r="9266">
          <cell r="B9266" t="str">
            <v>A26.21.017.001</v>
          </cell>
          <cell r="C9266" t="str">
            <v>Микробиологическое (культуральное) выявление микобактерии туберкулеза на плотных питательных средах (Mycobacterium tuberculosis complex) в секрете простаты</v>
          </cell>
          <cell r="D9266" t="str">
            <v>A26.21.017.001</v>
          </cell>
          <cell r="G9266" t="b">
            <v>0</v>
          </cell>
          <cell r="H9266" t="b">
            <v>0</v>
          </cell>
        </row>
        <row r="9267">
          <cell r="B9267" t="str">
            <v>A26.21.017.002</v>
          </cell>
          <cell r="C9267" t="str">
            <v>Микробиологическое (культуральное) выявление микобактерии туберкулеза на жидких питательных средах (Mycobacterium tuberculosis complex) в секрете простаты</v>
          </cell>
          <cell r="D9267" t="str">
            <v>A26.21.017.002</v>
          </cell>
          <cell r="G9267" t="b">
            <v>0</v>
          </cell>
          <cell r="H9267" t="b">
            <v>0</v>
          </cell>
        </row>
        <row r="9268">
          <cell r="B9268" t="str">
            <v>A26.21.018</v>
          </cell>
          <cell r="C9268" t="str">
            <v>Микробиологическое (культуральное) выявление микобактерии туберкулеза (Mycobacterium tuberculosis complex) в эякуляте</v>
          </cell>
          <cell r="D9268" t="str">
            <v>A26.21.018</v>
          </cell>
          <cell r="G9268" t="b">
            <v>0</v>
          </cell>
          <cell r="H9268" t="b">
            <v>0</v>
          </cell>
        </row>
        <row r="9269">
          <cell r="B9269" t="str">
            <v>A26.21.018.001</v>
          </cell>
          <cell r="C9269" t="str">
            <v>Микробиологическое (культуральное) выявление микобактерии туберкулеза на плотных питательных средах (Mycobacterium tuberculosis complex) в эякуляте</v>
          </cell>
          <cell r="D9269" t="str">
            <v>A26.21.018.001</v>
          </cell>
          <cell r="G9269" t="b">
            <v>0</v>
          </cell>
          <cell r="H9269" t="b">
            <v>0</v>
          </cell>
        </row>
        <row r="9270">
          <cell r="B9270" t="str">
            <v>A26.21.018.002</v>
          </cell>
          <cell r="C9270" t="str">
            <v>Микробиологическое (культуральное) выявление микобактерии туберкулеза на жидких питательных средах (Mycobacterium tuberculosis complex) в эякуляте</v>
          </cell>
          <cell r="D9270" t="str">
            <v>A26.21.018.002</v>
          </cell>
          <cell r="G9270" t="b">
            <v>0</v>
          </cell>
          <cell r="H9270" t="b">
            <v>0</v>
          </cell>
        </row>
        <row r="9271">
          <cell r="B9271" t="str">
            <v>A26.21.020</v>
          </cell>
          <cell r="C9271" t="str">
            <v>Молекулярно-биологическое исследование спермы на хламидии (Chlamidia trachomatis)</v>
          </cell>
          <cell r="D9271" t="str">
            <v>A26.21.020</v>
          </cell>
          <cell r="G9271" t="b">
            <v>0</v>
          </cell>
          <cell r="H9271" t="b">
            <v>0</v>
          </cell>
        </row>
        <row r="9272">
          <cell r="B9272" t="str">
            <v>A26.21.021</v>
          </cell>
          <cell r="C9272" t="str">
            <v>Молекулярно-биологическое исследование спермы на микоплазму гениталиум (Mycoplasma genitalium)</v>
          </cell>
          <cell r="D9272" t="str">
            <v>A26.21.021</v>
          </cell>
          <cell r="G9272" t="b">
            <v>0</v>
          </cell>
          <cell r="H9272" t="b">
            <v>0</v>
          </cell>
        </row>
        <row r="9273">
          <cell r="B9273" t="str">
            <v>A26.21.022</v>
          </cell>
          <cell r="C9273" t="str">
            <v>Молекулярно-биологическое исследование спермы на микоплазму хоминис (Mycoplasma hominis)</v>
          </cell>
          <cell r="D9273" t="str">
            <v>A26.21.022</v>
          </cell>
          <cell r="G9273" t="b">
            <v>0</v>
          </cell>
          <cell r="H9273" t="b">
            <v>0</v>
          </cell>
        </row>
        <row r="9274">
          <cell r="B9274" t="str">
            <v>A26.21.023</v>
          </cell>
          <cell r="C9274" t="str">
            <v>Молекулярно-биологическое исследование спермы на уреаплазмы (Ureaplasma urealyticum, Ureaplasma parvum)</v>
          </cell>
          <cell r="D9274" t="str">
            <v>A26.21.023</v>
          </cell>
          <cell r="G9274" t="b">
            <v>0</v>
          </cell>
          <cell r="H9274" t="b">
            <v>0</v>
          </cell>
        </row>
        <row r="9275">
          <cell r="B9275" t="str">
            <v>A26.21.023.001</v>
          </cell>
          <cell r="C9275" t="str">
            <v>Молекулярно-биологическое исследование спермы на уреаплазмы (Ureaplasma urealyticum, Ureaplasma parvum), количественное исследование</v>
          </cell>
          <cell r="D9275" t="str">
            <v>A26.21.023.001</v>
          </cell>
          <cell r="G9275" t="b">
            <v>0</v>
          </cell>
          <cell r="H9275" t="b">
            <v>0</v>
          </cell>
        </row>
        <row r="9276">
          <cell r="B9276" t="str">
            <v>A26.21.024</v>
          </cell>
          <cell r="C9276" t="str">
            <v>Молекулярно-биологическое исследование спермы на гонококк (Neisseria gonorrhoeae)</v>
          </cell>
          <cell r="D9276" t="str">
            <v>A26.21.024</v>
          </cell>
          <cell r="G9276" t="b">
            <v>0</v>
          </cell>
          <cell r="H9276" t="b">
            <v>0</v>
          </cell>
        </row>
        <row r="9277">
          <cell r="B9277" t="str">
            <v>A26.21.025</v>
          </cell>
          <cell r="C9277" t="str">
            <v>Молекулярно-биологическое исследование спермы на трихомонас вагиналис (Trichomonas vaginalis)</v>
          </cell>
          <cell r="D9277" t="str">
            <v>A26.21.025</v>
          </cell>
          <cell r="G9277" t="b">
            <v>0</v>
          </cell>
          <cell r="H9277" t="b">
            <v>0</v>
          </cell>
        </row>
        <row r="9278">
          <cell r="B9278" t="str">
            <v>A26.21.026</v>
          </cell>
          <cell r="C9278" t="str">
            <v>Микробиологическое (культуральное) исследование эякулята на аэробные и факультативно-анаэробные условно-патогенные микроорганизмы</v>
          </cell>
          <cell r="D9278" t="str">
            <v>A26.21.026</v>
          </cell>
          <cell r="G9278" t="b">
            <v>0</v>
          </cell>
          <cell r="H9278" t="b">
            <v>0</v>
          </cell>
        </row>
        <row r="9279">
          <cell r="B9279" t="str">
            <v>A26.21.027</v>
          </cell>
          <cell r="C9279" t="str">
            <v>Молекулярно-биологическое исследование отделяемого из уретры на уреаплазмы (Ureaplasma spp.) с уточнением вида</v>
          </cell>
          <cell r="D9279" t="str">
            <v>A26.21.027</v>
          </cell>
          <cell r="G9279" t="b">
            <v>0</v>
          </cell>
          <cell r="H9279" t="b">
            <v>0</v>
          </cell>
        </row>
        <row r="9280">
          <cell r="B9280" t="str">
            <v>A26.21.027.001</v>
          </cell>
          <cell r="C9280" t="str">
            <v>Определение ДНК уреаплазм (Ureaplasma spp.) с уточнением вида в отделяемом из уретры методом ПЦР</v>
          </cell>
          <cell r="D9280" t="str">
            <v>A26.21.027.001</v>
          </cell>
          <cell r="G9280" t="b">
            <v>0</v>
          </cell>
          <cell r="H9280" t="b">
            <v>0</v>
          </cell>
        </row>
        <row r="9281">
          <cell r="B9281" t="str">
            <v>A26.21.028</v>
          </cell>
          <cell r="C9281" t="str">
            <v>Молекулярно-биологическое исследование очищенных сперматозоидов для выявления РНК/ДНК вируса иммунодефицита человека ВИЧ-1 (Human immunodeficiency virus HIV-1)</v>
          </cell>
          <cell r="D9281" t="str">
            <v>A26.21.028</v>
          </cell>
          <cell r="G9281" t="b">
            <v>0</v>
          </cell>
          <cell r="H9281" t="b">
            <v>0</v>
          </cell>
        </row>
        <row r="9282">
          <cell r="B9282" t="str">
            <v>A26.21.028.001</v>
          </cell>
          <cell r="C9282" t="str">
            <v>ОпределениеРНК/ДНК вируса иммунодефицита человека (ВИЧ-1, Human immunodeficiency virus HIV-1) методом ПЦР в очищенных сперматозоидах</v>
          </cell>
          <cell r="D9282" t="str">
            <v>A26.21.028.001</v>
          </cell>
          <cell r="G9282" t="b">
            <v>0</v>
          </cell>
          <cell r="H9282" t="b">
            <v>0</v>
          </cell>
        </row>
        <row r="9283">
          <cell r="B9283" t="str">
            <v>A26.21.029</v>
          </cell>
          <cell r="C9283" t="str">
            <v>Молекулярно-биологическое исследование отделяемого секрета простаты на Pseudomonas aeruginosa</v>
          </cell>
          <cell r="D9283" t="str">
            <v>A26.21.029</v>
          </cell>
          <cell r="G9283" t="b">
            <v>0</v>
          </cell>
          <cell r="H9283" t="b">
            <v>0</v>
          </cell>
        </row>
        <row r="9284">
          <cell r="B9284" t="str">
            <v>A26.21.029.001</v>
          </cell>
          <cell r="C9284" t="str">
            <v>Определение ДНК Pseudomonas aeruginosa в отделяемом секрета простаты методом ПЦР, качественное исследование</v>
          </cell>
          <cell r="D9284" t="str">
            <v>A26.21.029.001</v>
          </cell>
          <cell r="G9284" t="b">
            <v>0</v>
          </cell>
          <cell r="H9284" t="b">
            <v>0</v>
          </cell>
        </row>
        <row r="9285">
          <cell r="B9285" t="str">
            <v>A26.21.029.002</v>
          </cell>
          <cell r="C9285" t="str">
            <v>Определение ДНК Pseudomonas aeruginosa в отделяемом секрета простаты методом ПЦР, количественное исследование</v>
          </cell>
          <cell r="D9285" t="str">
            <v>A26.21.029.002</v>
          </cell>
          <cell r="G9285" t="b">
            <v>0</v>
          </cell>
          <cell r="H9285" t="b">
            <v>0</v>
          </cell>
        </row>
        <row r="9286">
          <cell r="B9286" t="str">
            <v>A26.21.030</v>
          </cell>
          <cell r="C9286" t="str">
            <v>Молекулярно-биологическое исследование отделяемого из уретры на трихомонас вагиналис (Trichomonas vaginalis)</v>
          </cell>
          <cell r="D9286" t="str">
            <v>A26.21.030</v>
          </cell>
          <cell r="G9286" t="b">
            <v>0</v>
          </cell>
          <cell r="H9286" t="b">
            <v>0</v>
          </cell>
        </row>
        <row r="9287">
          <cell r="B9287" t="str">
            <v>A26.21.030.001</v>
          </cell>
          <cell r="C9287" t="str">
            <v>Определение ДНК трихомонас вагиналис (Trichomonas vaginalis) в отделяемом из уретры методом ПЦР</v>
          </cell>
          <cell r="D9287" t="str">
            <v>A26.21.030.001</v>
          </cell>
          <cell r="G9287" t="b">
            <v>0</v>
          </cell>
          <cell r="H9287" t="b">
            <v>0</v>
          </cell>
        </row>
        <row r="9288">
          <cell r="B9288" t="str">
            <v>A26.21.030.002</v>
          </cell>
          <cell r="C9288" t="str">
            <v>Определение РНК трихомонас вагиналис (Trichomonas vaginalis) в отделяемом из уретры методом NASBA</v>
          </cell>
          <cell r="D9288" t="str">
            <v>A26.21.030.002</v>
          </cell>
          <cell r="G9288" t="b">
            <v>0</v>
          </cell>
          <cell r="H9288" t="b">
            <v>0</v>
          </cell>
        </row>
        <row r="9289">
          <cell r="B9289" t="str">
            <v>A26.21.031</v>
          </cell>
          <cell r="C9289" t="str">
            <v>Молекулярно-биологическое исследование отделяемого из уретры на микоплазму гениталиум (Mycoplasma genitalium)</v>
          </cell>
          <cell r="D9289" t="str">
            <v>A26.21.031</v>
          </cell>
          <cell r="G9289" t="b">
            <v>0</v>
          </cell>
          <cell r="H9289" t="b">
            <v>0</v>
          </cell>
        </row>
        <row r="9290">
          <cell r="B9290" t="str">
            <v>A26.21.031.001</v>
          </cell>
          <cell r="C9290" t="str">
            <v>Определение ДНК микоплазмы гениталиум (Mycoplasma genitalium) в отделяемом из уретры методом ПЦР</v>
          </cell>
          <cell r="D9290" t="str">
            <v>A26.21.031.001</v>
          </cell>
          <cell r="G9290" t="b">
            <v>0</v>
          </cell>
          <cell r="H9290" t="b">
            <v>0</v>
          </cell>
        </row>
        <row r="9291">
          <cell r="B9291" t="str">
            <v>A26.21.031.002</v>
          </cell>
          <cell r="C9291" t="str">
            <v>Определение РНК микоплазмы гениталиум (Mycoplasma genitalium) в отделяемом из уретры методом NASBA</v>
          </cell>
          <cell r="D9291" t="str">
            <v>A26.21.031.002</v>
          </cell>
          <cell r="G9291" t="b">
            <v>0</v>
          </cell>
          <cell r="H9291" t="b">
            <v>0</v>
          </cell>
        </row>
        <row r="9292">
          <cell r="B9292" t="str">
            <v>A26.21.032</v>
          </cell>
          <cell r="C9292" t="str">
            <v>Молекулярно-биологическое исследование отделяемого из уретры на микоплазму хоминис (Mycoplasma hominis)</v>
          </cell>
          <cell r="D9292" t="str">
            <v>A26.21.032</v>
          </cell>
          <cell r="G9292" t="b">
            <v>0</v>
          </cell>
          <cell r="H9292" t="b">
            <v>0</v>
          </cell>
        </row>
        <row r="9293">
          <cell r="B9293" t="str">
            <v>A26.21.032.001</v>
          </cell>
          <cell r="C9293" t="str">
            <v>Определение ДНК микоплазмы хоминис (Mycoplasma hominis) в отделяемом из уретры методом ПЦР, качественное исследование</v>
          </cell>
          <cell r="D9293" t="str">
            <v>A26.21.032.001</v>
          </cell>
          <cell r="G9293" t="b">
            <v>0</v>
          </cell>
          <cell r="H9293" t="b">
            <v>0</v>
          </cell>
        </row>
        <row r="9294">
          <cell r="B9294" t="str">
            <v>A26.21.032.002</v>
          </cell>
          <cell r="C9294" t="str">
            <v>Определение ДНК микоплазмы хоминис (Mycoplasma hominis) в отделяемом из уретры методом ПЦР, количественное исследование</v>
          </cell>
          <cell r="D9294" t="str">
            <v>A26.21.032.002</v>
          </cell>
          <cell r="G9294" t="b">
            <v>0</v>
          </cell>
          <cell r="H9294" t="b">
            <v>0</v>
          </cell>
        </row>
        <row r="9295">
          <cell r="B9295" t="str">
            <v>A26.21.033</v>
          </cell>
          <cell r="C9295" t="str">
            <v>Молекулярно-биологическое исследование отделяемого из уретры на уреаплазмы (Ureaplasma spp.)</v>
          </cell>
          <cell r="D9295" t="str">
            <v>A26.21.033</v>
          </cell>
          <cell r="G9295" t="b">
            <v>0</v>
          </cell>
          <cell r="H9295" t="b">
            <v>0</v>
          </cell>
        </row>
        <row r="9296">
          <cell r="B9296" t="str">
            <v>A26.21.033.001</v>
          </cell>
          <cell r="C9296" t="str">
            <v>Определение ДНК уреаплазм (Ureaplasma spp.) в отделяемом из уретры методом ПЦР, качественное исследование</v>
          </cell>
          <cell r="D9296" t="str">
            <v>A26.21.033.001</v>
          </cell>
          <cell r="G9296" t="b">
            <v>0</v>
          </cell>
          <cell r="H9296" t="b">
            <v>0</v>
          </cell>
        </row>
        <row r="9297">
          <cell r="B9297" t="str">
            <v>A26.21.033.002</v>
          </cell>
          <cell r="C9297" t="str">
            <v>Определение ДНК уреаплазм (Ureaplasma spp.) в отделяемом из уретры методом ПЦР, количественное исследование</v>
          </cell>
          <cell r="D9297" t="str">
            <v>A26.21.033.002</v>
          </cell>
          <cell r="G9297" t="b">
            <v>0</v>
          </cell>
          <cell r="H9297" t="b">
            <v>0</v>
          </cell>
        </row>
        <row r="9298">
          <cell r="B9298" t="str">
            <v>A26.21.034</v>
          </cell>
          <cell r="C9298" t="str">
            <v>Молекулярно-биологическое исследование секрета простаты на возбудители инфекции передаваемые половым путем (Neisseria gonorrhoeae, Trichomonas vaginalis, Chlamydia trachomatis, Mycoplasma genitalium)</v>
          </cell>
          <cell r="D9298" t="str">
            <v>A26.21.034</v>
          </cell>
          <cell r="G9298" t="b">
            <v>0</v>
          </cell>
          <cell r="H9298" t="b">
            <v>0</v>
          </cell>
        </row>
        <row r="9299">
          <cell r="B9299" t="str">
            <v>A26.21.034.001</v>
          </cell>
          <cell r="C9299" t="str">
            <v>Определение ДНК возбудителей инфекции передаваемые половым путем (Neisseria gonorrhoeae, Trichomonas vaginalis, Chlamydia trachomatis, Mycoplasma genitalium) в секрете простаты методом ПЦР</v>
          </cell>
          <cell r="D9299" t="str">
            <v>A26.21.034.001</v>
          </cell>
          <cell r="G9299" t="b">
            <v>0</v>
          </cell>
          <cell r="H9299" t="b">
            <v>0</v>
          </cell>
        </row>
        <row r="9300">
          <cell r="B9300" t="str">
            <v>A26.21.035</v>
          </cell>
          <cell r="C9300" t="str">
            <v>Молекулярно-биологическое исследование отделяемого из уретры на условно-патогенные генитальные микоплазмы (Ureaplasma parvum, Ureaplasma urealyticum, Mycoplasma hominis)</v>
          </cell>
          <cell r="D9300" t="str">
            <v>A26.21.035</v>
          </cell>
          <cell r="G9300" t="b">
            <v>0</v>
          </cell>
          <cell r="H9300" t="b">
            <v>0</v>
          </cell>
        </row>
        <row r="9301">
          <cell r="B9301" t="str">
            <v>A26.21.035.001</v>
          </cell>
          <cell r="C9301" t="str">
            <v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v>
          </cell>
          <cell r="D9301" t="str">
            <v>A26.21.035.001</v>
          </cell>
          <cell r="G9301" t="b">
            <v>0</v>
          </cell>
          <cell r="H9301" t="b">
            <v>0</v>
          </cell>
        </row>
        <row r="9302">
          <cell r="B9302" t="str">
            <v>A26.21.036</v>
          </cell>
          <cell r="C9302" t="str">
            <v>Молекулярно-биологическое исследование отделяемого из уретры на возбудителей инфекции передаваемые половым путем (Neisseria gonorrhoeae, Trichomonas vaginalis, Chlamydia trachomatis, Mycoplasma genitalium)</v>
          </cell>
          <cell r="D9302" t="str">
            <v>A26.21.036</v>
          </cell>
          <cell r="G9302" t="b">
            <v>0</v>
          </cell>
          <cell r="H9302" t="b">
            <v>0</v>
          </cell>
        </row>
        <row r="9303">
          <cell r="B9303" t="str">
            <v>A26.21.036.001</v>
          </cell>
          <cell r="C9303" t="str">
            <v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</v>
          </cell>
          <cell r="D9303" t="str">
            <v>A26.21.036.001</v>
          </cell>
          <cell r="G9303" t="b">
            <v>0</v>
          </cell>
          <cell r="H9303" t="b">
            <v>0</v>
          </cell>
        </row>
        <row r="9304">
          <cell r="B9304" t="str">
            <v>A26.21.037</v>
          </cell>
          <cell r="C9304" t="str">
            <v>Молекулярно-биологическое исследование секрета простаты на хламидию трахоматис (Chlamydia trachomatis)</v>
          </cell>
          <cell r="D9304" t="str">
            <v>A26.21.037</v>
          </cell>
          <cell r="G9304" t="b">
            <v>0</v>
          </cell>
          <cell r="H9304" t="b">
            <v>0</v>
          </cell>
        </row>
        <row r="9305">
          <cell r="B9305" t="str">
            <v>A26.21.037.001</v>
          </cell>
          <cell r="C9305" t="str">
            <v>Определение ДНК хламидии трахоматис (Chlamydia trachomatis) в секрете простаты методом ПЦР</v>
          </cell>
          <cell r="D9305" t="str">
            <v>A26.21.037.001</v>
          </cell>
          <cell r="G9305" t="b">
            <v>0</v>
          </cell>
          <cell r="H9305" t="b">
            <v>0</v>
          </cell>
        </row>
        <row r="9306">
          <cell r="B9306" t="str">
            <v>A26.21.038</v>
          </cell>
          <cell r="C9306" t="str">
            <v>Молекулярно-биологическое исследование секрета простаты на гонококк (Neisseria gonorrhoeae)</v>
          </cell>
          <cell r="D9306" t="str">
            <v>A26.21.038</v>
          </cell>
          <cell r="G9306" t="b">
            <v>0</v>
          </cell>
          <cell r="H9306" t="b">
            <v>0</v>
          </cell>
        </row>
        <row r="9307">
          <cell r="B9307" t="str">
            <v>A26.21.038.001</v>
          </cell>
          <cell r="C9307" t="str">
            <v>Определение ДНК гонококка (Neisseria gonorrhoeae) в секрете простаты методом ПЦР</v>
          </cell>
          <cell r="D9307" t="str">
            <v>A26.21.038.001</v>
          </cell>
          <cell r="G9307" t="b">
            <v>0</v>
          </cell>
          <cell r="H9307" t="b">
            <v>0</v>
          </cell>
        </row>
        <row r="9308">
          <cell r="B9308" t="str">
            <v>A26.21.039</v>
          </cell>
          <cell r="C9308" t="str">
            <v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v>
          </cell>
          <cell r="D9308" t="str">
            <v>A26.21.039</v>
          </cell>
          <cell r="G9308" t="b">
            <v>0</v>
          </cell>
          <cell r="H9308" t="b">
            <v>0</v>
          </cell>
        </row>
        <row r="9309">
          <cell r="B9309" t="str">
            <v>A26.21.039.001</v>
          </cell>
          <cell r="C9309" t="str">
            <v>Определение ДНК бледной трепонемы (Treponema pallidum) в отделяемом (серозного экссудата) эрозивно-язвенных элементов кожи и слизистых оболочек методом ПЦР</v>
          </cell>
          <cell r="D9309" t="str">
            <v>A26.21.039.001</v>
          </cell>
          <cell r="G9309" t="b">
            <v>0</v>
          </cell>
          <cell r="H9309" t="b">
            <v>0</v>
          </cell>
        </row>
        <row r="9310">
          <cell r="B9310" t="str">
            <v>A26.21.040</v>
          </cell>
          <cell r="C9310" t="str">
            <v>Молекулярно-биологическое исследование секрета простаты на трихомонас вагиналис (Trichomonas vaginalis)</v>
          </cell>
          <cell r="D9310" t="str">
            <v>A26.21.040</v>
          </cell>
          <cell r="G9310" t="b">
            <v>0</v>
          </cell>
          <cell r="H9310" t="b">
            <v>0</v>
          </cell>
        </row>
        <row r="9311">
          <cell r="B9311" t="str">
            <v>A26.21.040.001</v>
          </cell>
          <cell r="C9311" t="str">
            <v>Определение ДНК трихомонас вагиналис (Trichomonas vaginalis) в секрете простаты методом ПЦР</v>
          </cell>
          <cell r="D9311" t="str">
            <v>A26.21.040.001</v>
          </cell>
          <cell r="G9311" t="b">
            <v>0</v>
          </cell>
          <cell r="H9311" t="b">
            <v>0</v>
          </cell>
        </row>
        <row r="9312">
          <cell r="B9312" t="str">
            <v>A26.21.041</v>
          </cell>
          <cell r="C9312" t="str">
            <v>Молекулярно-биологическое исследование секрета простаты на микоплазму гениталиум (Mycoplasma genitalium)</v>
          </cell>
          <cell r="D9312" t="str">
            <v>A26.21.041</v>
          </cell>
          <cell r="G9312" t="b">
            <v>0</v>
          </cell>
          <cell r="H9312" t="b">
            <v>0</v>
          </cell>
        </row>
        <row r="9313">
          <cell r="B9313" t="str">
            <v>A26.21.041.001</v>
          </cell>
          <cell r="C9313" t="str">
            <v>Определение ДНК микоплазмы гениталиум (Mycoplasma genitalium) в секрете простаты методом ПЦР</v>
          </cell>
          <cell r="D9313" t="str">
            <v>A26.21.041.001</v>
          </cell>
          <cell r="G9313" t="b">
            <v>0</v>
          </cell>
          <cell r="H9313" t="b">
            <v>0</v>
          </cell>
        </row>
        <row r="9314">
          <cell r="B9314" t="str">
            <v>A26.21.042</v>
          </cell>
          <cell r="C9314" t="str">
            <v>Молекулярно-биологическое исследование секрета простаты на микоплазму хоминис (Mycoplasma hominis)</v>
          </cell>
          <cell r="D9314" t="str">
            <v>A26.21.042</v>
          </cell>
          <cell r="G9314" t="b">
            <v>0</v>
          </cell>
          <cell r="H9314" t="b">
            <v>0</v>
          </cell>
        </row>
        <row r="9315">
          <cell r="B9315" t="str">
            <v>A26.21.042.001</v>
          </cell>
          <cell r="C9315" t="str">
            <v>Определение ДНК микоплазмы человеческой (Mycoplasma hominis) в секрете предстательной железы методом ПЦР</v>
          </cell>
          <cell r="D9315" t="str">
            <v>A26.21.042.001</v>
          </cell>
          <cell r="G9315" t="b">
            <v>0</v>
          </cell>
          <cell r="H9315" t="b">
            <v>0</v>
          </cell>
        </row>
        <row r="9316">
          <cell r="B9316" t="str">
            <v>A26.21.043</v>
          </cell>
          <cell r="C9316" t="str">
            <v>Молекулярно-биологическое исследование секрета предстательной железы на уреаплазмы (Ureaplasma spp.)</v>
          </cell>
          <cell r="D9316" t="str">
            <v>A26.21.043</v>
          </cell>
          <cell r="G9316" t="b">
            <v>0</v>
          </cell>
          <cell r="H9316" t="b">
            <v>0</v>
          </cell>
        </row>
        <row r="9317">
          <cell r="B9317" t="str">
            <v>A26.21.043.001</v>
          </cell>
          <cell r="C9317" t="str">
            <v>Определение ДНК уреаплазм (Ureaplasma spp.) в секрете простаты методом ПЦР</v>
          </cell>
          <cell r="D9317" t="str">
            <v>A26.21.043.001</v>
          </cell>
          <cell r="G9317" t="b">
            <v>0</v>
          </cell>
          <cell r="H9317" t="b">
            <v>0</v>
          </cell>
        </row>
        <row r="9318">
          <cell r="B9318" t="str">
            <v>A26.21.044</v>
          </cell>
          <cell r="C9318" t="str">
            <v>Молекулярно-биологическое исследование секрета простаты на грибы рода кандида (Candida spp.) с уточнением вида</v>
          </cell>
          <cell r="D9318" t="str">
            <v>A26.21.044</v>
          </cell>
          <cell r="G9318" t="b">
            <v>0</v>
          </cell>
          <cell r="H9318" t="b">
            <v>0</v>
          </cell>
        </row>
        <row r="9319">
          <cell r="B9319" t="str">
            <v>A26.21.044.001</v>
          </cell>
          <cell r="C9319" t="str">
            <v>Определение ДНК грибов рода кандида (Candida spp.) с уточнением вида в секрете предстательной железы методом ПЦР</v>
          </cell>
          <cell r="D9319" t="str">
            <v>A26.21.044.001</v>
          </cell>
          <cell r="G9319" t="b">
            <v>0</v>
          </cell>
          <cell r="H9319" t="b">
            <v>0</v>
          </cell>
        </row>
        <row r="9320">
          <cell r="B9320" t="str">
            <v>A26.21.045</v>
          </cell>
          <cell r="C9320" t="str">
            <v>Молекулярно-биологическое исследование секрета простаты на уреаплазмы (Ureaplasma spp.) с уточнением вида</v>
          </cell>
          <cell r="D9320" t="str">
            <v>A26.21.045</v>
          </cell>
          <cell r="G9320" t="b">
            <v>0</v>
          </cell>
          <cell r="H9320" t="b">
            <v>0</v>
          </cell>
        </row>
        <row r="9321">
          <cell r="B9321" t="str">
            <v>A26.21.045.001</v>
          </cell>
          <cell r="C9321" t="str">
            <v>Определение ДНК уреаплазм (Ureaplasma spp.) с уточнением вида в секрете предстательной железы методом ПЦР</v>
          </cell>
          <cell r="D9321" t="str">
            <v>A26.21.045.001</v>
          </cell>
          <cell r="G9321" t="b">
            <v>0</v>
          </cell>
          <cell r="H9321" t="b">
            <v>0</v>
          </cell>
        </row>
        <row r="9322">
          <cell r="B9322" t="str">
            <v>A26.21.046</v>
          </cell>
          <cell r="C9322" t="str">
            <v>Микроскопическое исследование отделяемого из уретры на трихомонас вагиналис (Trichomonas vaginalis)</v>
          </cell>
          <cell r="D9322" t="str">
            <v>A26.21.046</v>
          </cell>
          <cell r="G9322" t="b">
            <v>0</v>
          </cell>
          <cell r="H9322" t="b">
            <v>0</v>
          </cell>
        </row>
        <row r="9323">
          <cell r="B9323" t="str">
            <v>A26.21.047</v>
          </cell>
          <cell r="C9323" t="str">
            <v>Микробиологическое (культуральное) исследование отделяемого из уретры на трихомонас вагиналис (Trichomonas vaginalis)</v>
          </cell>
          <cell r="D9323" t="str">
            <v>A26.21.047</v>
          </cell>
          <cell r="G9323" t="b">
            <v>0</v>
          </cell>
          <cell r="H9323" t="b">
            <v>0</v>
          </cell>
        </row>
        <row r="9324">
          <cell r="B9324" t="str">
            <v>A26.21.048</v>
          </cell>
          <cell r="C9324" t="str">
            <v>Молекулярно-биологическое исследование для выявления микобактерии туберкулеза (Mycobacterium tuberculosis complex) в секрете простаты или эякуляте</v>
          </cell>
          <cell r="D9324" t="str">
            <v>A26.21.048</v>
          </cell>
          <cell r="G9324" t="b">
            <v>0</v>
          </cell>
          <cell r="H9324" t="b">
            <v>0</v>
          </cell>
        </row>
        <row r="9325">
          <cell r="B9325" t="str">
            <v>A26.21.048.001</v>
          </cell>
          <cell r="C9325" t="str">
            <v>Определение ДНК микобактерии туберкулеза (Mycobacterium tuberculosis complex) в секрете простаты или эякуляте</v>
          </cell>
          <cell r="D9325" t="str">
            <v>A26.21.048.001</v>
          </cell>
          <cell r="G9325" t="b">
            <v>0</v>
          </cell>
          <cell r="H9325" t="b">
            <v>0</v>
          </cell>
        </row>
        <row r="9326">
          <cell r="B9326" t="str">
            <v>A26.21.049</v>
          </cell>
          <cell r="C9326" t="str">
            <v>Молекулярно-биологическое исследование для дифференциации видов Mycobacterium tuberculosis complex (M. tuberculosis, M. bovis, М. bovis BCG) в секрете простаты или эякуляте</v>
          </cell>
          <cell r="D9326" t="str">
            <v>A26.21.049</v>
          </cell>
          <cell r="G9326" t="b">
            <v>0</v>
          </cell>
          <cell r="H9326" t="b">
            <v>0</v>
          </cell>
        </row>
        <row r="9327">
          <cell r="B9327" t="str">
            <v>A26.21.049.001</v>
          </cell>
          <cell r="C9327" t="str">
            <v>Определение ДНК Mycobacterium tuberculosis complex (M. tuberculosis, M. bovis, M. bovis BCG) с дифференциацией вида в секрете простаты или эякуляте методом ПЦР</v>
          </cell>
          <cell r="D9327" t="str">
            <v>A26.21.049.001</v>
          </cell>
          <cell r="G9327" t="b">
            <v>0</v>
          </cell>
          <cell r="H9327" t="b">
            <v>0</v>
          </cell>
        </row>
        <row r="9328">
          <cell r="B9328" t="str">
            <v>A26.21.050</v>
          </cell>
          <cell r="C9328" t="str">
            <v>Определение ДНК микобактерии туберкулеза (Mycobacterium tuberculosis complex) в моче (в том числе после массажа простаты)</v>
          </cell>
          <cell r="D9328" t="str">
            <v>A26.21.050</v>
          </cell>
          <cell r="G9328" t="b">
            <v>0</v>
          </cell>
          <cell r="H9328" t="b">
            <v>0</v>
          </cell>
        </row>
        <row r="9329">
          <cell r="B9329" t="str">
            <v>A26.21.051</v>
          </cell>
          <cell r="C9329" t="str">
            <v>Иммунохроматографическое экспресс-исследование отделяемого из уретры на гонококк (Neisseria gonorrhoeae)</v>
          </cell>
          <cell r="D9329" t="str">
            <v>A26.21.051</v>
          </cell>
          <cell r="G9329" t="b">
            <v>0</v>
          </cell>
          <cell r="H9329" t="b">
            <v>0</v>
          </cell>
        </row>
        <row r="9330">
          <cell r="B9330" t="str">
            <v>A26.21.052</v>
          </cell>
          <cell r="C9330" t="str">
            <v>Иммунохроматографическое экспресс-исследование отделяемого из уретры на хламидии (Chlamydia spp.)</v>
          </cell>
          <cell r="D9330" t="str">
            <v>A26.21.052</v>
          </cell>
          <cell r="G9330" t="b">
            <v>0</v>
          </cell>
          <cell r="H9330" t="b">
            <v>0</v>
          </cell>
        </row>
        <row r="9331">
          <cell r="B9331" t="str">
            <v>A26.21.053</v>
          </cell>
          <cell r="C9331" t="str">
            <v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v>
          </cell>
          <cell r="D9331" t="str">
            <v>A26.21.053</v>
          </cell>
          <cell r="G9331" t="b">
            <v>0</v>
          </cell>
          <cell r="H9331" t="b">
            <v>0</v>
          </cell>
        </row>
        <row r="9332">
          <cell r="B9332" t="str">
            <v>A26.21.053.001</v>
          </cell>
          <cell r="C9332" t="str">
            <v>Определение ДНК микобактерии туберкулеза (Mycobacterium tuberculosis complex) в нативном препарате тканей мужских половых органов или парафиновом блоке методом ПЦР</v>
          </cell>
          <cell r="D9332" t="str">
            <v>A26.21.053.001</v>
          </cell>
          <cell r="G9332" t="b">
            <v>0</v>
          </cell>
          <cell r="H9332" t="b">
            <v>0</v>
          </cell>
        </row>
        <row r="9333">
          <cell r="B9333" t="str">
            <v>A26.21.054</v>
          </cell>
          <cell r="C9333" t="str">
            <v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v>
          </cell>
          <cell r="D9333" t="str">
            <v>A26.21.054</v>
          </cell>
          <cell r="G9333" t="b">
            <v>0</v>
          </cell>
          <cell r="H9333" t="b">
            <v>0</v>
          </cell>
        </row>
        <row r="9334">
          <cell r="B9334" t="str">
            <v>A26.21.054.001</v>
          </cell>
          <cell r="C9334" t="str">
            <v>Определение ДНК Mycobacterium tuberculosis complex (M. tuberculosis, M. bovis, M. bovis BCG) с дифференциацией вида в нативном препарате тканей мужских половых органов или парафиновом блоке методом ПЦР</v>
          </cell>
          <cell r="D9334" t="str">
            <v>A26.21.054.001</v>
          </cell>
          <cell r="G9334" t="b">
            <v>0</v>
          </cell>
          <cell r="H9334" t="b">
            <v>0</v>
          </cell>
        </row>
        <row r="9335">
          <cell r="B9335" t="str">
            <v>A26.21.055</v>
          </cell>
          <cell r="C9335" t="str">
            <v>Молекулярно-биологическое исследование отделяемого из уретры на грибы рода кандида (Candida spp.) с уточнением вида</v>
          </cell>
          <cell r="D9335" t="str">
            <v>A26.21.055</v>
          </cell>
          <cell r="G9335" t="b">
            <v>0</v>
          </cell>
          <cell r="H9335" t="b">
            <v>0</v>
          </cell>
        </row>
        <row r="9336">
          <cell r="B9336" t="str">
            <v>A26.22.001</v>
          </cell>
          <cell r="C9336" t="str">
            <v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v>
          </cell>
          <cell r="D9336" t="str">
            <v>A26.22.001</v>
          </cell>
          <cell r="G9336" t="b">
            <v>0</v>
          </cell>
          <cell r="H9336" t="b">
            <v>0</v>
          </cell>
        </row>
        <row r="9337">
          <cell r="B9337" t="str">
            <v>A26.22.001.001</v>
          </cell>
          <cell r="C9337" t="str">
            <v>Определение ДНК Mycobacterium tuberculosis complex (микобактерии туберкулеза) в нативном препарате тканей желез внутренней секреции или парафиновом блоке методом ПЦР</v>
          </cell>
          <cell r="D9337" t="str">
            <v>A26.22.001.001</v>
          </cell>
          <cell r="G9337" t="b">
            <v>0</v>
          </cell>
          <cell r="H9337" t="b">
            <v>0</v>
          </cell>
        </row>
        <row r="9338">
          <cell r="B9338" t="str">
            <v>A26.22.002</v>
          </cell>
          <cell r="C9338" t="str">
            <v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v>
          </cell>
          <cell r="D9338" t="str">
            <v>A26.22.002</v>
          </cell>
          <cell r="G9338" t="b">
            <v>0</v>
          </cell>
          <cell r="H9338" t="b">
            <v>0</v>
          </cell>
        </row>
        <row r="9339">
          <cell r="B9339" t="str">
            <v>A26.22.002.001</v>
          </cell>
          <cell r="C9339" t="str">
            <v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v>
          </cell>
          <cell r="D9339" t="str">
            <v>A26.22.002.001</v>
          </cell>
          <cell r="G9339" t="b">
            <v>0</v>
          </cell>
          <cell r="H9339" t="b">
            <v>0</v>
          </cell>
        </row>
        <row r="9340">
          <cell r="B9340" t="str">
            <v>A26.23.001</v>
          </cell>
          <cell r="C9340" t="str">
            <v>Микроскопическое исследование спинномозговой жидкости на менингококк (Neisseria meningitidis)</v>
          </cell>
          <cell r="D9340" t="str">
            <v>A26.23.001</v>
          </cell>
          <cell r="E9340" t="str">
            <v>A26.23.001</v>
          </cell>
          <cell r="F9340" t="str">
            <v>Микроскопическое исследование спинномозговой жидкости на менингококк (Neisseria meningitidis)</v>
          </cell>
          <cell r="G9340" t="b">
            <v>1</v>
          </cell>
          <cell r="H9340" t="b">
            <v>1</v>
          </cell>
        </row>
        <row r="9341">
          <cell r="B9341" t="str">
            <v>A26.23.002</v>
          </cell>
          <cell r="C9341" t="str">
            <v>Микробиологическое (культуральное) исследование спинномозговой жидкости на менингококк (Neisseria meningitidis)</v>
          </cell>
          <cell r="D9341" t="str">
            <v>A26.23.002</v>
          </cell>
          <cell r="E9341" t="str">
            <v>A26.23.002</v>
          </cell>
          <cell r="F9341" t="str">
            <v>Бактериологическое исследование спинномозговой жидкости на менингококк (Neisseria meningiditis)</v>
          </cell>
          <cell r="G9341" t="b">
            <v>1</v>
          </cell>
          <cell r="H9341" t="b">
            <v>0</v>
          </cell>
          <cell r="I9341" t="str">
            <v>"Бактериологическое" заменено на  "Микробиологическое (культуральное)"</v>
          </cell>
        </row>
        <row r="9342">
          <cell r="B9342" t="str">
            <v>A26.23.003</v>
          </cell>
          <cell r="C9342" t="str">
            <v>Микроскопическое исследование спинномозговой жидкости на микобактерии туберкулеза (Mycobacterium tuberculosis)</v>
          </cell>
          <cell r="D9342" t="str">
            <v>A26.23.003</v>
          </cell>
          <cell r="E9342" t="str">
            <v>A26.23.003</v>
          </cell>
          <cell r="F9342" t="str">
            <v>Микроскопическое исследование спинномозговой жидкости на микобактерии туберкулеза (Mycobacterium tuberculosis)</v>
          </cell>
          <cell r="G9342" t="b">
            <v>1</v>
          </cell>
          <cell r="H9342" t="b">
            <v>1</v>
          </cell>
        </row>
        <row r="9343">
          <cell r="B9343" t="str">
            <v>A26.23.004</v>
          </cell>
          <cell r="C9343" t="str">
            <v>Микробиологическое (культуральное) исследование спинномозговой жидкости на микобактерии туберкулеза (Mycobacterium tuberculosis complex)</v>
          </cell>
          <cell r="D9343" t="str">
            <v>A26.23.004</v>
          </cell>
          <cell r="E9343" t="str">
            <v>A26.23.004</v>
          </cell>
          <cell r="F9343" t="str">
            <v>Бактериологическое исследование спинномозговой жидкости на микобактерии туберкулеза (Mycobacterium tuberculosis)</v>
          </cell>
          <cell r="G9343" t="b">
            <v>1</v>
          </cell>
          <cell r="H9343" t="b">
            <v>0</v>
          </cell>
          <cell r="I9343" t="str">
            <v>"Бактериологическое" заменено на  "Микробиологическое (культуральное)", добавлено "complex"</v>
          </cell>
        </row>
        <row r="9344">
          <cell r="B9344" t="str">
            <v>A26.23.004.001</v>
          </cell>
          <cell r="C9344" t="str">
            <v>Микробиологическое (культуральное) исследование спинномозговой жидкости на плотных питательных средах на микобактерии туберкулеза (Mycobacterium tuberculosis complex)</v>
          </cell>
          <cell r="D9344" t="str">
            <v>A26.23.004.001</v>
          </cell>
          <cell r="G9344" t="b">
            <v>0</v>
          </cell>
          <cell r="H9344" t="b">
            <v>0</v>
          </cell>
        </row>
        <row r="9345">
          <cell r="B9345" t="str">
            <v>A26.23.004.002</v>
          </cell>
          <cell r="C9345" t="str">
            <v>Микробиологическое (культуральное) исследование спинномозговой жидкости на жидких питательных средах на микобактерии туберкулеза (Mycobacterium tuberculosis complex)</v>
          </cell>
          <cell r="D9345" t="str">
            <v>A26.23.004.002</v>
          </cell>
          <cell r="G9345" t="b">
            <v>0</v>
          </cell>
          <cell r="H9345" t="b">
            <v>0</v>
          </cell>
        </row>
        <row r="9346">
          <cell r="B9346" t="str">
            <v>A26.23.005</v>
          </cell>
          <cell r="C9346" t="str">
            <v>Микробиологическое (культуральное) исследование спинномозговой жидкости на листерии (Listeria monocytogenes)</v>
          </cell>
          <cell r="D9346" t="str">
            <v>A26.23.005</v>
          </cell>
          <cell r="E9346" t="str">
            <v>A26.23.005</v>
          </cell>
          <cell r="F9346" t="str">
            <v>Микробиологическое исследование спинномозговой жидкости на листерии (Listeria monocytogenes)</v>
          </cell>
          <cell r="G9346" t="b">
            <v>1</v>
          </cell>
          <cell r="H9346" t="b">
            <v>0</v>
          </cell>
          <cell r="I9346" t="str">
            <v>добавлено "(культуральное)"</v>
          </cell>
        </row>
        <row r="9347">
          <cell r="B9347" t="str">
            <v>A26.23.006</v>
          </cell>
          <cell r="C9347" t="str">
    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    </cell>
          <cell r="D9347" t="str">
            <v>A26.23.006</v>
          </cell>
          <cell r="E9347" t="str">
            <v>A26.23.006</v>
          </cell>
          <cell r="F9347" t="str">
            <v>Микробиологическое исследование спинномозговой жидкости на аэробные и факультативно-анаэробные условно-патогенные микроорганизмы</v>
          </cell>
          <cell r="G9347" t="b">
            <v>1</v>
          </cell>
          <cell r="H9347" t="b">
            <v>0</v>
          </cell>
          <cell r="I9347" t="str">
            <v>добавлено "(культуральное)"</v>
          </cell>
        </row>
        <row r="9348">
          <cell r="B9348" t="str">
            <v>A26.23.007</v>
          </cell>
          <cell r="C9348" t="str">
            <v>Микробиологическое (культуральное) исследование спинномозговой жидкости на неспорообразующие анаэробные микроорганизмы</v>
          </cell>
          <cell r="D9348" t="str">
            <v>A26.23.007</v>
          </cell>
          <cell r="E9348" t="str">
            <v>A26.23.007</v>
          </cell>
          <cell r="F9348" t="str">
            <v>Микробиологическое исследование спинномозговой жидкости на неспорообразующие анаэробные микроорганизмы</v>
          </cell>
          <cell r="G9348" t="b">
            <v>1</v>
          </cell>
          <cell r="H9348" t="b">
            <v>0</v>
          </cell>
          <cell r="I9348" t="str">
            <v>добавлено "(культуральное)"</v>
          </cell>
        </row>
        <row r="9349">
          <cell r="B9349" t="str">
            <v>A26.23.008</v>
          </cell>
          <cell r="C9349" t="str">
            <v>Молекулярно-биологическое исследование спинномозговой жидкости на вирус простого герпеса 1 и 2 типов (Herpes simplex virus types 1, 2)</v>
          </cell>
          <cell r="D9349" t="str">
            <v>A26.23.008</v>
          </cell>
          <cell r="E9349" t="str">
            <v>A26.23.008</v>
          </cell>
          <cell r="F9349" t="str">
            <v>Молекулярно-биологическое исследование спинномозговой жидкости на вирус простого герпеса 1, 2 (Herpes simplex virus 1, 2)</v>
          </cell>
          <cell r="G9349" t="b">
            <v>1</v>
          </cell>
          <cell r="H9349" t="b">
            <v>0</v>
          </cell>
          <cell r="I9349" t="str">
            <v>добавлено "типов "</v>
          </cell>
        </row>
        <row r="9350">
          <cell r="B9350" t="str">
            <v>A26.23.008.001</v>
          </cell>
          <cell r="C9350" t="str">
            <v>Определение ДНК вируса простого герпеса 1 и 2 типов (Herpes simplex virus types 1, 2) в спинномозговой жидкости методом ПЦР</v>
          </cell>
          <cell r="D9350" t="str">
            <v>A26.23.008.001</v>
          </cell>
          <cell r="G9350" t="b">
            <v>0</v>
          </cell>
          <cell r="H9350" t="b">
            <v>0</v>
          </cell>
        </row>
        <row r="9351">
          <cell r="B9351" t="str">
            <v>A26.23.009</v>
          </cell>
          <cell r="C9351" t="str">
            <v>Молекулярно-биологическое исследование спинномозговой жидкости на цитомегаловирус (Cytomegalovirus)</v>
          </cell>
          <cell r="D9351" t="str">
            <v>A26.23.009</v>
          </cell>
          <cell r="E9351" t="str">
            <v>A26.23.009</v>
          </cell>
          <cell r="F9351" t="str">
            <v>Молекулярно-биологическое исследование спинномозговой жидкости на цитомегаловирус (Cytomegalovirus)</v>
          </cell>
          <cell r="G9351" t="b">
            <v>1</v>
          </cell>
          <cell r="H9351" t="b">
            <v>1</v>
          </cell>
        </row>
        <row r="9352">
          <cell r="B9352" t="str">
            <v>A26.23.009.001</v>
          </cell>
          <cell r="C9352" t="str">
            <v>Определение ДНК цитомегаловируса (Cytomegalovirus) в спинномозговой жидкости методом ПЦР, качественное исследование</v>
          </cell>
          <cell r="D9352" t="str">
            <v>A26.23.009.001</v>
          </cell>
          <cell r="G9352" t="b">
            <v>0</v>
          </cell>
          <cell r="H9352" t="b">
            <v>0</v>
          </cell>
        </row>
        <row r="9353">
          <cell r="B9353" t="str">
            <v>A26.23.009.002</v>
          </cell>
          <cell r="C9353" t="str">
            <v>Определение ДНК цитомегаловируса (Cytomegalovirus) в спинномозговой жидкости методом ПЦР, количественное исследование</v>
          </cell>
          <cell r="D9353" t="str">
            <v>A26.23.009.002</v>
          </cell>
          <cell r="G9353" t="b">
            <v>0</v>
          </cell>
          <cell r="H9353" t="b">
            <v>0</v>
          </cell>
        </row>
        <row r="9354">
          <cell r="B9354" t="str">
            <v>A26.23.010</v>
          </cell>
          <cell r="C9354" t="str">
            <v>Молекулярно-биологическое исследование спинномозговой жидкости на вирус Эпштейна-Барра (virus Epstein - Barr)</v>
          </cell>
          <cell r="D9354" t="str">
            <v>A26.23.010</v>
          </cell>
          <cell r="E9354" t="str">
            <v>A26.23.010</v>
          </cell>
          <cell r="F9354" t="str">
            <v>Молекулярно-биологическое исследование спинномозговой жидкости на вирус Эпштейна-Барра (virus Epstein - Barr)</v>
          </cell>
          <cell r="G9354" t="b">
            <v>1</v>
          </cell>
          <cell r="H9354" t="b">
            <v>1</v>
          </cell>
        </row>
        <row r="9355">
          <cell r="B9355" t="str">
            <v>A26.23.010.001</v>
          </cell>
          <cell r="C9355" t="str">
            <v>Определение ДНК вируса Эпштейна-Барр (virus Epstein-Barr) в спинномозговой жидкости методом ПЦР, качественное исследование</v>
          </cell>
          <cell r="D9355" t="str">
            <v>A26.23.010.001</v>
          </cell>
          <cell r="G9355" t="b">
            <v>0</v>
          </cell>
          <cell r="H9355" t="b">
            <v>0</v>
          </cell>
        </row>
        <row r="9356">
          <cell r="B9356" t="str">
            <v>A26.23.010.002</v>
          </cell>
          <cell r="C9356" t="str">
            <v>Определение ДНК вируса Эпштейна-Барр (virus Epstein-Barr) в спинномозговой жидкости методом ПЦР, количественное исследование</v>
          </cell>
          <cell r="D9356" t="str">
            <v>A26.23.010.002</v>
          </cell>
          <cell r="G9356" t="b">
            <v>0</v>
          </cell>
          <cell r="H9356" t="b">
            <v>0</v>
          </cell>
        </row>
        <row r="9357">
          <cell r="B9357" t="str">
            <v>A26.23.011</v>
          </cell>
          <cell r="C9357" t="str">
            <v>Молекулярно-биологическое исследование спинномозговой жидкости на вирус ветряной оспы и опоясывающего лишая (Varicella-Zoster virus)</v>
          </cell>
          <cell r="D9357" t="str">
            <v>A26.23.011</v>
          </cell>
          <cell r="E9357" t="str">
            <v>A26.23.011</v>
          </cell>
          <cell r="F9357" t="str">
            <v>Молекулярно-биологическое исследование спинномозговой жидкости на вирус ветрянки (Varicella Zoster)</v>
          </cell>
          <cell r="G9357" t="b">
            <v>1</v>
          </cell>
          <cell r="H9357" t="b">
            <v>0</v>
          </cell>
          <cell r="I9357" t="str">
            <v>"вирус ветрянки (Varicella Zoster)" заменен на "вирус ветряной оспы и опоясывающего лишая (Varicella-Zoster virus)"</v>
          </cell>
        </row>
        <row r="9358">
          <cell r="B9358" t="str">
            <v>A26.23.011.001</v>
          </cell>
          <cell r="C9358" t="str">
            <v>Определение ДНК вирусаветряной оспы и опоясывающего лишая (Varicella-Zoster virus) в спинномозговой жидкости методом ПЦР</v>
          </cell>
          <cell r="D9358" t="str">
            <v>A26.23.011.001</v>
          </cell>
          <cell r="G9358" t="b">
            <v>0</v>
          </cell>
          <cell r="H9358" t="b">
            <v>0</v>
          </cell>
        </row>
        <row r="9359">
          <cell r="B9359" t="str">
            <v>A26.23.012</v>
          </cell>
          <cell r="C9359" t="str">
            <v>Микробиологическое (культуральное) исследование спинномозговой жидкости на криптококк (Cryptococcus neoformans)</v>
          </cell>
          <cell r="D9359" t="str">
            <v>A26.23.012</v>
          </cell>
          <cell r="E9359" t="str">
            <v>A26.23.012</v>
          </cell>
          <cell r="F9359" t="str">
            <v>Микололгическое исследование спинномозговой жидкости на криптококк (Cryptococcus neoformans)</v>
          </cell>
          <cell r="G9359" t="b">
            <v>1</v>
          </cell>
          <cell r="H9359" t="b">
            <v>0</v>
          </cell>
          <cell r="I9359" t="str">
            <v>добавлено "(культуральное)"</v>
          </cell>
        </row>
        <row r="9360">
          <cell r="B9360" t="str">
            <v>A26.23.012.001</v>
          </cell>
          <cell r="C9360" t="str">
            <v>Определение антигена грибов рода Криптококкус (Cryptococcus spp.) в спинномозговой жидкости</v>
          </cell>
          <cell r="D9360" t="str">
            <v>A26.23.012.001</v>
          </cell>
          <cell r="G9360" t="b">
            <v>0</v>
          </cell>
          <cell r="H9360" t="b">
            <v>0</v>
          </cell>
        </row>
        <row r="9361">
          <cell r="B9361" t="str">
            <v>A26.23.013</v>
          </cell>
          <cell r="C9361" t="str">
            <v>Микробиологическое (культуральное) исследование спинномозговой жидкости на дрожжевые грибы</v>
          </cell>
          <cell r="D9361" t="str">
            <v>A26.23.013</v>
          </cell>
          <cell r="E9361" t="str">
            <v>A26.23.013</v>
          </cell>
          <cell r="F9361" t="str">
            <v>Микологическое исследование спинномозговой жидкости на грибы рода кандида (Candida spp.)</v>
          </cell>
          <cell r="G9361" t="b">
            <v>1</v>
          </cell>
          <cell r="H9361" t="b">
            <v>0</v>
          </cell>
          <cell r="I9361" t="str">
            <v>"Микологическое" заменено на "микрообиологическое (культуральное)", "грибы рода кандида (Candida spp.)" заменено на "дрожжевые грибы"</v>
          </cell>
        </row>
        <row r="9362">
          <cell r="B9362" t="str">
            <v>A26.23.014</v>
          </cell>
          <cell r="C9362" t="str">
            <v>Микробиологическое (культуральное) исследование спинномозговой жидкости на мицелиальные грибы</v>
          </cell>
          <cell r="D9362" t="str">
            <v>A26.23.014</v>
          </cell>
          <cell r="E9362" t="str">
            <v>A26.23.014</v>
          </cell>
          <cell r="F9362" t="str">
            <v>Микологическое исследование спинномозговой жидкости на грибы рода аспергиллы (Aspergillus spp.)</v>
          </cell>
          <cell r="G9362" t="b">
            <v>1</v>
          </cell>
          <cell r="H9362" t="b">
            <v>0</v>
          </cell>
          <cell r="I9362" t="str">
            <v>"Микологическое" заменено на "микрообиологическое (культуральное)", "грибы рода аспергиллы (Aspergillus spp.)" заменено на "мицелиальные грибы"</v>
          </cell>
        </row>
        <row r="9363">
          <cell r="B9363" t="str">
            <v>A26.23.015</v>
          </cell>
          <cell r="C9363" t="str">
            <v>Молекулярно-биологическое исследование спинномозговой жидкости на парвовирус В19 (Parvovirus В19)</v>
          </cell>
          <cell r="D9363" t="str">
            <v>A26.23.015</v>
          </cell>
          <cell r="G9363" t="b">
            <v>0</v>
          </cell>
          <cell r="H9363" t="b">
            <v>0</v>
          </cell>
        </row>
        <row r="9364">
          <cell r="B9364" t="str">
            <v>A26.23.015.001</v>
          </cell>
          <cell r="C9364" t="str">
            <v>Определение ДНК парвовируса В19 (Parvovirus В19) в спинномозговой жидкости методом ПЦР, качественное исследование</v>
          </cell>
          <cell r="D9364" t="str">
            <v>A26.23.015.001</v>
          </cell>
          <cell r="G9364" t="b">
            <v>0</v>
          </cell>
          <cell r="H9364" t="b">
            <v>0</v>
          </cell>
        </row>
        <row r="9365">
          <cell r="B9365" t="str">
            <v>A26.23.015.002</v>
          </cell>
          <cell r="C9365" t="str">
            <v>Определение ДНК парвовируса В19 (Parvovirus В19) в спинномозговой жидкости методом ПЦР, количественное исследование</v>
          </cell>
          <cell r="D9365" t="str">
            <v>A26.23.015.002</v>
          </cell>
          <cell r="G9365" t="b">
            <v>0</v>
          </cell>
          <cell r="H9365" t="b">
            <v>0</v>
          </cell>
        </row>
        <row r="9366">
          <cell r="B9366" t="str">
            <v>A26.23.016</v>
          </cell>
          <cell r="C9366" t="str">
            <v>Молекулярно-биологическое исследование спинномозговой жидкости на вирус герпеса 6 типа (HHV6)</v>
          </cell>
          <cell r="D9366" t="str">
            <v>A26.23.016</v>
          </cell>
          <cell r="G9366" t="b">
            <v>0</v>
          </cell>
          <cell r="H9366" t="b">
            <v>0</v>
          </cell>
        </row>
        <row r="9367">
          <cell r="B9367" t="str">
            <v>A26.23.016.001</v>
          </cell>
          <cell r="C9367" t="str">
            <v>Определение ДНК вируса герпеса 6 типа (HHV6) в спинномозговой жидкости методом ПЦР, качественное исследование</v>
          </cell>
          <cell r="D9367" t="str">
            <v>A26.23.016.001</v>
          </cell>
          <cell r="G9367" t="b">
            <v>0</v>
          </cell>
          <cell r="H9367" t="b">
            <v>0</v>
          </cell>
        </row>
        <row r="9368">
          <cell r="B9368" t="str">
            <v>A26.23.016.002</v>
          </cell>
          <cell r="C9368" t="str">
            <v>Определение ДНК вируса герпеса 6 типа (HHV6) в спинномозговой жидкости методом ПЦР, количественное исследование</v>
          </cell>
          <cell r="D9368" t="str">
            <v>A26.23.016.002</v>
          </cell>
          <cell r="G9368" t="b">
            <v>0</v>
          </cell>
          <cell r="H9368" t="b">
            <v>0</v>
          </cell>
        </row>
        <row r="9369">
          <cell r="B9369" t="str">
            <v>A26.23.017</v>
          </cell>
          <cell r="C9369" t="str">
            <v>Молекулярно-биологическое исследование спинномозговой жидкости на листерии (Listeria monocytogenes)</v>
          </cell>
          <cell r="D9369" t="str">
            <v>A26.23.017</v>
          </cell>
          <cell r="G9369" t="b">
            <v>0</v>
          </cell>
          <cell r="H9369" t="b">
            <v>0</v>
          </cell>
        </row>
        <row r="9370">
          <cell r="B9370" t="str">
            <v>A26.23.017.001</v>
          </cell>
          <cell r="C9370" t="str">
            <v>Определение ДНК листерии (Listeria monocytogenes) в спинномозговой жидкости методом ПЦР, качественное исследование</v>
          </cell>
          <cell r="D9370" t="str">
            <v>A26.23.017.001</v>
          </cell>
          <cell r="G9370" t="b">
            <v>0</v>
          </cell>
          <cell r="H9370" t="b">
            <v>0</v>
          </cell>
        </row>
        <row r="9371">
          <cell r="B9371" t="str">
            <v>A26.23.017.002</v>
          </cell>
          <cell r="C9371" t="str">
            <v>Определение ДНК листерии (Listeria monocytogenes) в спинномозговой жидкости методом ПЦР, количественное исследование</v>
          </cell>
          <cell r="D9371" t="str">
            <v>A26.23.017.002</v>
          </cell>
          <cell r="G9371" t="b">
            <v>0</v>
          </cell>
          <cell r="H9371" t="b">
            <v>0</v>
          </cell>
        </row>
        <row r="9372">
          <cell r="B9372" t="str">
            <v>A26.23.018</v>
          </cell>
          <cell r="C9372" t="str">
            <v>Молекулярно-биологическое исследование спинномозговой жидкости на Pseudomonas aeruginosa</v>
          </cell>
          <cell r="D9372" t="str">
            <v>A26.23.018</v>
          </cell>
          <cell r="G9372" t="b">
            <v>0</v>
          </cell>
          <cell r="H9372" t="b">
            <v>0</v>
          </cell>
        </row>
        <row r="9373">
          <cell r="B9373" t="str">
            <v>A26.23.018.001</v>
          </cell>
          <cell r="C9373" t="str">
            <v>Определение ДНК Pseudomonas aeruginosa в спинномозговой жидкости методом ПЦР, качественное исследование</v>
          </cell>
          <cell r="D9373" t="str">
            <v>A26.23.018.001</v>
          </cell>
          <cell r="G9373" t="b">
            <v>0</v>
          </cell>
          <cell r="H9373" t="b">
            <v>0</v>
          </cell>
        </row>
        <row r="9374">
          <cell r="B9374" t="str">
            <v>A26.23.018.002</v>
          </cell>
          <cell r="C9374" t="str">
            <v>Определение ДНК Pseudomonas aeruginosa в спинномозговой жидкости методом ПЦР, количественное исследование</v>
          </cell>
          <cell r="D9374" t="str">
            <v>A26.23.018.002</v>
          </cell>
          <cell r="G9374" t="b">
            <v>0</v>
          </cell>
          <cell r="H9374" t="b">
            <v>0</v>
          </cell>
        </row>
        <row r="9375">
          <cell r="B9375" t="str">
            <v>A26.23.019</v>
          </cell>
          <cell r="C9375" t="str">
            <v>Молекулярно-биологическое исследование спинномозговой жидкости на вирус краснухи (Rubella virus)</v>
          </cell>
          <cell r="D9375" t="str">
            <v>A26.23.019</v>
          </cell>
          <cell r="G9375" t="b">
            <v>0</v>
          </cell>
          <cell r="H9375" t="b">
            <v>0</v>
          </cell>
        </row>
        <row r="9376">
          <cell r="B9376" t="str">
            <v>A26.23.019.001</v>
          </cell>
          <cell r="C9376" t="str">
            <v>Определение РНК вируса краснухи (Rubella virus) в спинномозговой жидкости методом ПЦР</v>
          </cell>
          <cell r="D9376" t="str">
            <v>A26.23.019.001</v>
          </cell>
          <cell r="G9376" t="b">
            <v>0</v>
          </cell>
          <cell r="H9376" t="b">
            <v>0</v>
          </cell>
        </row>
        <row r="9377">
          <cell r="B9377" t="str">
            <v>A26.23.020</v>
          </cell>
          <cell r="C9377" t="str">
            <v>Молекулярно-биологическое исследование спинномозговой жидкости на Streptococcus pyogenes (SGA)</v>
          </cell>
          <cell r="D9377" t="str">
            <v>A26.23.020</v>
          </cell>
          <cell r="G9377" t="b">
            <v>0</v>
          </cell>
          <cell r="H9377" t="b">
            <v>0</v>
          </cell>
        </row>
        <row r="9378">
          <cell r="B9378" t="str">
            <v>A26.23.020.001</v>
          </cell>
          <cell r="C9378" t="str">
            <v>Определение ДНК Streptococcus pyogenes (SGA) в спинномозговой жидкости методом ПЦР, качественное исследование</v>
          </cell>
          <cell r="D9378" t="str">
            <v>A26.23.020.001</v>
          </cell>
          <cell r="G9378" t="b">
            <v>0</v>
          </cell>
          <cell r="H9378" t="b">
            <v>0</v>
          </cell>
        </row>
        <row r="9379">
          <cell r="B9379" t="str">
            <v>A26.23.020.002</v>
          </cell>
          <cell r="C9379" t="str">
            <v>Определение ДНК Streptococcus pyogenes (SGA) в спинномозговой жидкости методом ПЦР, количественное исследование</v>
          </cell>
          <cell r="D9379" t="str">
            <v>A26.23.020.002</v>
          </cell>
          <cell r="G9379" t="b">
            <v>0</v>
          </cell>
          <cell r="H9379" t="b">
            <v>0</v>
          </cell>
        </row>
        <row r="9380">
          <cell r="B9380" t="str">
            <v>A26.23.021</v>
          </cell>
          <cell r="C9380" t="str">
            <v>Молекулярно-биологическое исследование спинномозговой жидкости на Streptococcus agalactiae (SGB)</v>
          </cell>
          <cell r="D9380" t="str">
            <v>A26.23.021</v>
          </cell>
          <cell r="G9380" t="b">
            <v>0</v>
          </cell>
          <cell r="H9380" t="b">
            <v>0</v>
          </cell>
        </row>
        <row r="9381">
          <cell r="B9381" t="str">
            <v>A26.23.021.001</v>
          </cell>
          <cell r="C9381" t="str">
            <v>ОпределениеДНК Streptococcus agalactiae (SGB) в спинномозговой жидкости методом ПЦР, качественное исследование</v>
          </cell>
          <cell r="D9381" t="str">
            <v>A26.23.021.001</v>
          </cell>
          <cell r="G9381" t="b">
            <v>0</v>
          </cell>
          <cell r="H9381" t="b">
            <v>0</v>
          </cell>
        </row>
        <row r="9382">
          <cell r="B9382" t="str">
            <v>A26.23.021.002</v>
          </cell>
          <cell r="C9382" t="str">
            <v>Определение ДНК Streptococcus agalactiae (SGB) в спинномозговой жидкости методом ПЦР, количественное исследование</v>
          </cell>
          <cell r="D9382" t="str">
            <v>A26.23.021.002</v>
          </cell>
          <cell r="G9382" t="b">
            <v>0</v>
          </cell>
          <cell r="H9382" t="b">
            <v>0</v>
          </cell>
        </row>
        <row r="9383">
          <cell r="B9383" t="str">
            <v>A26.23.023</v>
          </cell>
          <cell r="C9383" t="str">
            <v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 коагулазонегативные Staphylococcus spp.</v>
          </cell>
          <cell r="D9383" t="str">
            <v>A26.23.023</v>
          </cell>
          <cell r="G9383" t="b">
            <v>0</v>
          </cell>
          <cell r="H9383" t="b">
            <v>0</v>
          </cell>
        </row>
        <row r="9384">
          <cell r="B9384" t="str">
            <v>A26.23.023.001</v>
          </cell>
          <cell r="C9384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v>
          </cell>
          <cell r="D9384" t="str">
            <v>A26.23.023.001</v>
          </cell>
          <cell r="G9384" t="b">
            <v>0</v>
          </cell>
          <cell r="H9384" t="b">
            <v>0</v>
          </cell>
        </row>
        <row r="9385">
          <cell r="B9385" t="str">
            <v>A26.23.023.002</v>
          </cell>
          <cell r="C9385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v>
          </cell>
          <cell r="D9385" t="str">
            <v>A26.23.023.002</v>
          </cell>
          <cell r="G9385" t="b">
            <v>0</v>
          </cell>
          <cell r="H9385" t="b">
            <v>0</v>
          </cell>
        </row>
        <row r="9386">
          <cell r="B9386" t="str">
            <v>A26.23.024</v>
          </cell>
          <cell r="C9386" t="str">
            <v>Молекулярно-биологическое исследование спинномозговой жидкости на токсоплазмы (Toxoplasma gondii)</v>
          </cell>
          <cell r="D9386" t="str">
            <v>A26.23.024</v>
          </cell>
          <cell r="G9386" t="b">
            <v>0</v>
          </cell>
          <cell r="H9386" t="b">
            <v>0</v>
          </cell>
        </row>
        <row r="9387">
          <cell r="B9387" t="str">
            <v>A26.23.024.001</v>
          </cell>
          <cell r="C9387" t="str">
            <v>Определение ДНК токсоплазмы (Toxoplasma gondii) в спинномозговой жидкости методом ПЦР</v>
          </cell>
          <cell r="D9387" t="str">
            <v>A26.23.024.001</v>
          </cell>
          <cell r="G9387" t="b">
            <v>0</v>
          </cell>
          <cell r="H9387" t="b">
            <v>0</v>
          </cell>
        </row>
        <row r="9388">
          <cell r="B9388" t="str">
            <v>A26.23.025</v>
          </cell>
          <cell r="C9388" t="str">
            <v>Молекулярно-биологическое исследование спинномозговой жидкости на гемофильную палочку (Haemophilus influenzae)</v>
          </cell>
          <cell r="D9388" t="str">
            <v>A26.23.025</v>
          </cell>
          <cell r="G9388" t="b">
            <v>0</v>
          </cell>
          <cell r="H9388" t="b">
            <v>0</v>
          </cell>
        </row>
        <row r="9389">
          <cell r="B9389" t="str">
            <v>A26.23.025.001</v>
          </cell>
          <cell r="C9389" t="str">
            <v>Определение ДНКгемофильной палочки (Haemophilus influenzae) в спинномозговой жидкости методом ПЦР</v>
          </cell>
          <cell r="D9389" t="str">
            <v>A26.23.025.001</v>
          </cell>
          <cell r="G9389" t="b">
            <v>0</v>
          </cell>
          <cell r="H9389" t="b">
            <v>0</v>
          </cell>
        </row>
        <row r="9390">
          <cell r="B9390" t="str">
            <v>A26.23.026</v>
          </cell>
          <cell r="C9390" t="str">
            <v>Молекулярно-биологическое исследование спинномозговой жидкости на менингококк (Neisseria meningitidis)</v>
          </cell>
          <cell r="D9390" t="str">
            <v>A26.23.026</v>
          </cell>
          <cell r="G9390" t="b">
            <v>0</v>
          </cell>
          <cell r="H9390" t="b">
            <v>0</v>
          </cell>
        </row>
        <row r="9391">
          <cell r="B9391" t="str">
            <v>A26.23.026.001</v>
          </cell>
          <cell r="C9391" t="str">
            <v>Определение ДНК менингококка (Neisseria meningitidis) в спинномозговой жидкости методом ПЦР</v>
          </cell>
          <cell r="D9391" t="str">
            <v>A26.23.026.001</v>
          </cell>
          <cell r="G9391" t="b">
            <v>0</v>
          </cell>
          <cell r="H9391" t="b">
            <v>0</v>
          </cell>
        </row>
        <row r="9392">
          <cell r="B9392" t="str">
            <v>A26.23.027</v>
          </cell>
          <cell r="C9392" t="str">
            <v>Молекулярно-биологическое исследование спинномозговой жидкости на пневмококк (Streptococcus pneumoniae)</v>
          </cell>
          <cell r="D9392" t="str">
            <v>A26.23.027</v>
          </cell>
          <cell r="G9392" t="b">
            <v>0</v>
          </cell>
          <cell r="H9392" t="b">
            <v>0</v>
          </cell>
        </row>
        <row r="9393">
          <cell r="B9393" t="str">
            <v>A26.23.027.001</v>
          </cell>
          <cell r="C9393" t="str">
            <v>Определение ДНК пневмококка (Streptococcus pneumoniae) в спинномозговой жидкости методом ПЦР</v>
          </cell>
          <cell r="D9393" t="str">
            <v>A26.23.027.001</v>
          </cell>
          <cell r="G9393" t="b">
            <v>0</v>
          </cell>
          <cell r="H9393" t="b">
            <v>0</v>
          </cell>
        </row>
        <row r="9394">
          <cell r="B9394" t="str">
            <v>A26.23.028</v>
          </cell>
          <cell r="C9394" t="str">
            <v>Молекулярно-биологическое исследование спинномозговой жидкости на полиовирусы</v>
          </cell>
          <cell r="D9394" t="str">
            <v>A26.23.028</v>
          </cell>
          <cell r="G9394" t="b">
            <v>0</v>
          </cell>
          <cell r="H9394" t="b">
            <v>0</v>
          </cell>
        </row>
        <row r="9395">
          <cell r="B9395" t="str">
            <v>A26.23.028.001</v>
          </cell>
          <cell r="C9395" t="str">
            <v>Определение РНК полиовирусов (Poliovirus 1/2/3) в образцах спинномозговой жидкости методом ПЦР</v>
          </cell>
          <cell r="D9395" t="str">
            <v>A26.23.028.001</v>
          </cell>
          <cell r="G9395" t="b">
            <v>0</v>
          </cell>
          <cell r="H9395" t="b">
            <v>0</v>
          </cell>
        </row>
        <row r="9396">
          <cell r="B9396" t="str">
            <v>A26.23.029</v>
          </cell>
          <cell r="C9396" t="str">
            <v>Молекулярно-биологическое исследование спинномозговой жидкости на неполиомиелитные энтеровирусы (Enterovirus)</v>
          </cell>
          <cell r="D9396" t="str">
            <v>A26.23.029</v>
          </cell>
          <cell r="G9396" t="b">
            <v>0</v>
          </cell>
          <cell r="H9396" t="b">
            <v>0</v>
          </cell>
        </row>
        <row r="9397">
          <cell r="B9397" t="str">
            <v>A26.23.029.001</v>
          </cell>
          <cell r="C9397" t="str">
            <v>Определение РНК неполиомиелитных энтеровирусов (Enterovirus) в образцах спинномозговой жидкости методом ПЦР</v>
          </cell>
          <cell r="D9397" t="str">
            <v>A26.23.029.001</v>
          </cell>
          <cell r="G9397" t="b">
            <v>0</v>
          </cell>
          <cell r="H9397" t="b">
            <v>0</v>
          </cell>
        </row>
        <row r="9398">
          <cell r="B9398" t="str">
            <v>A26.23.030</v>
          </cell>
          <cell r="C9398" t="str">
            <v>Микробиологическое (культуральное) исследование спинномозговой жидкости на бруцеллы (Brucella spp.)</v>
          </cell>
          <cell r="D9398" t="str">
            <v>A26.23.030</v>
          </cell>
          <cell r="G9398" t="b">
            <v>0</v>
          </cell>
          <cell r="H9398" t="b">
            <v>0</v>
          </cell>
        </row>
        <row r="9399">
          <cell r="B9399" t="str">
            <v>A26.23.031</v>
          </cell>
          <cell r="C9399" t="str">
            <v>Определение антител к возбудителям иксодовых клещевых боррелиозов группы Borrelia burgdorferi sensu lato в спинномозговой жидкости</v>
          </cell>
          <cell r="D9399" t="str">
            <v>A26.23.031</v>
          </cell>
          <cell r="G9399" t="b">
            <v>0</v>
          </cell>
          <cell r="H9399" t="b">
            <v>0</v>
          </cell>
        </row>
        <row r="9400">
          <cell r="B9400" t="str">
            <v>A26.23.031.001</v>
          </cell>
          <cell r="C9400" t="str">
            <v>Определение антител класса М (IgM) к возбудителям иксодовых клещевых боррелиозов группы Borrelia burgdorferi sensu lato в спинномозговой жидкости</v>
          </cell>
          <cell r="D9400" t="str">
            <v>A26.23.031.001</v>
          </cell>
          <cell r="G9400" t="b">
            <v>0</v>
          </cell>
          <cell r="H9400" t="b">
            <v>0</v>
          </cell>
        </row>
        <row r="9401">
          <cell r="B9401" t="str">
            <v>A26.23.031.002</v>
          </cell>
          <cell r="C9401" t="str">
            <v>Определение антител класса G (IgG) к возбудителям иксодовых клещевых боррелиозов группы Borrelia burgdorferi sensu lato в спинномозговой жидкости</v>
          </cell>
          <cell r="D9401" t="str">
            <v>A26.23.031.002</v>
          </cell>
          <cell r="G9401" t="b">
            <v>0</v>
          </cell>
          <cell r="H9401" t="b">
            <v>0</v>
          </cell>
        </row>
        <row r="9402">
          <cell r="B9402" t="str">
            <v>A26.23.031.003</v>
          </cell>
          <cell r="C9402" t="str">
            <v>Определение суммарных антител к возбудителям иксодовых клещевых боррелиозов группы Borrelia burgdorferi sensu lato в спинномозговой жидкости</v>
          </cell>
          <cell r="D9402" t="str">
            <v>A26.23.031.003</v>
          </cell>
          <cell r="G9402" t="b">
            <v>0</v>
          </cell>
          <cell r="H9402" t="b">
            <v>0</v>
          </cell>
        </row>
        <row r="9403">
          <cell r="B9403" t="str">
            <v>A26.23.032</v>
          </cell>
          <cell r="C9403" t="str">
            <v>Молекулярно-биологическое исследование спинномозговой жидкости на бруцеллы (Brucella spp.)</v>
          </cell>
          <cell r="D9403" t="str">
            <v>A26.23.032</v>
          </cell>
          <cell r="G9403" t="b">
            <v>0</v>
          </cell>
          <cell r="H9403" t="b">
            <v>0</v>
          </cell>
        </row>
        <row r="9404">
          <cell r="B9404" t="str">
            <v>A26.23.032.001</v>
          </cell>
          <cell r="C9404" t="str">
            <v>Определение ДНК бруцелл (Brucella spp.) в спинномозговой жидкости методом ПЦР</v>
          </cell>
          <cell r="D9404" t="str">
            <v>A26.23.032.001</v>
          </cell>
          <cell r="G9404" t="b">
            <v>0</v>
          </cell>
          <cell r="H9404" t="b">
            <v>0</v>
          </cell>
        </row>
        <row r="9405">
          <cell r="B9405" t="str">
            <v>A26.23.033</v>
          </cell>
          <cell r="C9405" t="str">
            <v>Молекулярно-биологическое исследование спинномозговой жидкости на возбудителей иксодовых клещевых боррелиозов группы Borrelia burgdorferi sensu lato</v>
          </cell>
          <cell r="D9405" t="str">
            <v>A26.23.033</v>
          </cell>
          <cell r="G9405" t="b">
            <v>0</v>
          </cell>
          <cell r="H9405" t="b">
            <v>0</v>
          </cell>
        </row>
        <row r="9406">
          <cell r="B9406" t="str">
            <v>A26.23.033.001</v>
          </cell>
          <cell r="C9406" t="str">
            <v>Определение ДНК возбудителей иксодовых клещевых боррелиозов группы Borrelia burgdorferi sensu lato в спинномозговой жидкости методом ПЦР</v>
          </cell>
          <cell r="D9406" t="str">
            <v>A26.23.033.001</v>
          </cell>
          <cell r="G9406" t="b">
            <v>0</v>
          </cell>
          <cell r="H9406" t="b">
            <v>0</v>
          </cell>
        </row>
        <row r="9407">
          <cell r="B9407" t="str">
            <v>A26.23.034</v>
          </cell>
          <cell r="C9407" t="str">
            <v>Молекулярно-биологическое исследование спинномозговой жидкости на возбудителя иксодового клещевого боррелиоза -Borrelia miyamotoi</v>
          </cell>
          <cell r="D9407" t="str">
            <v>A26.23.034</v>
          </cell>
          <cell r="G9407" t="b">
            <v>0</v>
          </cell>
          <cell r="H9407" t="b">
            <v>0</v>
          </cell>
        </row>
        <row r="9408">
          <cell r="B9408" t="str">
            <v>A26.23.034.001</v>
          </cell>
          <cell r="C9408" t="str">
            <v>Определение ДНК возбудителя иксодового клещевого боррелиоза -Borrelia miyamotoi в спинномозговой жидкости методом ПЦР</v>
          </cell>
          <cell r="D9408" t="str">
            <v>A26.23.034.001</v>
          </cell>
          <cell r="G9408" t="b">
            <v>0</v>
          </cell>
          <cell r="H9408" t="b">
            <v>0</v>
          </cell>
        </row>
        <row r="9409">
          <cell r="B9409" t="str">
            <v>A26.23.035</v>
          </cell>
          <cell r="C9409" t="str">
            <v>Молекулярно-биологическое исследование спинномозговой жидкости на анаплазму фагоцитофиллум (Anaplasmaphag ocytophillum)</v>
          </cell>
          <cell r="D9409" t="str">
            <v>A26.23.035</v>
          </cell>
          <cell r="G9409" t="b">
            <v>0</v>
          </cell>
          <cell r="H9409" t="b">
            <v>0</v>
          </cell>
        </row>
        <row r="9410">
          <cell r="B9410" t="str">
            <v>A26.23.035.001</v>
          </cell>
          <cell r="C9410" t="str">
            <v>Определение ДНК анаплазмы фагоцитофиллум (Anaplasma phagocytophillum) в спинномозговой жидкости методом ПЦР</v>
          </cell>
          <cell r="D9410" t="str">
            <v>A26.23.035.001</v>
          </cell>
          <cell r="G9410" t="b">
            <v>0</v>
          </cell>
          <cell r="H9410" t="b">
            <v>0</v>
          </cell>
        </row>
        <row r="9411">
          <cell r="B9411" t="str">
            <v>A26.23.036</v>
          </cell>
          <cell r="C9411" t="str">
            <v>Молекулярно-биологическое исследование спинномозговой жидкости на возбудителей моноцитарного эрлихиоза человека: Ehrlichia muris, Ehrlichia chaffeensis</v>
          </cell>
          <cell r="D9411" t="str">
            <v>A26.23.036</v>
          </cell>
          <cell r="G9411" t="b">
            <v>0</v>
          </cell>
          <cell r="H9411" t="b">
            <v>0</v>
          </cell>
        </row>
        <row r="9412">
          <cell r="B9412" t="str">
            <v>A26.23.036.001</v>
          </cell>
          <cell r="C9412" t="str">
            <v>Определение ДНК эрлихии мурис и эрлихии чафенсис (Ehrlichia muris, Ehrlichia chaffeensis) в спинномозговой жидкости методом ПЦР</v>
          </cell>
          <cell r="D9412" t="str">
            <v>A26.23.036.001</v>
          </cell>
          <cell r="G9412" t="b">
            <v>0</v>
          </cell>
          <cell r="H9412" t="b">
            <v>0</v>
          </cell>
        </row>
        <row r="9413">
          <cell r="B9413" t="str">
            <v>A26.23.037</v>
          </cell>
          <cell r="C9413" t="str">
            <v>Молекулярно-биологическое исследование спинномозговой жидкости на коксиеллу Бернета (Coxiella burnetii)</v>
          </cell>
          <cell r="D9413" t="str">
            <v>A26.23.037</v>
          </cell>
          <cell r="G9413" t="b">
            <v>0</v>
          </cell>
          <cell r="H9413" t="b">
            <v>0</v>
          </cell>
        </row>
        <row r="9414">
          <cell r="B9414" t="str">
            <v>A26.23.037.001</v>
          </cell>
          <cell r="C9414" t="str">
            <v>Определение ДНК коксиеллы Бернета (Coxiella burnetii) в спинномозговой жидкости методом ПЦР</v>
          </cell>
          <cell r="D9414" t="str">
            <v>A26.23.037.001</v>
          </cell>
          <cell r="G9414" t="b">
            <v>0</v>
          </cell>
          <cell r="H9414" t="b">
            <v>0</v>
          </cell>
        </row>
        <row r="9415">
          <cell r="B9415" t="str">
            <v>A26.23.038</v>
          </cell>
          <cell r="C9415" t="str">
            <v>Молекулярно-биологическое исследование спинномозговой жидкости на лептоспиру интерроганс (Leptospira interrogans)</v>
          </cell>
          <cell r="D9415" t="str">
            <v>A26.23.038</v>
          </cell>
          <cell r="G9415" t="b">
            <v>0</v>
          </cell>
          <cell r="H9415" t="b">
            <v>0</v>
          </cell>
        </row>
        <row r="9416">
          <cell r="B9416" t="str">
            <v>A26.23.038.001</v>
          </cell>
          <cell r="C9416" t="str">
            <v>Определение ДНК лептоспиры интерроганс (Leptospira interrogans) в спинномозговой жидкости методом ПЦР</v>
          </cell>
          <cell r="D9416" t="str">
            <v>A26.23.038.001</v>
          </cell>
          <cell r="G9416" t="b">
            <v>0</v>
          </cell>
          <cell r="H9416" t="b">
            <v>0</v>
          </cell>
        </row>
        <row r="9417">
          <cell r="B9417" t="str">
            <v>A26.23.039</v>
          </cell>
          <cell r="C9417" t="str">
            <v>Молекулярно-биологическое исследование спинномозговой жидкости на вирус Западного Нила (West Nile virus)</v>
          </cell>
          <cell r="D9417" t="str">
            <v>A26.23.039</v>
          </cell>
          <cell r="G9417" t="b">
            <v>0</v>
          </cell>
          <cell r="H9417" t="b">
            <v>0</v>
          </cell>
        </row>
        <row r="9418">
          <cell r="B9418" t="str">
            <v>A26.23.039.001</v>
          </cell>
          <cell r="C9418" t="str">
            <v>Определение РНК вируса Западного Нила (West Nile virus) спинномозговой жидкости методом ПЦР</v>
          </cell>
          <cell r="D9418" t="str">
            <v>A26.23.039.001</v>
          </cell>
          <cell r="G9418" t="b">
            <v>0</v>
          </cell>
          <cell r="H9418" t="b">
            <v>0</v>
          </cell>
        </row>
        <row r="9419">
          <cell r="B9419" t="str">
            <v>A26.23.040</v>
          </cell>
          <cell r="C9419" t="str">
            <v>Определение антител к вирусу Западного Нила в спинномозговой жидкости</v>
          </cell>
          <cell r="D9419" t="str">
            <v>A26.23.040</v>
          </cell>
          <cell r="G9419" t="b">
            <v>0</v>
          </cell>
          <cell r="H9419" t="b">
            <v>0</v>
          </cell>
        </row>
        <row r="9420">
          <cell r="B9420" t="str">
            <v>A26.23.040.001</v>
          </cell>
          <cell r="C9420" t="str">
            <v>Определение антител класса М (IgM) к вирусу Западного Нила в спинномозговой жидкости</v>
          </cell>
          <cell r="D9420" t="str">
            <v>A26.23.040.001</v>
          </cell>
          <cell r="G9420" t="b">
            <v>0</v>
          </cell>
          <cell r="H9420" t="b">
            <v>0</v>
          </cell>
        </row>
        <row r="9421">
          <cell r="B9421" t="str">
            <v>A26.23.040.002</v>
          </cell>
          <cell r="C9421" t="str">
            <v>Определение антител класса G (IgG) к вирусу Западного Нила в спинномозговой жидкости</v>
          </cell>
          <cell r="D9421" t="str">
            <v>A26.23.040.002</v>
          </cell>
          <cell r="G9421" t="b">
            <v>0</v>
          </cell>
          <cell r="H9421" t="b">
            <v>0</v>
          </cell>
        </row>
        <row r="9422">
          <cell r="B9422" t="str">
            <v>A26.23.041</v>
          </cell>
          <cell r="C9422" t="str">
            <v>Молекулярно-биологическое исследование спинномозговой жидкости на микобактерии туберкулеза (Mycobacterium tuberculosis complex)</v>
          </cell>
          <cell r="D9422" t="str">
            <v>A26.23.041</v>
          </cell>
          <cell r="G9422" t="b">
            <v>0</v>
          </cell>
          <cell r="H9422" t="b">
            <v>0</v>
          </cell>
        </row>
        <row r="9423">
          <cell r="B9423" t="str">
            <v>A26.23.041.001</v>
          </cell>
          <cell r="C9423" t="str">
            <v>Определение ДНК микобактерии туберкулеза (Mycobacterium tuberculosis complex) в спинномозговой жидкости</v>
          </cell>
          <cell r="D9423" t="str">
            <v>A26.23.041.001</v>
          </cell>
          <cell r="G9423" t="b">
            <v>0</v>
          </cell>
          <cell r="H9423" t="b">
            <v>0</v>
          </cell>
        </row>
        <row r="9424">
          <cell r="B9424" t="str">
            <v>A26.23.042</v>
          </cell>
          <cell r="C9424" t="str">
            <v>Молекулярно-биологическое исследование спинномозговой жидкости на Mycobacterium tuberculosis complex (M. tuberculosis, M. bovis, M. bovis BCG) с дифференциацией видов</v>
          </cell>
          <cell r="D9424" t="str">
            <v>A26.23.042</v>
          </cell>
          <cell r="G9424" t="b">
            <v>0</v>
          </cell>
          <cell r="H9424" t="b">
            <v>0</v>
          </cell>
        </row>
        <row r="9425">
          <cell r="B9425" t="str">
            <v>A26.23.042.001</v>
          </cell>
          <cell r="C9425" t="str">
            <v>Определение ДНК Mycobacterium tuberculosis complex (M. tuberculosis, M. bovis, M. bovis BCG) с дифференциацией вида в спинномозговой жидкости методом ПЦР</v>
          </cell>
          <cell r="D9425" t="str">
            <v>A26.23.042.001</v>
          </cell>
          <cell r="G9425" t="b">
            <v>0</v>
          </cell>
          <cell r="H9425" t="b">
            <v>0</v>
          </cell>
        </row>
        <row r="9426">
          <cell r="B9426" t="str">
            <v>A26.23.043</v>
          </cell>
          <cell r="C9426" t="str">
            <v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v>
          </cell>
          <cell r="D9426" t="str">
            <v>A26.23.043</v>
          </cell>
          <cell r="G9426" t="b">
            <v>0</v>
          </cell>
          <cell r="H9426" t="b">
            <v>0</v>
          </cell>
        </row>
        <row r="9427">
          <cell r="B9427" t="str">
            <v>A26.23.043.001</v>
          </cell>
          <cell r="C9427" t="str">
            <v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v>
          </cell>
          <cell r="D9427" t="str">
            <v>A26.23.043.001</v>
          </cell>
          <cell r="G9427" t="b">
            <v>0</v>
          </cell>
          <cell r="H9427" t="b">
            <v>0</v>
          </cell>
        </row>
        <row r="9428">
          <cell r="B9428" t="str">
            <v>A26.23.044</v>
          </cell>
          <cell r="C9428" t="str">
            <v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v>
          </cell>
          <cell r="D9428" t="str">
            <v>A26.23.044</v>
          </cell>
          <cell r="G9428" t="b">
            <v>0</v>
          </cell>
          <cell r="H9428" t="b">
            <v>0</v>
          </cell>
        </row>
        <row r="9429">
          <cell r="B9429" t="str">
            <v>A26.23.044.001</v>
          </cell>
          <cell r="C9429" t="str">
            <v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v>
          </cell>
          <cell r="D9429" t="str">
            <v>A26.23.044.001</v>
          </cell>
          <cell r="G9429" t="b">
            <v>0</v>
          </cell>
          <cell r="H9429" t="b">
            <v>0</v>
          </cell>
        </row>
        <row r="9430">
          <cell r="B9430" t="str">
            <v>A26.23.045</v>
          </cell>
          <cell r="C9430" t="str">
            <v>Экспресс-определение чувствительности к антибиотикам эндотоксинов в спинномозговой жидкости</v>
          </cell>
          <cell r="D9430" t="str">
            <v>A26.23.045</v>
          </cell>
          <cell r="G9430" t="b">
            <v>0</v>
          </cell>
          <cell r="H9430" t="b">
            <v>0</v>
          </cell>
        </row>
        <row r="9431">
          <cell r="B9431" t="str">
            <v>A26.24.001</v>
          </cell>
          <cell r="C9431" t="str">
            <v>Молекулярно-биологическое исследование нативного препарата тканей периферической нервной системы или парафинового блока на микобактерий туберкулеза (Mycobacterium tuberculosis complex)</v>
          </cell>
          <cell r="D9431" t="str">
            <v>A26.24.001</v>
          </cell>
          <cell r="G9431" t="b">
            <v>0</v>
          </cell>
          <cell r="H9431" t="b">
            <v>0</v>
          </cell>
        </row>
        <row r="9432">
          <cell r="B9432" t="str">
            <v>A26.24.001.001</v>
          </cell>
          <cell r="C9432" t="str">
            <v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v>
          </cell>
          <cell r="D9432" t="str">
            <v>A26.24.001.001</v>
          </cell>
          <cell r="G9432" t="b">
            <v>0</v>
          </cell>
          <cell r="H9432" t="b">
            <v>0</v>
          </cell>
        </row>
        <row r="9433">
          <cell r="B9433" t="str">
            <v>A26.24.002</v>
          </cell>
          <cell r="C9433" t="str">
            <v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v>
          </cell>
          <cell r="D9433" t="str">
            <v>A26.24.002</v>
          </cell>
          <cell r="G9433" t="b">
            <v>0</v>
          </cell>
          <cell r="H9433" t="b">
            <v>0</v>
          </cell>
        </row>
        <row r="9434">
          <cell r="B9434" t="str">
            <v>A26.24.002.001</v>
          </cell>
          <cell r="C9434" t="str">
            <v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v>
          </cell>
          <cell r="D9434" t="str">
            <v>A26.24.002.001</v>
          </cell>
          <cell r="G9434" t="b">
            <v>0</v>
          </cell>
          <cell r="H9434" t="b">
            <v>0</v>
          </cell>
        </row>
        <row r="9435">
          <cell r="B9435" t="str">
            <v>A26.25.001</v>
          </cell>
          <cell r="C9435" t="str">
            <v>Микробиологическое (культуральное) исследование отделяемого из ушей на аэробные и факультативно-анаэробные микроорганизмы</v>
          </cell>
          <cell r="D9435" t="str">
            <v>A26.25.001</v>
          </cell>
          <cell r="E9435" t="str">
            <v>A26.25.001</v>
          </cell>
          <cell r="F9435" t="str">
            <v>Бактериологическое исследование отделяемого из ушей на аэробные и факультативно-анаэробные микроорганизмы</v>
          </cell>
          <cell r="G9435" t="b">
            <v>1</v>
          </cell>
          <cell r="H9435" t="b">
            <v>0</v>
          </cell>
          <cell r="I9435" t="str">
            <v>"Бактериологическое" заменено на "Микробиологическое (культуральное)"</v>
          </cell>
        </row>
        <row r="9436">
          <cell r="B9436" t="str">
            <v>A26.25.002</v>
          </cell>
          <cell r="C9436" t="str">
            <v>Микроскопическое исследование отделяемого из ушей на грибы (дрожжевые и мицелиальные)</v>
          </cell>
          <cell r="D9436" t="str">
            <v>A26.25.002</v>
          </cell>
          <cell r="E9436" t="str">
            <v>A26.25.002</v>
          </cell>
          <cell r="F9436" t="str">
            <v>Микроскопическое исследование отделяемого из ушей на грибы рода аспергиллы (Aspergillus niger)</v>
          </cell>
          <cell r="G9436" t="b">
            <v>1</v>
          </cell>
          <cell r="H9436" t="b">
            <v>0</v>
          </cell>
          <cell r="I9436" t="str">
            <v>нет услуги в 804н, услуги A26.25.002 и A26.25.003 объединены в услуге A26.25.002</v>
          </cell>
        </row>
        <row r="9437">
          <cell r="C9437" t="str">
            <v/>
          </cell>
          <cell r="E9437" t="str">
            <v>A26.25.003</v>
          </cell>
          <cell r="F9437" t="str">
            <v>Микроскопическое исследование отделяемого из ушей на грибы рода кандида (Candida spp.)</v>
          </cell>
          <cell r="G9437" t="b">
            <v>0</v>
          </cell>
          <cell r="H9437" t="b">
            <v>0</v>
          </cell>
          <cell r="I9437" t="str">
            <v>нет услуги в 804н, услуги A26.25.002 и A26.25.003 объединены в услуге A26.25.002</v>
          </cell>
        </row>
        <row r="9438">
          <cell r="B9438" t="str">
            <v>A26.25.004</v>
          </cell>
          <cell r="C9438" t="str">
            <v>Микробиологическое (культуральное) исследование отделяемого из ушей на дрожжевые грибы</v>
          </cell>
          <cell r="D9438" t="str">
            <v>A26.25.004</v>
          </cell>
          <cell r="E9438" t="str">
            <v>A26.25.004</v>
          </cell>
          <cell r="F9438" t="str">
            <v>Микологическое исследование отделяемого из ушей на грибы рода кандида (Candida spp.)</v>
          </cell>
          <cell r="G9438" t="b">
            <v>1</v>
          </cell>
          <cell r="H9438" t="b">
            <v>0</v>
          </cell>
          <cell r="I9438" t="str">
            <v>"Микологическое" заменено на "Микробиологическое (культуральное)", "грибы рода кандида (Candida spp.)" заменено на "дрожжевые грибы"</v>
          </cell>
        </row>
        <row r="9439">
          <cell r="B9439" t="str">
            <v>A26.25.005</v>
          </cell>
          <cell r="C9439" t="str">
            <v>Микробиологическое (культуральное) исследование отделяемого из ушей на мицелиальные грибы</v>
          </cell>
          <cell r="D9439" t="str">
            <v>A26.25.005</v>
          </cell>
          <cell r="E9439" t="str">
            <v>A26.25.005</v>
          </cell>
          <cell r="F9439" t="str">
            <v>Микологическое исследование отделяемого из ушей на грибы рода аспергиллы (Aspergillus spp.)</v>
          </cell>
          <cell r="G9439" t="b">
            <v>1</v>
          </cell>
          <cell r="H9439" t="b">
            <v>0</v>
          </cell>
          <cell r="I9439" t="str">
            <v>"Микологическое" заменено на "Микробиологическое (культуральное)", "грибы рода  аспергиллы (Aspergillus spp.)" заменено на "мицелиальные грибы"</v>
          </cell>
        </row>
        <row r="9440">
          <cell r="B9440" t="str">
            <v>A26.25.006</v>
          </cell>
          <cell r="C9440" t="str">
            <v>Молекулярно-биологическое исследование нативного препарата тканей органа слуха или парафинового блока на микобактерий туберкулеза (Mycobacterium tuberculosis complex)</v>
          </cell>
          <cell r="D9440" t="str">
            <v>A26.25.006</v>
          </cell>
          <cell r="G9440" t="b">
            <v>0</v>
          </cell>
          <cell r="H9440" t="b">
            <v>0</v>
          </cell>
        </row>
        <row r="9441">
          <cell r="B9441" t="str">
            <v>A26.25.006.001</v>
          </cell>
          <cell r="C9441" t="str">
            <v>Определение ДНК микобактерий туберкулеза (Mycobacterium tuberculosis complex) в нативном препарате тканей органа слуха или парафиновом блоке методом ПЦР</v>
          </cell>
          <cell r="D9441" t="str">
            <v>A26.25.006.001</v>
          </cell>
          <cell r="G9441" t="b">
            <v>0</v>
          </cell>
          <cell r="H9441" t="b">
            <v>0</v>
          </cell>
        </row>
        <row r="9442">
          <cell r="B9442" t="str">
            <v>A26.25.007</v>
          </cell>
          <cell r="C9442" t="str">
            <v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М. bovis BCG)</v>
          </cell>
          <cell r="D9442" t="str">
            <v>A26.25.007</v>
          </cell>
          <cell r="G9442" t="b">
            <v>0</v>
          </cell>
          <cell r="H9442" t="b">
            <v>0</v>
          </cell>
        </row>
        <row r="9443">
          <cell r="B9443" t="str">
            <v>A26.25.007.001</v>
          </cell>
          <cell r="C9443" t="str">
            <v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v>
          </cell>
          <cell r="D9443" t="str">
            <v>A26.25.007.001</v>
          </cell>
          <cell r="G9443" t="b">
            <v>0</v>
          </cell>
          <cell r="H9443" t="b">
            <v>0</v>
          </cell>
        </row>
        <row r="9444">
          <cell r="B9444" t="str">
            <v>A26.26.001</v>
          </cell>
          <cell r="C9444" t="str">
            <v>Микроскопическое исследование отделяемого конъюнктивы на аэробные и факультативно-анаэробные микроорганизмы</v>
          </cell>
          <cell r="D9444" t="str">
            <v>A26.26.001</v>
          </cell>
          <cell r="E9444" t="str">
            <v>A26.26.001</v>
          </cell>
          <cell r="F9444" t="str">
            <v>Микроскопическое исследование отделяемого конъюнктивы на аэробные и факультативно-анаэробные микроорганизмы</v>
          </cell>
          <cell r="G9444" t="b">
            <v>1</v>
          </cell>
          <cell r="H9444" t="b">
            <v>1</v>
          </cell>
        </row>
        <row r="9445">
          <cell r="B9445" t="str">
            <v>A26.26.002</v>
          </cell>
          <cell r="C9445" t="str">
            <v>Микробиологическое (культуральное) исследование отделяемого конъюнктивы (слезная жидкость) на гонококк (Neisseria gonorrhoeae)</v>
          </cell>
          <cell r="D9445" t="str">
            <v>A26.26.002</v>
          </cell>
          <cell r="E9445" t="str">
            <v>A26.26.002</v>
          </cell>
          <cell r="F9445" t="str">
            <v>Бактериологическое исследование отделяемого конъюнктивы (слезная жидкость) на гонококк (Neisseria gonorrhoeae)</v>
          </cell>
          <cell r="G9445" t="b">
            <v>1</v>
          </cell>
          <cell r="H9445" t="b">
            <v>0</v>
          </cell>
          <cell r="I9445" t="str">
            <v>"Бактериологическое " заменено на "Микробиологическое (культуральное)"</v>
          </cell>
        </row>
        <row r="9446">
          <cell r="B9446" t="str">
            <v>A26.26.003</v>
          </cell>
          <cell r="C9446" t="str">
            <v>Микробиологическое (культуральное) исследование отделяемого конъюнктивы (слезная жидкость) на менингококк (Neisseria meningitidis)</v>
          </cell>
          <cell r="D9446" t="str">
            <v>A26.26.003</v>
          </cell>
          <cell r="E9446" t="str">
            <v>A26.26.003</v>
          </cell>
          <cell r="F9446" t="str">
            <v>Бактериологическое исследование отделяемого конъюнктивы (слезная жидкость) на менингококк (Neisseria meningiditis)</v>
          </cell>
          <cell r="G9446" t="b">
            <v>1</v>
          </cell>
          <cell r="H9446" t="b">
            <v>0</v>
          </cell>
          <cell r="I9446" t="str">
            <v>"Бактериологическое " заменено на "Микробиологическое (культуральное)"</v>
          </cell>
        </row>
        <row r="9447">
          <cell r="B9447" t="str">
            <v>A26.26.004</v>
          </cell>
          <cell r="C9447" t="str">
    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    </cell>
          <cell r="D9447" t="str">
            <v>A26.26.004</v>
          </cell>
          <cell r="E9447" t="str">
            <v>A26.26.004</v>
          </cell>
          <cell r="F9447" t="str">
            <v>Бактериологическое исследование отделяемого конъюнктивы (слезная жидкость) на аэробные и факультативно-анаэробные условно-патогенные микроорганизмы</v>
          </cell>
          <cell r="G9447" t="b">
            <v>1</v>
          </cell>
          <cell r="H9447" t="b">
            <v>0</v>
          </cell>
          <cell r="I9447" t="str">
            <v>"Бактериологическое " заменено на "Микробиологическое (культуральное)"</v>
          </cell>
        </row>
        <row r="9448">
          <cell r="B9448" t="str">
            <v>A26.26.005</v>
          </cell>
          <cell r="C9448" t="str">
            <v>Микроскопическое исследование отделяемого с век (соскобы с язв) на аэробные и факультативно-анаэробные микроорганизмы</v>
          </cell>
          <cell r="D9448" t="str">
            <v>A26.26.005</v>
          </cell>
          <cell r="E9448" t="str">
            <v>A26.26.005</v>
          </cell>
          <cell r="F9448" t="str">
            <v>Микроскопическое исследование отделяемого с век (соскобы с язв) на аэробные и факультативно-анаэробные микроорганизмы</v>
          </cell>
          <cell r="G9448" t="b">
            <v>1</v>
          </cell>
          <cell r="H9448" t="b">
            <v>1</v>
          </cell>
        </row>
        <row r="9449">
          <cell r="B9449" t="str">
            <v>A26.26.006</v>
          </cell>
          <cell r="C9449" t="str">
    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    </cell>
          <cell r="D9449" t="str">
            <v>A26.26.006</v>
          </cell>
          <cell r="E9449" t="str">
            <v>A26.26.006</v>
          </cell>
          <cell r="F9449" t="str">
            <v>Бактериологическое исследование отделяемого с век (соскобы с язв) на аэробные и факультативно-анаэробные условно-патогенные микроорганизмы</v>
          </cell>
          <cell r="G9449" t="b">
            <v>1</v>
          </cell>
          <cell r="H9449" t="b">
            <v>0</v>
          </cell>
          <cell r="I9449" t="str">
            <v>"Бактериологическое " заменено на "Микробиологическое (культуральное)"</v>
          </cell>
        </row>
        <row r="9450">
          <cell r="B9450" t="str">
            <v>A26.26.007</v>
          </cell>
          <cell r="C9450" t="str">
            <v>Молекулярно-биологическое исследование отделяемого конюнктивы на хламидию трахоматис (Chlamydia trachomatis)</v>
          </cell>
          <cell r="D9450" t="str">
            <v>A26.26.007</v>
          </cell>
          <cell r="E9450" t="str">
            <v>A26.26.007</v>
          </cell>
          <cell r="F9450" t="str">
            <v>Молекулярно-биологическое исследование отделяемого конъюнктивы на хламидии (Chlamidia trachomatis)</v>
          </cell>
          <cell r="G9450" t="b">
            <v>1</v>
          </cell>
          <cell r="H9450" t="b">
            <v>0</v>
          </cell>
          <cell r="I9450" t="str">
            <v>добавлено "трахоматис"</v>
          </cell>
        </row>
        <row r="9451">
          <cell r="B9451" t="str">
            <v>A26.26.007.001</v>
          </cell>
          <cell r="C9451" t="str">
            <v>Определение ДНК хламидии трахоматис (Chlamydia trachomatis) в отделяемом конъюнктивы методом ПЦР</v>
          </cell>
          <cell r="D9451" t="str">
            <v>A26.26.007.001</v>
          </cell>
          <cell r="G9451" t="b">
            <v>0</v>
          </cell>
          <cell r="H9451" t="b">
            <v>0</v>
          </cell>
        </row>
        <row r="9452">
          <cell r="B9452" t="str">
            <v>A26.26.008</v>
          </cell>
          <cell r="C9452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  <cell r="D9452" t="str">
            <v>A26.26.008</v>
          </cell>
          <cell r="E9452" t="str">
            <v>A26.26.008</v>
          </cell>
          <cell r="F9452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  <cell r="G9452" t="b">
            <v>1</v>
          </cell>
          <cell r="H9452" t="b">
            <v>1</v>
          </cell>
        </row>
        <row r="9453">
          <cell r="B9453" t="str">
            <v>A26.26.009</v>
          </cell>
          <cell r="C9453" t="str">
            <v>Микробиологическое (культуральное) исследование пунктата стекловидного тела на аэробные и факультативно-анаэробные микроорганизмы</v>
          </cell>
          <cell r="D9453" t="str">
            <v>A26.26.009</v>
          </cell>
          <cell r="E9453" t="str">
            <v>A26.26.009</v>
          </cell>
          <cell r="F9453" t="str">
            <v>Бактериологическое исследование пунктата стекловидного тела на аэробные и факультативно-анаэробные условно-патогенные микроорганизмы</v>
          </cell>
          <cell r="G9453" t="b">
            <v>1</v>
          </cell>
          <cell r="H9453" t="b">
            <v>0</v>
          </cell>
          <cell r="I9453" t="str">
            <v xml:space="preserve">"Бактериологическое " заменено на "Микробиологическое (культуральное)",  "добавлено "условно-патогенные " </v>
          </cell>
        </row>
        <row r="9454">
          <cell r="B9454" t="str">
            <v>A26.26.010</v>
          </cell>
          <cell r="C9454" t="str">
            <v>Микроскопическое исследование соскоба с язв роговицы на аэробные и факультативно-анаэробные микроорганизмы</v>
          </cell>
          <cell r="D9454" t="str">
            <v>A26.26.010</v>
          </cell>
          <cell r="E9454" t="str">
            <v>A26.26.010</v>
          </cell>
          <cell r="F9454" t="str">
            <v>Микроскопическое исследование соскоба с язв роговицы на аэробные и факультативно-анаэробные микроорганизмы</v>
          </cell>
          <cell r="G9454" t="b">
            <v>1</v>
          </cell>
          <cell r="H9454" t="b">
            <v>1</v>
          </cell>
        </row>
        <row r="9455">
          <cell r="B9455" t="str">
            <v>A26.26.011</v>
          </cell>
          <cell r="C9455" t="str">
            <v>Микробиологическое (культуральное) исследование соскоба с язв роговицы на аэробные и факультативно-анаэробные микроорганизмы</v>
          </cell>
          <cell r="D9455" t="str">
            <v>A26.26.011</v>
          </cell>
          <cell r="E9455" t="str">
            <v>A26.26.011</v>
          </cell>
          <cell r="F9455" t="str">
            <v>Бактериологическое исследование соскоба с язв роговицы на аэробные и факультативно-анаэробные микроорганизмы</v>
          </cell>
          <cell r="G9455" t="b">
            <v>1</v>
          </cell>
          <cell r="H9455" t="b">
            <v>0</v>
          </cell>
          <cell r="I9455" t="str">
            <v>"Бактериологическое" заменено на "Микробиологическое (культуральное)"</v>
          </cell>
        </row>
        <row r="9456">
          <cell r="B9456" t="str">
            <v>A26.26.012</v>
          </cell>
          <cell r="C9456" t="str">
            <v>Молекулярно-биологическое исследование отделяемого конъюнктивы на вирус простого герпеса 1 и 2 типов (Herpes simplex virus types 1, 2)</v>
          </cell>
          <cell r="D9456" t="str">
            <v>A26.26.012</v>
          </cell>
          <cell r="E9456" t="str">
            <v>A26.26.012</v>
          </cell>
          <cell r="F9456" t="str">
            <v>Молекулярно-биологическое исследование отделяемого конъюнктивы на вирус простого герпеса (Herpes simplex virus)</v>
          </cell>
          <cell r="G9456" t="b">
            <v>1</v>
          </cell>
          <cell r="H9456" t="b">
            <v>0</v>
          </cell>
          <cell r="I9456" t="str">
            <v>добавлено "1 и 2 типов"</v>
          </cell>
        </row>
        <row r="9457">
          <cell r="B9457" t="str">
            <v>A26.26.012.001</v>
          </cell>
          <cell r="C9457" t="str">
            <v>Определение ДНК вируса простого герпеса 1 и 2 типов (Herpes simplex virus types 1, 2) в отделяемом конъюнктивы методом ПЦР</v>
          </cell>
          <cell r="D9457" t="str">
            <v>A26.26.012.001</v>
          </cell>
          <cell r="G9457" t="b">
            <v>0</v>
          </cell>
          <cell r="H9457" t="b">
            <v>0</v>
          </cell>
        </row>
        <row r="9458">
          <cell r="B9458" t="str">
            <v>A26.26.013</v>
          </cell>
          <cell r="C9458" t="str">
            <v>Молекулярно-биологическое исследование отделяемого конъюнктивы на аденовирус (Adenovirus)</v>
          </cell>
          <cell r="D9458" t="str">
            <v>A26.26.013</v>
          </cell>
          <cell r="E9458" t="str">
            <v>A26.26.013</v>
          </cell>
          <cell r="F9458" t="str">
            <v>Молекулярно-биологическое исследование отделяемого конъюнктивы на аденовирус (Adenovirus)</v>
          </cell>
          <cell r="G9458" t="b">
            <v>1</v>
          </cell>
          <cell r="H9458" t="b">
            <v>1</v>
          </cell>
        </row>
        <row r="9459">
          <cell r="B9459" t="str">
            <v>A26.26.013.001</v>
          </cell>
          <cell r="C9459" t="str">
            <v>Определение ДНК аденовируса (Adenovirus) в отделяемом конъюнктивы методом ПЦР</v>
          </cell>
          <cell r="D9459" t="str">
            <v>A26.26.013.001</v>
          </cell>
          <cell r="G9459" t="b">
            <v>0</v>
          </cell>
          <cell r="H9459" t="b">
            <v>0</v>
          </cell>
        </row>
        <row r="9460">
          <cell r="B9460" t="str">
            <v>A26.26.014</v>
          </cell>
          <cell r="C9460" t="str">
            <v>Молекулярно-биологическое исследование соскоба с роговицы на аденовирус (Adenovirus)</v>
          </cell>
          <cell r="D9460" t="str">
            <v>A26.26.014</v>
          </cell>
          <cell r="E9460" t="str">
            <v>A26.26.014</v>
          </cell>
          <cell r="F9460" t="str">
            <v>Молекулярно-биологическое исследование соскоба с роговицы на аденовирус (Adenovirus)</v>
          </cell>
          <cell r="G9460" t="b">
            <v>1</v>
          </cell>
          <cell r="H9460" t="b">
            <v>1</v>
          </cell>
        </row>
        <row r="9461">
          <cell r="B9461" t="str">
            <v>A26.26.014.001</v>
          </cell>
          <cell r="C9461" t="str">
            <v>Определение ДНК аденовируса (Adenovirus) в соскобах с роговицы методом ПЦР</v>
          </cell>
          <cell r="D9461" t="str">
            <v>A26.26.014.001</v>
          </cell>
          <cell r="G9461" t="b">
            <v>0</v>
          </cell>
          <cell r="H9461" t="b">
            <v>0</v>
          </cell>
        </row>
        <row r="9462">
          <cell r="B9462" t="str">
            <v>A26.26.015</v>
          </cell>
          <cell r="C9462" t="str">
            <v>Молекулярно-биологическое исследование соскоба с роговицы на вирус простого герпеса (Herpes simplex virus)</v>
          </cell>
          <cell r="D9462" t="str">
            <v>A26.26.015</v>
          </cell>
          <cell r="E9462" t="str">
            <v>A26.26.015</v>
          </cell>
          <cell r="F9462" t="str">
            <v>Молекулярно-биологическое исследование соскоба с роговицы на вирус простого герпеса (Herpes simplex virus)</v>
          </cell>
          <cell r="G9462" t="b">
            <v>1</v>
          </cell>
          <cell r="H9462" t="b">
            <v>1</v>
          </cell>
        </row>
        <row r="9463">
          <cell r="B9463" t="str">
            <v>A26.26.015.001</v>
          </cell>
          <cell r="C9463" t="str">
            <v>Определение ДНК вируса простого герпеса 1 и 2 типов (Herpes simplex virus types 1, 2) в соскобе с роговицы методом ПЦР</v>
          </cell>
          <cell r="D9463" t="str">
            <v>A26.26.015.001</v>
          </cell>
          <cell r="G9463" t="b">
            <v>0</v>
          </cell>
          <cell r="H9463" t="b">
            <v>0</v>
          </cell>
        </row>
        <row r="9464">
          <cell r="B9464" t="str">
            <v>A26.26.016</v>
          </cell>
          <cell r="C9464" t="str">
            <v>Молекулярно-биологическое исследование отделяемого конъюнктивы на вирус ветряной оспы и опоясывающего лишая (Varicella-Zoster virus)</v>
          </cell>
          <cell r="D9464" t="str">
            <v>A26.26.016</v>
          </cell>
          <cell r="E9464" t="str">
            <v>A26.26.016</v>
          </cell>
          <cell r="F9464" t="str">
            <v>Молекулярно-биологическое исследование отделяемого коньюнктивы на вирус ветрянки (Varicella Zoster)</v>
          </cell>
          <cell r="G9464" t="b">
            <v>1</v>
          </cell>
          <cell r="H9464" t="b">
            <v>0</v>
          </cell>
          <cell r="I9464" t="str">
            <v>"вирус ветрянки (Varicella Zoster)" заменен на "вирус ветряной оспы и опоясывающего лишая (Varicella-Zoster virus)"</v>
          </cell>
        </row>
        <row r="9465">
          <cell r="B9465" t="str">
            <v>A26.26.016.001</v>
          </cell>
          <cell r="C9465" t="str">
            <v>Определение ДНК вируса ветряной оспы и опоясывающего лишая (Varicella-Zoster virus) в отделяемом конъюнктивы методом ПЦР</v>
          </cell>
          <cell r="D9465" t="str">
            <v>A26.26.016.001</v>
          </cell>
          <cell r="G9465" t="b">
            <v>0</v>
          </cell>
          <cell r="H9465" t="b">
            <v>0</v>
          </cell>
        </row>
        <row r="9466">
          <cell r="B9466" t="str">
            <v>A26.26.017</v>
          </cell>
          <cell r="C9466" t="str">
            <v>Молекулярно-биологическое исследование отделяемого коньюктивы на грибы рода кандида (Candida spp.) с уточнением вида</v>
          </cell>
          <cell r="D9466" t="str">
            <v>A26.26.017</v>
          </cell>
          <cell r="E9466" t="str">
            <v>A26.26.017</v>
          </cell>
          <cell r="F9466" t="str">
            <v>Молекулярно-биологическое исследование отделяемого глаз на грибы рода кандида (Candida spp.)</v>
          </cell>
          <cell r="G9466" t="b">
            <v>1</v>
          </cell>
          <cell r="H9466" t="b">
            <v>0</v>
          </cell>
          <cell r="I9466" t="str">
            <v>"глаз" земенен на "конъюнктивы", добавлено "с уточнением вида"</v>
          </cell>
        </row>
        <row r="9467">
          <cell r="B9467" t="str">
            <v>A26.26.017.001</v>
          </cell>
          <cell r="C9467" t="str">
            <v>Определение ДНК грибов рода кандида (Candida spp.) с уточнением вида в отделяемом конъюнктивы методом ПЦР</v>
          </cell>
          <cell r="D9467" t="str">
            <v>A26.26.017.001</v>
          </cell>
          <cell r="G9467" t="b">
            <v>0</v>
          </cell>
          <cell r="H9467" t="b">
            <v>0</v>
          </cell>
        </row>
        <row r="9468">
          <cell r="C9468" t="str">
            <v/>
          </cell>
          <cell r="E9468" t="str">
            <v>A26.26.018</v>
          </cell>
          <cell r="F9468" t="str">
            <v>Молекулярно-биологическое исследование отделяемого глаз на личинки свиного цепня (Coenurus erebrates)</v>
          </cell>
          <cell r="G9468" t="b">
            <v>0</v>
          </cell>
          <cell r="H9468" t="b">
            <v>0</v>
          </cell>
          <cell r="I9468" t="str">
            <v>нет услуги в 804н</v>
          </cell>
        </row>
        <row r="9469">
          <cell r="B9469" t="str">
            <v>A26.26.019</v>
          </cell>
          <cell r="C9469" t="str">
            <v>Молекулярно-биологическое исследование отделяемого глаз на микрофилярии (Brugia malayi, Brugia timori, Wuchereria bancrofti)</v>
          </cell>
          <cell r="D9469" t="str">
            <v>A26.26.019</v>
          </cell>
          <cell r="E9469" t="str">
            <v>A26.26.019</v>
          </cell>
          <cell r="F9469" t="str">
            <v>Молекулярно-биологическое исследование отделяемого глаз на микрофилярии</v>
          </cell>
          <cell r="G9469" t="b">
            <v>1</v>
          </cell>
          <cell r="H9469" t="b">
            <v>0</v>
          </cell>
          <cell r="I9469" t="str">
            <v>добавлено "(Brugia malayi, Brugia timori, Wuchereria bancrofti)"</v>
          </cell>
        </row>
        <row r="9470">
          <cell r="B9470" t="str">
            <v>A26.26.020</v>
          </cell>
          <cell r="C9470" t="str">
            <v>Молекулярно-биологическое исследование отделяемого коньюктивына токсоплазму (Toxoplasma gondii)</v>
          </cell>
          <cell r="D9470" t="str">
            <v>A26.26.020</v>
          </cell>
          <cell r="E9470" t="str">
            <v>A26.26.020</v>
          </cell>
          <cell r="F9470" t="str">
            <v>Молекулярно-биологическое исследование отделяемого глаз на трофозоиты и цисты токсоплазм (Toxoplasma gondii)</v>
          </cell>
          <cell r="G9470" t="b">
            <v>1</v>
          </cell>
          <cell r="H9470" t="b">
            <v>0</v>
          </cell>
          <cell r="I9470" t="str">
            <v>" глаз на трофозоиты и цисты " заменено на "коньюктивы на токсоплазму "</v>
          </cell>
        </row>
        <row r="9471">
          <cell r="B9471" t="str">
            <v>A26.26.020.001</v>
          </cell>
          <cell r="C9471" t="str">
            <v>Определение ДНК токсоплазмы (Toxoplasma gondii) в отделяемом конъюнктивы методом ПЦР</v>
          </cell>
          <cell r="D9471" t="str">
            <v>A26.26.020.001</v>
          </cell>
          <cell r="G9471" t="b">
            <v>0</v>
          </cell>
          <cell r="H9471" t="b">
            <v>0</v>
          </cell>
        </row>
        <row r="9472">
          <cell r="B9472" t="str">
            <v>A26.26.021</v>
          </cell>
          <cell r="C9472" t="str">
            <v>Микроскопическое исследование тканей глаза на наличие личинок и взрослых гельминтов</v>
          </cell>
          <cell r="D9472" t="str">
            <v>A26.26.021</v>
          </cell>
          <cell r="E9472" t="str">
            <v>A26.26.021</v>
          </cell>
          <cell r="F9472" t="str">
            <v>Микроскопическое исследование тканей глаза на наличие личинок и взрослых гельминтов</v>
          </cell>
          <cell r="G9472" t="b">
            <v>1</v>
          </cell>
          <cell r="H9472" t="b">
            <v>1</v>
          </cell>
        </row>
        <row r="9473">
          <cell r="B9473" t="str">
            <v>A26.26.022</v>
          </cell>
          <cell r="C9473" t="str">
            <v>Микробиологическое (культуральное) исследование отделяемого конъюнктивы на грибы</v>
          </cell>
          <cell r="D9473" t="str">
            <v>A26.26.022</v>
          </cell>
          <cell r="E9473" t="str">
            <v>A26.26.022</v>
          </cell>
          <cell r="F9473" t="str">
            <v>Микологическое исследование отделяемого конъюнктивы на грибы</v>
          </cell>
          <cell r="G9473" t="b">
            <v>1</v>
          </cell>
          <cell r="H9473" t="b">
            <v>0</v>
          </cell>
          <cell r="I9473" t="str">
            <v>"Микологическое" заменено на "Микробиологическое (культуральное)"</v>
          </cell>
        </row>
        <row r="9474">
          <cell r="B9474" t="str">
            <v>A26.26.023</v>
          </cell>
          <cell r="C9474" t="str">
            <v>Микроскопическое исследование отделяемого конъюнктивы на грибы</v>
          </cell>
          <cell r="D9474" t="str">
            <v>A26.26.023</v>
          </cell>
          <cell r="E9474" t="str">
            <v>A26.26.023</v>
          </cell>
          <cell r="F9474" t="str">
            <v>Микроскопическое исследование отделяемого конъюнктивы на грибы</v>
          </cell>
          <cell r="G9474" t="b">
            <v>1</v>
          </cell>
          <cell r="H9474" t="b">
            <v>1</v>
          </cell>
        </row>
        <row r="9475">
          <cell r="B9475" t="str">
            <v>A26.26.024</v>
          </cell>
          <cell r="C9475" t="str">
            <v>Молекулярно-биологическое исследование отделяемого конъюнктивы на гонококк (Neisseria gonorrhoeae)</v>
          </cell>
          <cell r="D9475" t="str">
            <v>A26.26.024</v>
          </cell>
          <cell r="G9475" t="b">
            <v>0</v>
          </cell>
          <cell r="H9475" t="b">
            <v>0</v>
          </cell>
        </row>
        <row r="9476">
          <cell r="B9476" t="str">
            <v>A26.26.024.001</v>
          </cell>
          <cell r="C9476" t="str">
            <v>Определение ДНК гонококка (Neisseria gonorrhoeae) в отделяемом конъюнктивы методом ПЦР</v>
          </cell>
          <cell r="D9476" t="str">
            <v>A26.26.024.001</v>
          </cell>
          <cell r="G9476" t="b">
            <v>0</v>
          </cell>
          <cell r="H9476" t="b">
            <v>0</v>
          </cell>
        </row>
        <row r="9477">
          <cell r="B9477" t="str">
            <v>A26.26.025</v>
          </cell>
          <cell r="C9477" t="str">
            <v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v>
          </cell>
          <cell r="D9477" t="str">
            <v>A26.26.025</v>
          </cell>
          <cell r="G9477" t="b">
            <v>0</v>
          </cell>
          <cell r="H9477" t="b">
            <v>0</v>
          </cell>
        </row>
        <row r="9478">
          <cell r="B9478" t="str">
            <v>A26.26.025.001</v>
          </cell>
          <cell r="C9478" t="str">
            <v>Определение ДНК микобактерии туберкулеза (Mycobacterium tuberculosis complex) в нативном препарате тканей органа зрения или парафиновом блоке методом ПЦР</v>
          </cell>
          <cell r="D9478" t="str">
            <v>A26.26.025.001</v>
          </cell>
          <cell r="G9478" t="b">
            <v>0</v>
          </cell>
          <cell r="H9478" t="b">
            <v>0</v>
          </cell>
        </row>
        <row r="9479">
          <cell r="B9479" t="str">
            <v>A26.26.026</v>
          </cell>
          <cell r="C9479" t="str">
            <v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М. bovis BCG)</v>
          </cell>
          <cell r="D9479" t="str">
            <v>A26.26.026</v>
          </cell>
          <cell r="G9479" t="b">
            <v>0</v>
          </cell>
          <cell r="H9479" t="b">
            <v>0</v>
          </cell>
        </row>
        <row r="9480">
          <cell r="B9480" t="str">
            <v>A26.26.026.001</v>
          </cell>
          <cell r="C9480" t="str">
            <v>Определение ДНК Mycobacterium tuberculosis complex (M. tuberculosis, M. bovis, M. bovis BCG) с дифференциацией вида в нативном препарате тканей органа зрения или парафиновом блоке методом ПЦР</v>
          </cell>
          <cell r="D9480" t="str">
            <v>A26.26.026.001</v>
          </cell>
          <cell r="G9480" t="b">
            <v>0</v>
          </cell>
          <cell r="H9480" t="b">
            <v>0</v>
          </cell>
        </row>
        <row r="9481">
          <cell r="B9481" t="str">
            <v>A26.26.027</v>
          </cell>
          <cell r="C9481" t="str">
            <v>Микробиологическое (культуральное) отделяемого конъюнктивы на микобактерии туберкулеза (Mycobacterium tuberculosis complex)</v>
          </cell>
          <cell r="D9481" t="str">
            <v>A26.26.027</v>
          </cell>
          <cell r="G9481" t="b">
            <v>0</v>
          </cell>
          <cell r="H9481" t="b">
            <v>0</v>
          </cell>
        </row>
        <row r="9482">
          <cell r="B9482" t="str">
            <v>A26.26.027.001</v>
          </cell>
          <cell r="C9482" t="str">
            <v>Микробиологическое (культуральное) отделяемого конъюнктивы на плотных питательных средах на микобактерий туберкулеза (Mycobacterium tuberculosis complex)</v>
          </cell>
          <cell r="D9482" t="str">
            <v>A26.26.027.001</v>
          </cell>
          <cell r="G9482" t="b">
            <v>0</v>
          </cell>
          <cell r="H9482" t="b">
            <v>0</v>
          </cell>
        </row>
        <row r="9483">
          <cell r="B9483" t="str">
            <v>A26.26.027.002</v>
          </cell>
          <cell r="C9483" t="str">
            <v>Микробиологическое (культуральное) отделяемого конъюнктивы на жидких питательных средах на микобактерий туберкулеза (Mycobacterium tuberculosis complex)</v>
          </cell>
          <cell r="D9483" t="str">
            <v>A26.26.027.002</v>
          </cell>
          <cell r="G9483" t="b">
            <v>0</v>
          </cell>
          <cell r="H9483" t="b">
            <v>0</v>
          </cell>
        </row>
        <row r="9484">
          <cell r="B9484" t="str">
            <v>A26.26.028</v>
          </cell>
          <cell r="C9484" t="str">
            <v>Микроскопическое исследование отделяемого конъюнктивы на микобактерий туберкулеза (Mycobacterium tuberculosis)</v>
          </cell>
          <cell r="D9484" t="str">
            <v>A26.26.028</v>
          </cell>
          <cell r="G9484" t="b">
            <v>0</v>
          </cell>
          <cell r="H9484" t="b">
            <v>0</v>
          </cell>
        </row>
        <row r="9485">
          <cell r="B9485" t="str">
            <v>A26.26.029</v>
          </cell>
          <cell r="C9485" t="str">
            <v>Молекулярно-биологическое исследование отделяемого конъюнктивы на микобактерий туберкулеза (Mycobacterium tuberculosis)</v>
          </cell>
          <cell r="D9485" t="str">
            <v>A26.26.029</v>
          </cell>
          <cell r="G9485" t="b">
            <v>0</v>
          </cell>
          <cell r="H9485" t="b">
            <v>0</v>
          </cell>
        </row>
        <row r="9486">
          <cell r="B9486" t="str">
            <v>A26.26.029.001</v>
          </cell>
          <cell r="C9486" t="str">
            <v>Молекулярно-биологическое исследование отделяемого конъюнктивы на микобактерий туберкулеза (Mycobacterium tuberculosis) методом ПЦР</v>
          </cell>
          <cell r="D9486" t="str">
            <v>A26.26.029.001</v>
          </cell>
          <cell r="G9486" t="b">
            <v>0</v>
          </cell>
          <cell r="H9486" t="b">
            <v>0</v>
          </cell>
        </row>
        <row r="9487">
          <cell r="B9487" t="str">
            <v>A26.27.001</v>
          </cell>
          <cell r="C9487" t="str">
            <v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v>
          </cell>
          <cell r="D9487" t="str">
            <v>A26.27.001</v>
          </cell>
          <cell r="G9487" t="b">
            <v>0</v>
          </cell>
          <cell r="H9487" t="b">
            <v>0</v>
          </cell>
        </row>
        <row r="9488">
          <cell r="B9488" t="str">
            <v>A26.27.001.001</v>
          </cell>
          <cell r="C9488" t="str">
            <v>Определение ДНК микобактерий туберкулеза (Mycobacterium tuberculosis complex) в нативном препарате тканей органа обоняния или парафиновом блоке методом ПЦР</v>
          </cell>
          <cell r="D9488" t="str">
            <v>A26.27.001.001</v>
          </cell>
          <cell r="G9488" t="b">
            <v>0</v>
          </cell>
          <cell r="H9488" t="b">
            <v>0</v>
          </cell>
        </row>
        <row r="9489">
          <cell r="B9489" t="str">
            <v>A26.27.002</v>
          </cell>
          <cell r="C9489" t="str">
            <v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v>
          </cell>
          <cell r="D9489" t="str">
            <v>A26.27.002</v>
          </cell>
          <cell r="G9489" t="b">
            <v>0</v>
          </cell>
          <cell r="H9489" t="b">
            <v>0</v>
          </cell>
        </row>
        <row r="9490">
          <cell r="B9490" t="str">
            <v>A26.27.002.001</v>
          </cell>
          <cell r="C9490" t="str">
            <v>Определение ДНК Mycobacterium tuberculosis complex (M. tuberculosis, M. bovis, M. bovis BCG) с дифференциацией вида в нативном препарате тканей органа обоняния или парафиновом блоке методом ПЦР</v>
          </cell>
          <cell r="D9490" t="str">
            <v>A26.27.002.001</v>
          </cell>
          <cell r="G9490" t="b">
            <v>0</v>
          </cell>
          <cell r="H9490" t="b">
            <v>0</v>
          </cell>
        </row>
        <row r="9491">
          <cell r="B9491" t="str">
            <v>A26.28.001</v>
          </cell>
          <cell r="C9491" t="str">
            <v>Микробиологическое (культуральное) исследование мочи на микобактерий (Mycobacterium spp.)</v>
          </cell>
          <cell r="D9491" t="str">
            <v>A26.28.001</v>
          </cell>
          <cell r="E9491" t="str">
            <v>A26.28.001</v>
          </cell>
          <cell r="F9491" t="str">
            <v>Микробиологическое исследование мочи на микобактерии (Mycobacterium spp.)</v>
          </cell>
          <cell r="G9491" t="b">
            <v>1</v>
          </cell>
          <cell r="H9491" t="b">
            <v>0</v>
          </cell>
          <cell r="I9491" t="str">
            <v>добавлено "(культуральное)"</v>
          </cell>
        </row>
        <row r="9492">
          <cell r="B9492" t="str">
            <v>A26.28.002</v>
          </cell>
          <cell r="C9492" t="str">
            <v>Микроскопическое исследование мочи на кислото- и спиртоустойчивые бактерии</v>
          </cell>
          <cell r="D9492" t="str">
            <v>A26.28.002</v>
          </cell>
          <cell r="E9492" t="str">
            <v>A26.28.002</v>
          </cell>
          <cell r="F9492" t="str">
            <v>Микроскопическое исследование мочи на микобактерии (Mycobacterium spp.)</v>
          </cell>
          <cell r="G9492" t="b">
            <v>1</v>
          </cell>
          <cell r="H9492" t="b">
            <v>0</v>
          </cell>
          <cell r="I9492" t="str">
            <v>"микобактерии" заменены на "кислото- и спиртоустойчивые бактерии"</v>
          </cell>
        </row>
        <row r="9493">
          <cell r="B9493" t="str">
            <v>A26.28.003</v>
          </cell>
          <cell r="C9493" t="str">
            <v>Микробиологическое (культуральное) исследование мочи на аэробные и факультативно-анаэробные условно-патогенные микроорганизмы</v>
          </cell>
          <cell r="D9493" t="str">
            <v>A26.28.003</v>
          </cell>
          <cell r="E9493" t="str">
            <v>A26.28.003</v>
          </cell>
          <cell r="F9493" t="str">
            <v>Микробиологическое исследование мочи на аэробные и факультативно-анаэробные условно-патогенные микроорганизмы</v>
          </cell>
          <cell r="G9493" t="b">
            <v>1</v>
          </cell>
          <cell r="H9493" t="b">
            <v>0</v>
          </cell>
          <cell r="I9493" t="str">
            <v>добавлено "(культуральное)"</v>
          </cell>
        </row>
        <row r="9494">
          <cell r="B9494" t="str">
            <v>A26.28.004</v>
          </cell>
          <cell r="C9494" t="str">
            <v>Микроскопическое исследование осадка мочи на дрожжевые грибы</v>
          </cell>
          <cell r="D9494" t="str">
            <v>A26.28.004</v>
          </cell>
          <cell r="E9494" t="str">
            <v>A26.28.004</v>
          </cell>
          <cell r="F9494" t="str">
            <v>Микроскопическое исследование осадка мочи на грибы рода кандида (Candida spp.)</v>
          </cell>
          <cell r="G9494" t="b">
            <v>1</v>
          </cell>
          <cell r="H9494" t="b">
            <v>0</v>
          </cell>
          <cell r="I9494" t="str">
            <v>"грибы рода кандида (Candida spp.)" заменено на "дрожжевые грибы"</v>
          </cell>
        </row>
        <row r="9495">
          <cell r="B9495" t="str">
            <v>A26.28.005</v>
          </cell>
          <cell r="C9495" t="str">
            <v>Микроскопическое исследование осадка мочи на яйца шистосом (Schistosoma haematobium)</v>
          </cell>
          <cell r="D9495" t="str">
            <v>A26.28.005</v>
          </cell>
          <cell r="E9495" t="str">
            <v>A26.28.005</v>
          </cell>
          <cell r="F9495" t="str">
            <v>Микроскопическое исследование осадка мочи на яйца шистосом (Schistosoma haematobium)</v>
          </cell>
          <cell r="G9495" t="b">
            <v>1</v>
          </cell>
          <cell r="H9495" t="b">
            <v>1</v>
          </cell>
        </row>
        <row r="9496">
          <cell r="B9496" t="str">
            <v>A26.28.006</v>
          </cell>
          <cell r="C9496" t="str">
            <v>Микроскопическое исследование осадка мочи на микрофиллярии вухерерии (Wuchereria bancrofti)</v>
          </cell>
          <cell r="D9496" t="str">
            <v>A26.28.006</v>
          </cell>
          <cell r="E9496" t="str">
            <v>A26.28.006</v>
          </cell>
          <cell r="F9496" t="str">
            <v>Микроскопическое исследование осадка мочи на микрофиллярии вухерерии (Wuchereria bancrofti)</v>
          </cell>
          <cell r="G9496" t="b">
            <v>1</v>
          </cell>
          <cell r="H9496" t="b">
            <v>1</v>
          </cell>
        </row>
        <row r="9497">
          <cell r="B9497" t="str">
            <v>A26.28.007</v>
          </cell>
          <cell r="C9497" t="str">
            <v>Микробиологическое (культуральное) исследование осадка мочи на дрожжевые грибы</v>
          </cell>
          <cell r="D9497" t="str">
            <v>A26.28.007</v>
          </cell>
          <cell r="E9497" t="str">
            <v>A26.28.007</v>
          </cell>
          <cell r="F9497" t="str">
            <v>Микологическое исследование осадка мочи на грибы рода кандида (Candida spp.)</v>
          </cell>
          <cell r="G9497" t="b">
            <v>1</v>
          </cell>
          <cell r="H9497" t="b">
            <v>0</v>
          </cell>
          <cell r="I9497" t="str">
            <v>"Микологическое " заменено на "Микробиологическое (культуральное)", "грибы рода кандида (Candida spp.)" заменено на "дрожжевые грибы"</v>
          </cell>
        </row>
        <row r="9498">
          <cell r="B9498" t="str">
            <v>A26.28.008</v>
          </cell>
          <cell r="C9498" t="str">
            <v>Микроскопическое исследование осадка мочи на трихомонады (Trichomonas vaginalis)</v>
          </cell>
          <cell r="D9498" t="str">
            <v>A26.28.008</v>
          </cell>
          <cell r="E9498" t="str">
            <v>A26.28.008</v>
          </cell>
          <cell r="F9498" t="str">
            <v>Микроскопическое исследование осадка мочи на трихомонады (Trichomonas vaginalis)</v>
          </cell>
          <cell r="G9498" t="b">
            <v>1</v>
          </cell>
          <cell r="H9498" t="b">
            <v>1</v>
          </cell>
        </row>
        <row r="9499">
          <cell r="B9499" t="str">
            <v>A26.28.009</v>
          </cell>
          <cell r="C9499" t="str">
            <v>Молекулярно-биологическое исследование мочи на цитомегаловирус (Cytomegalovirus)</v>
          </cell>
          <cell r="D9499" t="str">
            <v>A26.28.009</v>
          </cell>
          <cell r="E9499" t="str">
            <v>A26.28.009</v>
          </cell>
          <cell r="F9499" t="str">
            <v>Молекулярно-биологическое исследование мочи на цитомегаловирус (Cytomegalovirus)</v>
          </cell>
          <cell r="G9499" t="b">
            <v>1</v>
          </cell>
          <cell r="H9499" t="b">
            <v>1</v>
          </cell>
        </row>
        <row r="9500">
          <cell r="B9500" t="str">
            <v>A26.28.009.001</v>
          </cell>
          <cell r="C9500" t="str">
            <v>Определение ДНК цитомегаловируса (Cytomegalovirus) в моче методом ПЦР, качественное исследование</v>
          </cell>
          <cell r="D9500" t="str">
            <v>A26.28.009.001</v>
          </cell>
          <cell r="G9500" t="b">
            <v>0</v>
          </cell>
          <cell r="H9500" t="b">
            <v>0</v>
          </cell>
        </row>
        <row r="9501">
          <cell r="B9501" t="str">
            <v>A26.28.009.002</v>
          </cell>
          <cell r="C9501" t="str">
            <v>Определение ДНК цитомегаловируса (Cytomegalovirus) в моче методом ПЦР, количественное исследование</v>
          </cell>
          <cell r="D9501" t="str">
            <v>A26.28.009.002</v>
          </cell>
          <cell r="G9501" t="b">
            <v>0</v>
          </cell>
          <cell r="H9501" t="b">
            <v>0</v>
          </cell>
        </row>
        <row r="9502">
          <cell r="B9502" t="str">
            <v>A26.28.010</v>
          </cell>
          <cell r="C9502" t="str">
            <v>Определение антигена возбудителя легионеллеза (Legionella/pneumophila) в моче</v>
          </cell>
          <cell r="D9502" t="str">
            <v>A26.28.010</v>
          </cell>
          <cell r="E9502" t="str">
            <v>A26.28.010</v>
          </cell>
          <cell r="F9502" t="str">
            <v>Определение антигена возбудителя легионеллеза (Legionella/pneumophila) в моче</v>
          </cell>
          <cell r="G9502" t="b">
            <v>1</v>
          </cell>
          <cell r="H9502" t="b">
            <v>1</v>
          </cell>
        </row>
        <row r="9503">
          <cell r="B9503" t="str">
            <v>A26.28.011</v>
          </cell>
          <cell r="C9503" t="str">
            <v>Молекулярно-биологическое исследование мочи на Pseudomonas aeruginosa</v>
          </cell>
          <cell r="D9503" t="str">
            <v>A26.28.011</v>
          </cell>
          <cell r="G9503" t="b">
            <v>0</v>
          </cell>
          <cell r="H9503" t="b">
            <v>0</v>
          </cell>
        </row>
        <row r="9504">
          <cell r="B9504" t="str">
            <v>A26.28.011.001</v>
          </cell>
          <cell r="C9504" t="str">
            <v>Определение ДНК Pseudomona saeruginosa в моче методом ПЦР, качественное исследование</v>
          </cell>
          <cell r="D9504" t="str">
            <v>A26.28.011.001</v>
          </cell>
          <cell r="G9504" t="b">
            <v>0</v>
          </cell>
          <cell r="H9504" t="b">
            <v>0</v>
          </cell>
        </row>
        <row r="9505">
          <cell r="B9505" t="str">
            <v>A26.28.011.002</v>
          </cell>
          <cell r="C9505" t="str">
            <v>Определение ДНК Pseudomonas aeruginosa в моче методом ПЦР, количественное исследование</v>
          </cell>
          <cell r="D9505" t="str">
            <v>A26.28.011.002</v>
          </cell>
          <cell r="G9505" t="b">
            <v>0</v>
          </cell>
          <cell r="H9505" t="b">
            <v>0</v>
          </cell>
        </row>
        <row r="9506">
          <cell r="B9506" t="str">
            <v>A26.28.012</v>
          </cell>
          <cell r="C9506" t="str">
            <v>Молекулярно-биологическое исследование мочи на Streptococcus pyogenes (SGA)</v>
          </cell>
          <cell r="D9506" t="str">
            <v>A26.28.012</v>
          </cell>
          <cell r="G9506" t="b">
            <v>0</v>
          </cell>
          <cell r="H9506" t="b">
            <v>0</v>
          </cell>
        </row>
        <row r="9507">
          <cell r="B9507" t="str">
            <v>A26.28.012.001</v>
          </cell>
          <cell r="C9507" t="str">
            <v>Определение ДНК Streptococcus pyogenes (SGA) в моче методом ПЦР, качественное исследование</v>
          </cell>
          <cell r="D9507" t="str">
            <v>A26.28.012.001</v>
          </cell>
          <cell r="G9507" t="b">
            <v>0</v>
          </cell>
          <cell r="H9507" t="b">
            <v>0</v>
          </cell>
        </row>
        <row r="9508">
          <cell r="B9508" t="str">
            <v>A26.28.012.002</v>
          </cell>
          <cell r="C9508" t="str">
            <v>Определение ДНК Streptococcus pyogenes (SGA) в моче методом ПЦР, количественное исследование</v>
          </cell>
          <cell r="D9508" t="str">
            <v>A26.28.012.002</v>
          </cell>
          <cell r="G9508" t="b">
            <v>0</v>
          </cell>
          <cell r="H9508" t="b">
            <v>0</v>
          </cell>
        </row>
        <row r="9509">
          <cell r="B9509" t="str">
            <v>A26.28.013</v>
          </cell>
          <cell r="C9509" t="str">
            <v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v>
          </cell>
          <cell r="D9509" t="str">
            <v>A26.28.013</v>
          </cell>
          <cell r="G9509" t="b">
            <v>0</v>
          </cell>
          <cell r="H9509" t="b">
            <v>0</v>
          </cell>
        </row>
        <row r="9510">
          <cell r="B9510" t="str">
            <v>A26.28.013.001</v>
          </cell>
          <cell r="C951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v>
          </cell>
          <cell r="D9510" t="str">
            <v>A26.28.013.001</v>
          </cell>
          <cell r="G9510" t="b">
            <v>0</v>
          </cell>
          <cell r="H9510" t="b">
            <v>0</v>
          </cell>
        </row>
        <row r="9511">
          <cell r="B9511" t="str">
            <v>A26.28.013.002</v>
          </cell>
          <cell r="C9511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v>
          </cell>
          <cell r="D9511" t="str">
            <v>A26.28.013.002</v>
          </cell>
          <cell r="G9511" t="b">
            <v>0</v>
          </cell>
          <cell r="H9511" t="b">
            <v>0</v>
          </cell>
        </row>
        <row r="9512">
          <cell r="B9512" t="str">
            <v>A26.28.014</v>
          </cell>
          <cell r="C9512" t="str">
            <v>Молекулярно-биологическое исследование мочи на хламидию трахоматис (Chlamydia trachomatis)</v>
          </cell>
          <cell r="D9512" t="str">
            <v>A26.28.014</v>
          </cell>
          <cell r="G9512" t="b">
            <v>0</v>
          </cell>
          <cell r="H9512" t="b">
            <v>0</v>
          </cell>
        </row>
        <row r="9513">
          <cell r="B9513" t="str">
            <v>A26.28.014.001</v>
          </cell>
          <cell r="C9513" t="str">
            <v>Определение ДНК хламидии трахоматис (Chlamydia trachomatis) в моче методом ПЦР</v>
          </cell>
          <cell r="D9513" t="str">
            <v>A26.28.014.001</v>
          </cell>
          <cell r="G9513" t="b">
            <v>0</v>
          </cell>
          <cell r="H9513" t="b">
            <v>0</v>
          </cell>
        </row>
        <row r="9514">
          <cell r="B9514" t="str">
            <v>A26.28.014.002</v>
          </cell>
          <cell r="C9514" t="str">
            <v>Определение РНК хламидии трахоматис (Chlamydia trachomatis) в моче методом NASBA</v>
          </cell>
          <cell r="D9514" t="str">
            <v>A26.28.014.002</v>
          </cell>
          <cell r="G9514" t="b">
            <v>0</v>
          </cell>
          <cell r="H9514" t="b">
            <v>0</v>
          </cell>
        </row>
        <row r="9515">
          <cell r="B9515" t="str">
            <v>A26.28.015</v>
          </cell>
          <cell r="C9515" t="str">
            <v>Молекулярно-биологическое исследование мочи на гонококк (Neisseria gonorrhoeae)</v>
          </cell>
          <cell r="D9515" t="str">
            <v>A26.28.015</v>
          </cell>
          <cell r="G9515" t="b">
            <v>0</v>
          </cell>
          <cell r="H9515" t="b">
            <v>0</v>
          </cell>
        </row>
        <row r="9516">
          <cell r="B9516" t="str">
            <v>A26.28.015.001</v>
          </cell>
          <cell r="C9516" t="str">
            <v>Определение ДНК гонококка (Neiseria gonorrhoeae) в моче методом ПЦР</v>
          </cell>
          <cell r="D9516" t="str">
            <v>A26.28.015.001</v>
          </cell>
          <cell r="G9516" t="b">
            <v>0</v>
          </cell>
          <cell r="H9516" t="b">
            <v>0</v>
          </cell>
        </row>
        <row r="9517">
          <cell r="B9517" t="str">
            <v>A26.28.015.002</v>
          </cell>
          <cell r="C9517" t="str">
            <v>Определение РНК гонококка (Neiseria gonorrhoeae) в моче методом NASBA</v>
          </cell>
          <cell r="D9517" t="str">
            <v>A26.28.015.002</v>
          </cell>
          <cell r="G9517" t="b">
            <v>0</v>
          </cell>
          <cell r="H9517" t="b">
            <v>0</v>
          </cell>
        </row>
        <row r="9518">
          <cell r="B9518" t="str">
            <v>A26.28.016</v>
          </cell>
          <cell r="C9518" t="str">
            <v>Молекулярно-биологическое исследование мочи на трихомонас вагиналис (Trichomonas vaginalis)</v>
          </cell>
          <cell r="D9518" t="str">
            <v>A26.28.016</v>
          </cell>
          <cell r="G9518" t="b">
            <v>0</v>
          </cell>
          <cell r="H9518" t="b">
            <v>0</v>
          </cell>
        </row>
        <row r="9519">
          <cell r="B9519" t="str">
            <v>A26.28.016.001</v>
          </cell>
          <cell r="C9519" t="str">
            <v>Определение ДНК трихомонас вагиналис (Trichomonas vaginalis) в моче методом ПЦР, качественное исследование</v>
          </cell>
          <cell r="D9519" t="str">
            <v>A26.28.016.001</v>
          </cell>
          <cell r="G9519" t="b">
            <v>0</v>
          </cell>
          <cell r="H9519" t="b">
            <v>0</v>
          </cell>
        </row>
        <row r="9520">
          <cell r="B9520" t="str">
            <v>A26.28.016.002</v>
          </cell>
          <cell r="C9520" t="str">
            <v>Определение РНК трихомонасв агиналис (Trichomonas vaginalis) в моче методом NASBA</v>
          </cell>
          <cell r="D9520" t="str">
            <v>A26.28.016.002</v>
          </cell>
          <cell r="G9520" t="b">
            <v>0</v>
          </cell>
          <cell r="H9520" t="b">
            <v>0</v>
          </cell>
        </row>
        <row r="9521">
          <cell r="B9521" t="str">
            <v>A26.28.017</v>
          </cell>
          <cell r="C9521" t="str">
            <v>Молекулярно-биологическое исследование мочи на микоплазму гениталиум (Mycoplasma genitalium)</v>
          </cell>
          <cell r="D9521" t="str">
            <v>A26.28.017</v>
          </cell>
          <cell r="G9521" t="b">
            <v>0</v>
          </cell>
          <cell r="H9521" t="b">
            <v>0</v>
          </cell>
        </row>
        <row r="9522">
          <cell r="B9522" t="str">
            <v>A26.28.017.001</v>
          </cell>
          <cell r="C9522" t="str">
            <v>Определение ДНК микоплазмы гениталиум (Mycoplasma genitalium) в моче методом ПЦР</v>
          </cell>
          <cell r="D9522" t="str">
            <v>A26.28.017.001</v>
          </cell>
          <cell r="G9522" t="b">
            <v>0</v>
          </cell>
          <cell r="H9522" t="b">
            <v>0</v>
          </cell>
        </row>
        <row r="9523">
          <cell r="B9523" t="str">
            <v>A26.28.017.002</v>
          </cell>
          <cell r="C9523" t="str">
            <v>Определение ДНК микоплазмы гениталиум (Mycoplasma genitalium) в моче методом NASBA</v>
          </cell>
          <cell r="D9523" t="str">
            <v>A26.28.017.002</v>
          </cell>
          <cell r="G9523" t="b">
            <v>0</v>
          </cell>
          <cell r="H9523" t="b">
            <v>0</v>
          </cell>
        </row>
        <row r="9524">
          <cell r="B9524" t="str">
            <v>A26.28.018</v>
          </cell>
          <cell r="C9524" t="str">
            <v>Молекулярно-биологическое исследование мочи на микоплазму хоминис (Mycoplasma hominis)</v>
          </cell>
          <cell r="D9524" t="str">
            <v>A26.28.018</v>
          </cell>
          <cell r="G9524" t="b">
            <v>0</v>
          </cell>
          <cell r="H9524" t="b">
            <v>0</v>
          </cell>
        </row>
        <row r="9525">
          <cell r="B9525" t="str">
            <v>A26.28.018.001</v>
          </cell>
          <cell r="C9525" t="str">
            <v>Определение ДНК микоплазмы хоминис (Mycoplasma hominis) в моче методом ПЦР, качественное исследование</v>
          </cell>
          <cell r="D9525" t="str">
            <v>A26.28.018.001</v>
          </cell>
          <cell r="G9525" t="b">
            <v>0</v>
          </cell>
          <cell r="H9525" t="b">
            <v>0</v>
          </cell>
        </row>
        <row r="9526">
          <cell r="B9526" t="str">
            <v>A26.28.018.002</v>
          </cell>
          <cell r="C9526" t="str">
            <v>Определение ДНК микоплазмы хоминис (Mycoplasma hominis) в моче методом ПЦР, количественное исследование</v>
          </cell>
          <cell r="D9526" t="str">
            <v>A26.28.018.002</v>
          </cell>
          <cell r="G9526" t="b">
            <v>0</v>
          </cell>
          <cell r="H9526" t="b">
            <v>0</v>
          </cell>
        </row>
        <row r="9527">
          <cell r="B9527" t="str">
            <v>A26.28.019</v>
          </cell>
          <cell r="C9527" t="str">
            <v>Молекулярно-биологическое исследование мочи на уреаплазмы (Ureaplasma spp.)</v>
          </cell>
          <cell r="D9527" t="str">
            <v>A26.28.019</v>
          </cell>
          <cell r="G9527" t="b">
            <v>0</v>
          </cell>
          <cell r="H9527" t="b">
            <v>0</v>
          </cell>
        </row>
        <row r="9528">
          <cell r="B9528" t="str">
            <v>A26.28.019.001</v>
          </cell>
          <cell r="C9528" t="str">
            <v>Определение ДНК уреаплазм (Ureaplasma spp.) в моче методом ПЦР, качественное исследование</v>
          </cell>
          <cell r="D9528" t="str">
            <v>A26.28.019.001</v>
          </cell>
          <cell r="G9528" t="b">
            <v>0</v>
          </cell>
          <cell r="H9528" t="b">
            <v>0</v>
          </cell>
        </row>
        <row r="9529">
          <cell r="B9529" t="str">
            <v>A26.28.019.002</v>
          </cell>
          <cell r="C9529" t="str">
            <v>Определение ДНК уреаплазм (Ureaplasma spp.) в моче методом ПЦР, количественное исследование</v>
          </cell>
          <cell r="D9529" t="str">
            <v>A26.28.019.002</v>
          </cell>
          <cell r="G9529" t="b">
            <v>0</v>
          </cell>
          <cell r="H9529" t="b">
            <v>0</v>
          </cell>
        </row>
        <row r="9530">
          <cell r="B9530" t="str">
            <v>A26.28.020</v>
          </cell>
          <cell r="C9530" t="str">
            <v>Молекулярно-биологическое исследование мочи для выявления генов приобретенных карбапенемаз бактерий</v>
          </cell>
          <cell r="D9530" t="str">
            <v>A26.28.020</v>
          </cell>
          <cell r="G9530" t="b">
            <v>0</v>
          </cell>
          <cell r="H9530" t="b">
            <v>0</v>
          </cell>
        </row>
        <row r="9531">
          <cell r="B9531" t="str">
            <v>A26.28.020.001</v>
          </cell>
          <cell r="C9531" t="str">
            <v>Выявление генов приобретенных карбапенемаз класса металло-Р-лактамаз (МБЛ) групп VIM, IMP и NDM в моче методом ПЦР</v>
          </cell>
          <cell r="D9531" t="str">
            <v>A26.28.020.001</v>
          </cell>
          <cell r="G9531" t="b">
            <v>0</v>
          </cell>
          <cell r="H9531" t="b">
            <v>0</v>
          </cell>
        </row>
        <row r="9532">
          <cell r="B9532" t="str">
            <v>A26.28.020.002</v>
          </cell>
          <cell r="C9532" t="str">
            <v>Выявление генов приобретенных карбапенемаз групп КРС и ОХА-48-подобных в моче методом ПЦР</v>
          </cell>
          <cell r="D9532" t="str">
            <v>A26.28.020.002</v>
          </cell>
          <cell r="G9532" t="b">
            <v>0</v>
          </cell>
          <cell r="H9532" t="b">
            <v>0</v>
          </cell>
        </row>
        <row r="9533">
          <cell r="B9533" t="str">
            <v>A26.28.021</v>
          </cell>
          <cell r="C9533" t="str">
            <v>Молекулярно-биологическое исследование мочи на условно-патогенные генитальные микоплазмы (Ureaplasma parvum, Ureaplasma urealyticum, Mycoplasma hominis)</v>
          </cell>
          <cell r="D9533" t="str">
            <v>A26.28.021</v>
          </cell>
          <cell r="G9533" t="b">
            <v>0</v>
          </cell>
          <cell r="H9533" t="b">
            <v>0</v>
          </cell>
        </row>
        <row r="9534">
          <cell r="B9534" t="str">
            <v>A26.28.021.001</v>
          </cell>
          <cell r="C9534" t="str">
            <v>Определение ДНК условно-патогенных генитальных микоплазм (Ureaplasma parvum, Ureaplasma urealyticum, Mycoplasma hominis) в моче методом ПЦР, количественное исследование</v>
          </cell>
          <cell r="D9534" t="str">
            <v>A26.28.021.001</v>
          </cell>
          <cell r="G9534" t="b">
            <v>0</v>
          </cell>
          <cell r="H9534" t="b">
            <v>0</v>
          </cell>
        </row>
        <row r="9535">
          <cell r="B9535" t="str">
            <v>A26.28.022</v>
          </cell>
          <cell r="C9535" t="str">
            <v>Молекулярно-биологическое исследование мочи на возбудителей инфекции передаваемые половым путем (Neisseria gonorrhoeae, Trichomonas vaginalis, Chlamydia trachomatis, Mycoplasma genitalium)</v>
          </cell>
          <cell r="D9535" t="str">
            <v>A26.28.022</v>
          </cell>
          <cell r="G9535" t="b">
            <v>0</v>
          </cell>
          <cell r="H9535" t="b">
            <v>0</v>
          </cell>
        </row>
        <row r="9536">
          <cell r="B9536" t="str">
            <v>A26.28.022.001</v>
          </cell>
          <cell r="C9536" t="str">
            <v>Определение ДНК возбудителей инфекции передаваемые половым путем (Neisseria gonorrhoeae, Trichomonas vaginalis, Chlamydia trachomatis, Mycoplasma genitalium) в моче методом ПЦР</v>
          </cell>
          <cell r="D9536" t="str">
            <v>A26.28.022.001</v>
          </cell>
          <cell r="G9536" t="b">
            <v>0</v>
          </cell>
          <cell r="H9536" t="b">
            <v>0</v>
          </cell>
        </row>
        <row r="9537">
          <cell r="B9537" t="str">
            <v>A26.28.023</v>
          </cell>
          <cell r="C9537" t="str">
            <v>Молекулярно-биологическое исследование мочи на вирус простого герпеса 1 и 2 типов (Herpes simplex virus types 1, 2)</v>
          </cell>
          <cell r="D9537" t="str">
            <v>A26.28.023</v>
          </cell>
          <cell r="G9537" t="b">
            <v>0</v>
          </cell>
          <cell r="H9537" t="b">
            <v>0</v>
          </cell>
        </row>
        <row r="9538">
          <cell r="B9538" t="str">
            <v>A26.28.023.001</v>
          </cell>
          <cell r="C9538" t="str">
            <v>Определение ДНК вируса простого герпеса 1 и 2 типов (Herpes simplex virus types 1, 2) в моче методом ПЦР</v>
          </cell>
          <cell r="D9538" t="str">
            <v>A26.28.023.001</v>
          </cell>
          <cell r="G9538" t="b">
            <v>0</v>
          </cell>
          <cell r="H9538" t="b">
            <v>0</v>
          </cell>
        </row>
        <row r="9539">
          <cell r="B9539" t="str">
            <v>A26.28.024</v>
          </cell>
          <cell r="C9539" t="str">
            <v>Молекулярно-биологическое исследование мочи на уреаплазмы (Ureaplasma spp.) с уточнением вида</v>
          </cell>
          <cell r="D9539" t="str">
            <v>A26.28.024</v>
          </cell>
          <cell r="G9539" t="b">
            <v>0</v>
          </cell>
          <cell r="H9539" t="b">
            <v>0</v>
          </cell>
        </row>
        <row r="9540">
          <cell r="B9540" t="str">
            <v>A26.28.024.001</v>
          </cell>
          <cell r="C9540" t="str">
            <v>Определение ДНК уреаплазм (Ureaplasma spp.) с уточнением вида в моче методом ПЦР</v>
          </cell>
          <cell r="D9540" t="str">
            <v>A26.28.024.001</v>
          </cell>
          <cell r="G9540" t="b">
            <v>0</v>
          </cell>
          <cell r="H9540" t="b">
            <v>0</v>
          </cell>
        </row>
        <row r="9541">
          <cell r="B9541" t="str">
            <v>A26.28.025</v>
          </cell>
          <cell r="C9541" t="str">
            <v>Микробиологическое (культуральное) исследование мочи на лептоспиры (Leptospira interrogans)</v>
          </cell>
          <cell r="D9541" t="str">
            <v>A26.28.025</v>
          </cell>
          <cell r="G9541" t="b">
            <v>0</v>
          </cell>
          <cell r="H9541" t="b">
            <v>0</v>
          </cell>
        </row>
        <row r="9542">
          <cell r="B9542" t="str">
            <v>A26.28.026</v>
          </cell>
          <cell r="C9542" t="str">
            <v>Молекулярно-биологическое исследование мочи на бруцеллы (Brucella spp.)</v>
          </cell>
          <cell r="D9542" t="str">
            <v>A26.28.026</v>
          </cell>
          <cell r="G9542" t="b">
            <v>0</v>
          </cell>
          <cell r="H9542" t="b">
            <v>0</v>
          </cell>
        </row>
        <row r="9543">
          <cell r="B9543" t="str">
            <v>A26.28.026.001</v>
          </cell>
          <cell r="C9543" t="str">
            <v>Определение ДНК бруцелл (Brucella spp.) в моче методом ПЦР</v>
          </cell>
          <cell r="D9543" t="str">
            <v>A26.28.026.001</v>
          </cell>
          <cell r="G9543" t="b">
            <v>0</v>
          </cell>
          <cell r="H9543" t="b">
            <v>0</v>
          </cell>
        </row>
        <row r="9544">
          <cell r="B9544" t="str">
            <v>A26.28.027</v>
          </cell>
          <cell r="C9544" t="str">
            <v>Молекулярно-биологическое исследование мочи на лептоспиру интерроганс (Leptospira interrogans)</v>
          </cell>
          <cell r="D9544" t="str">
            <v>A26.28.027</v>
          </cell>
          <cell r="G9544" t="b">
            <v>0</v>
          </cell>
          <cell r="H9544" t="b">
            <v>0</v>
          </cell>
        </row>
        <row r="9545">
          <cell r="B9545" t="str">
            <v>A26.28.027.001</v>
          </cell>
          <cell r="C9545" t="str">
            <v>Определение ДНК лептоспиры интерроганс (Leptospira interrogans) в моче методом ПЦР</v>
          </cell>
          <cell r="D9545" t="str">
            <v>A26.28.027.001</v>
          </cell>
          <cell r="G9545" t="b">
            <v>0</v>
          </cell>
          <cell r="H9545" t="b">
            <v>0</v>
          </cell>
        </row>
        <row r="9546">
          <cell r="B9546" t="str">
            <v>A26.28.028</v>
          </cell>
          <cell r="C9546" t="str">
            <v>Молекулярно-биологическое исследование для выявления микобактерий туберкулеза (Mycobacterium tuberculosis complex) в моче</v>
          </cell>
          <cell r="D9546" t="str">
            <v>A26.28.028</v>
          </cell>
          <cell r="G9546" t="b">
            <v>0</v>
          </cell>
          <cell r="H9546" t="b">
            <v>0</v>
          </cell>
        </row>
        <row r="9547">
          <cell r="B9547" t="str">
            <v>A26.28.028.001</v>
          </cell>
          <cell r="C9547" t="str">
            <v>Определение ДНК микобактерий туберкулеза (Mycobacterium tuberculosi scomplex) в моче</v>
          </cell>
          <cell r="D9547" t="str">
            <v>A26.28.028.001</v>
          </cell>
          <cell r="G9547" t="b">
            <v>0</v>
          </cell>
          <cell r="H9547" t="b">
            <v>0</v>
          </cell>
        </row>
        <row r="9548">
          <cell r="B9548" t="str">
            <v>A26.28.029</v>
          </cell>
          <cell r="C9548" t="str">
            <v>Молекулярно-биологическое исследование для дифференцирования видов Mycobacterium tuberculosis complex (M. tuberculosis, M. bovis, М. bovis BCG) в моче</v>
          </cell>
          <cell r="D9548" t="str">
            <v>A26.28.029</v>
          </cell>
          <cell r="G9548" t="b">
            <v>0</v>
          </cell>
          <cell r="H9548" t="b">
            <v>0</v>
          </cell>
        </row>
        <row r="9549">
          <cell r="B9549" t="str">
            <v>A26.28.029.001</v>
          </cell>
          <cell r="C9549" t="str">
            <v>Определение ДНК Mycobacterium tuberculosis complex (M. tuberculosis, M. bovis, M. bovis BCG) с дифференцировкой вида в моче методом ПЦР</v>
          </cell>
          <cell r="D9549" t="str">
            <v>A26.28.029.001</v>
          </cell>
          <cell r="G9549" t="b">
            <v>0</v>
          </cell>
          <cell r="H9549" t="b">
            <v>0</v>
          </cell>
        </row>
        <row r="9550">
          <cell r="B9550" t="str">
            <v>A26.28.030</v>
          </cell>
          <cell r="C9550" t="str">
            <v>Микробиологическое (культуральное) исследование мочи на бруцеллы (Brucella spp.)</v>
          </cell>
          <cell r="D9550" t="str">
            <v>A26.28.030</v>
          </cell>
          <cell r="G9550" t="b">
            <v>0</v>
          </cell>
          <cell r="H9550" t="b">
            <v>0</v>
          </cell>
        </row>
        <row r="9551">
          <cell r="B9551" t="str">
            <v>A26.28.031</v>
          </cell>
          <cell r="C9551" t="str">
            <v>Микробиологическое (культуральное) исследование мочи на кишечную палочку (Escherichia coli) с применением автоматизированного посева</v>
          </cell>
          <cell r="D9551" t="str">
            <v>A26.28.031</v>
          </cell>
          <cell r="G9551" t="b">
            <v>0</v>
          </cell>
          <cell r="H9551" t="b">
            <v>0</v>
          </cell>
        </row>
        <row r="9552">
          <cell r="B9552" t="str">
            <v>A26.28.032</v>
          </cell>
          <cell r="C9552" t="str">
            <v>Молекулярно-биологическое исследование нативного препарата тканей почек/мочевыделительной системы или парафинового блока на микобактерий туберкулеза (Mycobacterium tuberculosis complex)</v>
          </cell>
          <cell r="D9552" t="str">
            <v>A26.28.032</v>
          </cell>
          <cell r="G9552" t="b">
            <v>0</v>
          </cell>
          <cell r="H9552" t="b">
            <v>0</v>
          </cell>
        </row>
        <row r="9553">
          <cell r="B9553" t="str">
            <v>A26.28.032.001</v>
          </cell>
          <cell r="C9553" t="str">
            <v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v>
          </cell>
          <cell r="D9553" t="str">
            <v>A26.28.032.001</v>
          </cell>
          <cell r="G9553" t="b">
            <v>0</v>
          </cell>
          <cell r="H9553" t="b">
            <v>0</v>
          </cell>
        </row>
        <row r="9554">
          <cell r="B9554" t="str">
            <v>A26.28.033</v>
          </cell>
          <cell r="C9554" t="str">
            <v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v>
          </cell>
          <cell r="D9554" t="str">
            <v>A26.28.033</v>
          </cell>
          <cell r="G9554" t="b">
            <v>0</v>
          </cell>
          <cell r="H9554" t="b">
            <v>0</v>
          </cell>
        </row>
        <row r="9555">
          <cell r="B9555" t="str">
            <v>A26.28.033.001</v>
          </cell>
          <cell r="C9555" t="str">
            <v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v>
          </cell>
          <cell r="D9555" t="str">
            <v>A26.28.033.001</v>
          </cell>
          <cell r="G9555" t="b">
            <v>0</v>
          </cell>
          <cell r="H9555" t="b">
            <v>0</v>
          </cell>
        </row>
        <row r="9556">
          <cell r="B9556" t="str">
            <v>A26.28.034</v>
          </cell>
          <cell r="C9556" t="str">
            <v>Микроскопическое исследование мочи на микобактерий туберкулеза (Mycobacterium tuberculosis)</v>
          </cell>
          <cell r="D9556" t="str">
            <v>A26.28.034</v>
          </cell>
          <cell r="G9556" t="b">
            <v>0</v>
          </cell>
          <cell r="H9556" t="b">
            <v>0</v>
          </cell>
        </row>
        <row r="9557">
          <cell r="B9557" t="str">
            <v>A26.28.035</v>
          </cell>
          <cell r="C9557" t="str">
            <v>Экспресс-определение чувствительности к антибиотикам эндотоксинов в моче</v>
          </cell>
          <cell r="D9557" t="str">
            <v>A26.28.035</v>
          </cell>
          <cell r="G9557" t="b">
            <v>0</v>
          </cell>
          <cell r="H9557" t="b">
            <v>0</v>
          </cell>
        </row>
        <row r="9558">
          <cell r="B9558" t="str">
            <v>A26.30.001</v>
          </cell>
          <cell r="C9558" t="str">
            <v>Бактериологическое исследование перитонеальной жидкости на аэробные и факультативно-анаэробные условно-патогенные микроорганизмы</v>
          </cell>
          <cell r="D9558" t="str">
            <v>A26.30.001</v>
          </cell>
          <cell r="E9558" t="str">
            <v>A26.30.001</v>
          </cell>
          <cell r="F9558" t="str">
            <v>Бактериологическое исследование перитонеальной жидкости на аэробные и факультативно-анаэробные условно-патогенные микроорганизмы</v>
          </cell>
          <cell r="G9558" t="b">
            <v>1</v>
          </cell>
          <cell r="H9558" t="b">
            <v>1</v>
          </cell>
        </row>
        <row r="9559">
          <cell r="B9559" t="str">
            <v>A26.30.002</v>
          </cell>
          <cell r="C9559" t="str">
            <v>Микробиологическое (культуральное) исследование перитонеальной жидкости на анаэробные неспорообразующие микроорганизмы</v>
          </cell>
          <cell r="D9559" t="str">
            <v>A26.30.002</v>
          </cell>
          <cell r="E9559" t="str">
            <v>A26.30.002</v>
          </cell>
          <cell r="F9559" t="str">
            <v>Бактериологическое исследование перитонеальной жидкости на анаэробные неспорообразующие микроорганизмы</v>
          </cell>
          <cell r="G9559" t="b">
            <v>1</v>
          </cell>
          <cell r="H9559" t="b">
            <v>0</v>
          </cell>
          <cell r="I9559" t="str">
            <v>"Бактериологическое " заменено на "Микробиологическое (культуральное)"</v>
          </cell>
        </row>
        <row r="9560">
          <cell r="B9560" t="str">
            <v>A26.30.003</v>
          </cell>
          <cell r="C9560" t="str">
            <v>Микробиологическое (культуральное) исследование перитонеальной жидкости на грибы (дрожжевые и мицелиальные)</v>
          </cell>
          <cell r="D9560" t="str">
            <v>A26.30.003</v>
          </cell>
          <cell r="E9560" t="str">
            <v>A26.30.003</v>
          </cell>
          <cell r="F9560" t="str">
            <v>Микологическое исследование перитонеальной жидкости на грибы рода кандида (Candida spp.)</v>
          </cell>
          <cell r="G9560" t="b">
            <v>1</v>
          </cell>
          <cell r="H9560" t="b">
            <v>0</v>
          </cell>
          <cell r="I9560" t="str">
            <v>"микологическое" заменено на "микробиологическое (культтуральное"", "рода кандида (Candida spp.)"  на (дрожжевые и мицелиальные)".</v>
          </cell>
        </row>
        <row r="9561">
          <cell r="B9561" t="str">
            <v>A26.30.004</v>
          </cell>
          <cell r="C9561" t="str">
            <v>Определение чувствительности микроорганизмов к антимикробным химиотерапевтическим препаратам</v>
          </cell>
          <cell r="D9561" t="str">
            <v>A26.30.004</v>
          </cell>
          <cell r="E9561" t="str">
            <v>A26.30.004</v>
          </cell>
          <cell r="F9561" t="str">
            <v>Определение чувствительности микроорганизмов к антибиотикам и другим лекарственным препаратам</v>
          </cell>
          <cell r="G9561" t="b">
            <v>1</v>
          </cell>
          <cell r="H9561" t="b">
            <v>0</v>
          </cell>
          <cell r="I9561" t="str">
            <v>" и другим лекарственным препаратам" заменено на "химиотерапевтическим препаратам"</v>
          </cell>
        </row>
        <row r="9562">
          <cell r="B9562" t="str">
            <v>A26.30.004.001</v>
          </cell>
          <cell r="C9562" t="str">
            <v>Определение чувствительности микроорганизмов к антимикробным химиотерапевтическим препаратам диско-дифузионным методом</v>
          </cell>
          <cell r="D9562" t="str">
            <v>A26.30.004.001</v>
          </cell>
          <cell r="G9562" t="b">
            <v>0</v>
          </cell>
          <cell r="H9562" t="b">
            <v>0</v>
          </cell>
        </row>
        <row r="9563">
          <cell r="B9563" t="str">
            <v>A26.30.004.002</v>
          </cell>
          <cell r="C9563" t="str">
            <v>Определение чувствительности микроорганизмов к антимикробным химиотерапевтическим препаратам методом градиентной диффузии</v>
          </cell>
          <cell r="D9563" t="str">
            <v>A26.30.004.002</v>
          </cell>
          <cell r="G9563" t="b">
            <v>0</v>
          </cell>
          <cell r="H9563" t="b">
            <v>0</v>
          </cell>
        </row>
        <row r="9564">
          <cell r="B9564" t="str">
            <v>A26.30.004.003</v>
          </cell>
          <cell r="C9564" t="str">
            <v>Определение чувствительности микроорганизмов к антимикробным химиотерапевтическим препаратам методом разведений</v>
          </cell>
          <cell r="D9564" t="str">
            <v>A26.30.004.003</v>
          </cell>
          <cell r="G9564" t="b">
            <v>0</v>
          </cell>
          <cell r="H9564" t="b">
            <v>0</v>
          </cell>
        </row>
        <row r="9565">
          <cell r="B9565" t="str">
            <v>A26.30.004.004</v>
          </cell>
          <cell r="C9565" t="str">
            <v>Определение чувствительности микроорганизмов к антимикробным химиотерапевтическим препаратам с использованием автоматических анализаторов</v>
          </cell>
          <cell r="D9565" t="str">
            <v>A26.30.004.004</v>
          </cell>
          <cell r="G9565" t="b">
            <v>0</v>
          </cell>
          <cell r="H9565" t="b">
            <v>0</v>
          </cell>
        </row>
        <row r="9566">
          <cell r="B9566" t="str">
            <v>A26.30.004.005</v>
          </cell>
          <cell r="C9566" t="str">
            <v>Определение чувствительности микроорганизмов к антимикробным химиотерапевтическим препаратам методом пограничных концентраций</v>
          </cell>
          <cell r="D9566" t="str">
            <v>A26.30.004.005</v>
          </cell>
          <cell r="G9566" t="b">
            <v>0</v>
          </cell>
          <cell r="H9566" t="b">
            <v>0</v>
          </cell>
        </row>
        <row r="9567">
          <cell r="B9567" t="str">
            <v>A26.30.004.006</v>
          </cell>
          <cell r="C9567" t="str">
            <v>Определение бета-лактамаз расширенного спектра диско-диффузионным методом</v>
          </cell>
          <cell r="D9567" t="str">
            <v>A26.30.004.006</v>
          </cell>
          <cell r="G9567" t="b">
            <v>0</v>
          </cell>
          <cell r="H9567" t="b">
            <v>0</v>
          </cell>
        </row>
        <row r="9568">
          <cell r="B9568" t="str">
            <v>A26.30.004.007</v>
          </cell>
          <cell r="C9568" t="str">
            <v>Определение бета-лактамаз расширенного спектра методом градиентной диффузии</v>
          </cell>
          <cell r="D9568" t="str">
            <v>A26.30.004.007</v>
          </cell>
          <cell r="G9568" t="b">
            <v>0</v>
          </cell>
          <cell r="H9568" t="b">
            <v>0</v>
          </cell>
        </row>
        <row r="9569">
          <cell r="B9569" t="str">
            <v>A26.30.004.008</v>
          </cell>
          <cell r="C9569" t="str">
            <v>Определение бета-лактамаз расширенного спектра методом разведений</v>
          </cell>
          <cell r="D9569" t="str">
            <v>A26.30.004.008</v>
          </cell>
          <cell r="G9569" t="b">
            <v>0</v>
          </cell>
          <cell r="H9569" t="b">
            <v>0</v>
          </cell>
        </row>
        <row r="9570">
          <cell r="B9570" t="str">
            <v>A26.30.004.009</v>
          </cell>
          <cell r="C9570" t="str">
            <v>Определение бета-лактамаз расширенного спектра колориметрическим методом</v>
          </cell>
          <cell r="D9570" t="str">
            <v>A26.30.004.009</v>
          </cell>
          <cell r="G9570" t="b">
            <v>0</v>
          </cell>
          <cell r="H9570" t="b">
            <v>0</v>
          </cell>
        </row>
        <row r="9571">
          <cell r="B9571" t="str">
            <v>A26.30.004.010</v>
          </cell>
          <cell r="C9571" t="str">
            <v>Определение бета-лактамаз расширенного спектра методом масс-спектрометрии</v>
          </cell>
          <cell r="D9571" t="str">
            <v>A26.30.004.010</v>
          </cell>
          <cell r="G9571" t="b">
            <v>0</v>
          </cell>
          <cell r="H9571" t="b">
            <v>0</v>
          </cell>
        </row>
        <row r="9572">
          <cell r="B9572" t="str">
            <v>A26.30.004.011</v>
          </cell>
          <cell r="C9572" t="str">
            <v>Определение генов бета-лактамаз расширенного спектра методом амплификации нуклеиновых кислот</v>
          </cell>
          <cell r="D9572" t="str">
            <v>A26.30.004.011</v>
          </cell>
          <cell r="G9572" t="b">
            <v>0</v>
          </cell>
          <cell r="H9572" t="b">
            <v>0</v>
          </cell>
        </row>
        <row r="9573">
          <cell r="B9573" t="str">
            <v>A26.30.004.012</v>
          </cell>
          <cell r="C9573" t="str">
            <v>Определение генов бета-лактамаз расширенного спектра методом ДНК-гибридизации</v>
          </cell>
          <cell r="D9573" t="str">
            <v>A26.30.004.012</v>
          </cell>
          <cell r="G9573" t="b">
            <v>0</v>
          </cell>
          <cell r="H9573" t="b">
            <v>0</v>
          </cell>
        </row>
        <row r="9574">
          <cell r="B9574" t="str">
            <v>A26.30.004.013</v>
          </cell>
          <cell r="C9574" t="str">
            <v>Определение генов бета-лактамаз расширенного спектра методом определения нуклеотидной последовательности ДНК</v>
          </cell>
          <cell r="D9574" t="str">
            <v>A26.30.004.013</v>
          </cell>
          <cell r="G9574" t="b">
            <v>0</v>
          </cell>
          <cell r="H9574" t="b">
            <v>0</v>
          </cell>
        </row>
        <row r="9575">
          <cell r="B9575" t="str">
            <v>A26.30.004.014</v>
          </cell>
          <cell r="C9575" t="str">
            <v>Определение карбапенемаз диско-диффузионным методом</v>
          </cell>
          <cell r="D9575" t="str">
            <v>A26.30.004.014</v>
          </cell>
          <cell r="G9575" t="b">
            <v>0</v>
          </cell>
          <cell r="H9575" t="b">
            <v>0</v>
          </cell>
        </row>
        <row r="9576">
          <cell r="B9576" t="str">
            <v>A26.30.004.015</v>
          </cell>
          <cell r="C9576" t="str">
            <v>Определение карбапенемаз методом градиентной диффузии</v>
          </cell>
          <cell r="D9576" t="str">
            <v>A26.30.004.015</v>
          </cell>
          <cell r="G9576" t="b">
            <v>0</v>
          </cell>
          <cell r="H9576" t="b">
            <v>0</v>
          </cell>
        </row>
        <row r="9577">
          <cell r="B9577" t="str">
            <v>A26.30.004.016</v>
          </cell>
          <cell r="C9577" t="str">
            <v>Определение карбапенемаз методом разведений</v>
          </cell>
          <cell r="D9577" t="str">
            <v>A26.30.004.016</v>
          </cell>
          <cell r="G9577" t="b">
            <v>0</v>
          </cell>
          <cell r="H9577" t="b">
            <v>0</v>
          </cell>
        </row>
        <row r="9578">
          <cell r="B9578" t="str">
            <v>A26.30.004.017</v>
          </cell>
          <cell r="C9578" t="str">
            <v>Определение карбапенемаз колориметрическим методом</v>
          </cell>
          <cell r="D9578" t="str">
            <v>A26.30.004.017</v>
          </cell>
          <cell r="G9578" t="b">
            <v>0</v>
          </cell>
          <cell r="H9578" t="b">
            <v>0</v>
          </cell>
        </row>
        <row r="9579">
          <cell r="B9579" t="str">
            <v>A26.30.004.018</v>
          </cell>
          <cell r="C9579" t="str">
            <v>Определение карбапенемаз иммуноферментным методом</v>
          </cell>
          <cell r="D9579" t="str">
            <v>A26.30.004.018</v>
          </cell>
          <cell r="G9579" t="b">
            <v>0</v>
          </cell>
          <cell r="H9579" t="b">
            <v>0</v>
          </cell>
        </row>
        <row r="9580">
          <cell r="B9580" t="str">
            <v>A26.30.004.019</v>
          </cell>
          <cell r="C9580" t="str">
            <v>Определение карбапенемаз методом масс-спектрометрии</v>
          </cell>
          <cell r="D9580" t="str">
            <v>A26.30.004.019</v>
          </cell>
          <cell r="G9580" t="b">
            <v>0</v>
          </cell>
          <cell r="H9580" t="b">
            <v>0</v>
          </cell>
        </row>
        <row r="9581">
          <cell r="B9581" t="str">
            <v>A26.3 0.004.020</v>
          </cell>
          <cell r="C9581" t="str">
            <v>Определение генов карбапенемаз методом ДНК-гибридизации</v>
          </cell>
          <cell r="D9581" t="str">
            <v>A26.3 0.004.020</v>
          </cell>
          <cell r="G9581" t="b">
            <v>0</v>
          </cell>
          <cell r="H9581" t="b">
            <v>0</v>
          </cell>
        </row>
        <row r="9582">
          <cell r="B9582" t="str">
            <v>A26.30.004.021</v>
          </cell>
          <cell r="C9582" t="str">
            <v>Определение генов карбапенемаз методом амплификации нуклеиновых кислот</v>
          </cell>
          <cell r="D9582" t="str">
            <v>A26.30.004.021</v>
          </cell>
          <cell r="G9582" t="b">
            <v>0</v>
          </cell>
          <cell r="H9582" t="b">
            <v>0</v>
          </cell>
        </row>
        <row r="9583">
          <cell r="B9583" t="str">
            <v>A26.30.004.022</v>
          </cell>
          <cell r="C9583" t="str">
            <v>Определение генов карбапенемаз методом определения нуклеотидной последовательности ДНК</v>
          </cell>
          <cell r="D9583" t="str">
            <v>A26.30.004.022</v>
          </cell>
          <cell r="G9583" t="b">
            <v>0</v>
          </cell>
          <cell r="H9583" t="b">
            <v>0</v>
          </cell>
        </row>
        <row r="9584">
          <cell r="B9584" t="str">
            <v>A26.30.004.023</v>
          </cell>
          <cell r="C9584" t="str">
            <v>Определение цефалоспориназ диско-диффузионным методом</v>
          </cell>
          <cell r="D9584" t="str">
            <v>A26.30.004.023</v>
          </cell>
          <cell r="G9584" t="b">
            <v>0</v>
          </cell>
          <cell r="H9584" t="b">
            <v>0</v>
          </cell>
        </row>
        <row r="9585">
          <cell r="B9585" t="str">
            <v>A26.30.004.024</v>
          </cell>
          <cell r="C9585" t="str">
            <v>Определение цефалоспориназ методом градиентной диффузии</v>
          </cell>
          <cell r="D9585" t="str">
            <v>A26.30.004.024</v>
          </cell>
          <cell r="G9585" t="b">
            <v>0</v>
          </cell>
          <cell r="H9585" t="b">
            <v>0</v>
          </cell>
        </row>
        <row r="9586">
          <cell r="B9586" t="str">
            <v>A26.30.004.025</v>
          </cell>
          <cell r="C9586" t="str">
            <v>Определение цефалоспориназ методом разведений</v>
          </cell>
          <cell r="D9586" t="str">
            <v>A26.30.004.025</v>
          </cell>
          <cell r="G9586" t="b">
            <v>0</v>
          </cell>
          <cell r="H9586" t="b">
            <v>0</v>
          </cell>
        </row>
        <row r="9587">
          <cell r="B9587" t="str">
            <v>A26.30.004.026</v>
          </cell>
          <cell r="C9587" t="str">
            <v>Определение цефалоспориназ колориметрическим методом</v>
          </cell>
          <cell r="D9587" t="str">
            <v>A26.30.004.026</v>
          </cell>
          <cell r="G9587" t="b">
            <v>0</v>
          </cell>
          <cell r="H9587" t="b">
            <v>0</v>
          </cell>
        </row>
        <row r="9588">
          <cell r="B9588" t="str">
            <v>A26.30.004.027</v>
          </cell>
          <cell r="C9588" t="str">
            <v>Определение цефалоспориназ методом масс-спектрометрии</v>
          </cell>
          <cell r="D9588" t="str">
            <v>A26.30.004.027</v>
          </cell>
          <cell r="G9588" t="b">
            <v>0</v>
          </cell>
          <cell r="H9588" t="b">
            <v>0</v>
          </cell>
        </row>
        <row r="9589">
          <cell r="B9589" t="str">
            <v>A26.30.004.028</v>
          </cell>
          <cell r="C9589" t="str">
            <v>Определение генов цефалоспориназ методом ДНК-гибридизации</v>
          </cell>
          <cell r="D9589" t="str">
            <v>A26.30.004.028</v>
          </cell>
          <cell r="G9589" t="b">
            <v>0</v>
          </cell>
          <cell r="H9589" t="b">
            <v>0</v>
          </cell>
        </row>
        <row r="9590">
          <cell r="B9590" t="str">
            <v>A26.30.004.029</v>
          </cell>
          <cell r="C9590" t="str">
            <v>Определение генов цефалоспориназ методом амплификации нуклеиновых кислот</v>
          </cell>
          <cell r="D9590" t="str">
            <v>A26.30.004.029</v>
          </cell>
          <cell r="G9590" t="b">
            <v>0</v>
          </cell>
          <cell r="H9590" t="b">
            <v>0</v>
          </cell>
        </row>
        <row r="9591">
          <cell r="B9591" t="str">
            <v>A26.30.004.030</v>
          </cell>
          <cell r="C9591" t="str">
            <v>Определение генов цефалоспориназ методом определения нуклеотидной последовательности ДНК</v>
          </cell>
          <cell r="D9591" t="str">
            <v>A26.30.004.030</v>
          </cell>
          <cell r="G9591" t="b">
            <v>0</v>
          </cell>
          <cell r="H9591" t="b">
            <v>0</v>
          </cell>
        </row>
        <row r="9592">
          <cell r="B9592" t="str">
            <v>A26.30.004.031</v>
          </cell>
          <cell r="C9592" t="str">
            <v>Определение пенициллиназ колориметрическим методом</v>
          </cell>
          <cell r="D9592" t="str">
            <v>A26.30.004.031</v>
          </cell>
          <cell r="G9592" t="b">
            <v>0</v>
          </cell>
          <cell r="H9592" t="b">
            <v>0</v>
          </cell>
        </row>
        <row r="9593">
          <cell r="B9593" t="str">
            <v>A26.30.004.032</v>
          </cell>
          <cell r="C9593" t="str">
            <v>Определение mecA/mecC-опосредованной резистентности к бета-лактамам колориметрическим методом</v>
          </cell>
          <cell r="D9593" t="str">
            <v>A26.30.004.032</v>
          </cell>
          <cell r="G9593" t="b">
            <v>0</v>
          </cell>
          <cell r="H9593" t="b">
            <v>0</v>
          </cell>
        </row>
        <row r="9594">
          <cell r="B9594" t="str">
            <v>A26.30.004.033</v>
          </cell>
          <cell r="C9594" t="str">
            <v>Определение mecA/mecC-опосредованной резистентности к бета-лактамам иммуно-ферментным методом</v>
          </cell>
          <cell r="D9594" t="str">
            <v>A26.30.004.033</v>
          </cell>
          <cell r="G9594" t="b">
            <v>0</v>
          </cell>
          <cell r="H9594" t="b">
            <v>0</v>
          </cell>
        </row>
        <row r="9595">
          <cell r="B9595" t="str">
            <v>A26.30.004.034</v>
          </cell>
          <cell r="C9595" t="str">
            <v>Определение mecA/mecC-опосредованной резистентности к бета-лактамам методом масс-спектрометрии</v>
          </cell>
          <cell r="D9595" t="str">
            <v>A26.30.004.034</v>
          </cell>
          <cell r="G9595" t="b">
            <v>0</v>
          </cell>
          <cell r="H9595" t="b">
            <v>0</v>
          </cell>
        </row>
        <row r="9596">
          <cell r="B9596" t="str">
            <v>A26.30.004.035</v>
          </cell>
          <cell r="C9596" t="str">
            <v>Определение mecA/mecC-опосредованной резистентности к бета-лактамам методом ДНК-гибридизации</v>
          </cell>
          <cell r="D9596" t="str">
            <v>A26.30.004.035</v>
          </cell>
          <cell r="G9596" t="b">
            <v>0</v>
          </cell>
          <cell r="H9596" t="b">
            <v>0</v>
          </cell>
        </row>
        <row r="9597">
          <cell r="B9597" t="str">
            <v>A26.30.004.036</v>
          </cell>
          <cell r="C9597" t="str">
            <v>Определение mecA/mecC-опосредованной резистентности к бета-лактамам методом амплификации нуклеиновых кислот</v>
          </cell>
          <cell r="D9597" t="str">
            <v>A26.30.004.036</v>
          </cell>
          <cell r="G9597" t="b">
            <v>0</v>
          </cell>
          <cell r="H9597" t="b">
            <v>0</v>
          </cell>
        </row>
        <row r="9598">
          <cell r="B9598" t="str">
            <v>A26.30.004.037</v>
          </cell>
          <cell r="C9598" t="str">
            <v>Определение mecA/mecC-опосредованной резистентности к бета-лактамам методом определения нуклеотидной последовательности ДНК</v>
          </cell>
          <cell r="D9598" t="str">
            <v>A26.30.004.037</v>
          </cell>
          <cell r="G9598" t="b">
            <v>0</v>
          </cell>
          <cell r="H9598" t="b">
            <v>0</v>
          </cell>
        </row>
        <row r="9599">
          <cell r="B9599" t="str">
            <v>A26.30.004.038</v>
          </cell>
          <cell r="C9599" t="str">
            <v>Определение vanA/vanB-опосредованной резистентности к гликопептидам методом ДНК-гибридизации</v>
          </cell>
          <cell r="D9599" t="str">
            <v>A26.30.004.038</v>
          </cell>
          <cell r="G9599" t="b">
            <v>0</v>
          </cell>
          <cell r="H9599" t="b">
            <v>0</v>
          </cell>
        </row>
        <row r="9600">
          <cell r="B9600" t="str">
            <v>A26.30.004.039</v>
          </cell>
          <cell r="C9600" t="str">
            <v>Определение vanA/vanB-опосредованной резистентности к гликопептидам методом амплификации нуклеиновых кислот</v>
          </cell>
          <cell r="D9600" t="str">
            <v>A26.30.004.039</v>
          </cell>
          <cell r="G9600" t="b">
            <v>0</v>
          </cell>
          <cell r="H9600" t="b">
            <v>0</v>
          </cell>
        </row>
        <row r="9601">
          <cell r="B9601" t="str">
            <v>A26.30.004.040</v>
          </cell>
          <cell r="C9601" t="str">
            <v>Выявление vanA/vanB-опосредованной резистентности к гликопептидам методом определения нуклеотидной последовательности ДНК</v>
          </cell>
          <cell r="D9601" t="str">
            <v>A26.30.004.040</v>
          </cell>
          <cell r="G9601" t="b">
            <v>0</v>
          </cell>
          <cell r="H9601" t="b">
            <v>0</v>
          </cell>
        </row>
        <row r="9602">
          <cell r="B9602" t="str">
            <v>A26.30.004.041</v>
          </cell>
          <cell r="C9602" t="str">
            <v>Определение резистентности к полимиксинам колориметрическим методом</v>
          </cell>
          <cell r="D9602" t="str">
            <v>A26.30.004.041</v>
          </cell>
          <cell r="G9602" t="b">
            <v>0</v>
          </cell>
          <cell r="H9602" t="b">
            <v>0</v>
          </cell>
        </row>
        <row r="9603">
          <cell r="B9603" t="str">
            <v>A26.3 0.004.042</v>
          </cell>
          <cell r="C9603" t="str">
            <v>Определение mcr-опосредованной резистентности к полимиксинам методом ДНК-гибридизации</v>
          </cell>
          <cell r="D9603" t="str">
            <v>A26.3 0.004.042</v>
          </cell>
          <cell r="G9603" t="b">
            <v>0</v>
          </cell>
          <cell r="H9603" t="b">
            <v>0</v>
          </cell>
        </row>
        <row r="9604">
          <cell r="B9604" t="str">
            <v>A26.30.004.043</v>
          </cell>
          <cell r="C9604" t="str">
            <v>Определение mcr-опосредованной резистентности к полимиксинам методом амплификации нуклеиновых кислот</v>
          </cell>
          <cell r="D9604" t="str">
            <v>A26.30.004.043</v>
          </cell>
          <cell r="G9604" t="b">
            <v>0</v>
          </cell>
          <cell r="H9604" t="b">
            <v>0</v>
          </cell>
        </row>
        <row r="9605">
          <cell r="B9605" t="str">
            <v>A26.30.004.044</v>
          </cell>
          <cell r="C9605" t="str">
            <v>Определение mcr-опосредованной резистентности к полимиксинам методом определения нуклеотидной последовательности ДНК</v>
          </cell>
          <cell r="D9605" t="str">
            <v>A26.30.004.044</v>
          </cell>
          <cell r="G9605" t="b">
            <v>0</v>
          </cell>
          <cell r="H9605" t="b">
            <v>0</v>
          </cell>
        </row>
        <row r="9606">
          <cell r="B9606" t="str">
            <v>A26.30.005</v>
          </cell>
          <cell r="C9606" t="str">
            <v>Определение метаболитов анаэробных бактерий (летучих жирных кислот - ЛЖК)</v>
          </cell>
          <cell r="D9606" t="str">
            <v>A26.30.005</v>
          </cell>
          <cell r="E9606" t="str">
            <v>A26.30.005</v>
          </cell>
          <cell r="F9606" t="str">
            <v>Определение метаболитов анаэробных бактерий (летучих жирных кислот - ЛЖК)</v>
          </cell>
          <cell r="G9606" t="b">
            <v>1</v>
          </cell>
          <cell r="H9606" t="b">
            <v>1</v>
          </cell>
        </row>
        <row r="9607">
          <cell r="B9607" t="str">
            <v>A26.30.006</v>
          </cell>
          <cell r="C9607" t="str">
            <v>Определение чувствительности микроорганизмов к бактериофагам</v>
          </cell>
          <cell r="D9607" t="str">
            <v>A26.30.006</v>
          </cell>
          <cell r="E9607" t="str">
            <v>A26.30.006</v>
          </cell>
          <cell r="F9607" t="str">
            <v>Определение чувствительности микроорганизмов к бактериофагам</v>
          </cell>
          <cell r="G9607" t="b">
            <v>1</v>
          </cell>
          <cell r="H9607" t="b">
            <v>1</v>
          </cell>
        </row>
        <row r="9608">
          <cell r="B9608" t="str">
            <v>A26.30.007</v>
          </cell>
          <cell r="C9608" t="str">
            <v>Определение метаболитов грибов</v>
          </cell>
          <cell r="D9608" t="str">
            <v>A26.30.007</v>
          </cell>
          <cell r="E9608" t="str">
            <v>A26.30.007</v>
          </cell>
          <cell r="F9608" t="str">
            <v>Определение метаболитов грибов</v>
          </cell>
          <cell r="G9608" t="b">
            <v>1</v>
          </cell>
          <cell r="H9608" t="b">
            <v>1</v>
          </cell>
        </row>
        <row r="9609">
          <cell r="B9609" t="str">
            <v>A26.30.008</v>
          </cell>
          <cell r="C9609" t="str">
            <v>Иммуногистохимическое выявление возбудителей инфекций</v>
          </cell>
          <cell r="D9609" t="str">
            <v>A26.30.008</v>
          </cell>
          <cell r="E9609" t="str">
            <v>A26.30.008</v>
          </cell>
          <cell r="F9609" t="str">
            <v>Иммуногистохимическое выявление возбудителей инфекций</v>
          </cell>
          <cell r="G9609" t="b">
            <v>1</v>
          </cell>
          <cell r="H9609" t="b">
            <v>1</v>
          </cell>
        </row>
        <row r="9610">
          <cell r="B9610" t="str">
            <v>A26.30.009</v>
          </cell>
          <cell r="C9610" t="str">
            <v>Микробиологическое (культуральное) исследование грудного молока на аэробные и факультативно-анаэробные микроорганизмы</v>
          </cell>
          <cell r="D9610" t="str">
            <v>A26.30.009</v>
          </cell>
          <cell r="G9610" t="b">
            <v>0</v>
          </cell>
          <cell r="H9610" t="b">
            <v>0</v>
          </cell>
        </row>
        <row r="9611">
          <cell r="B9611" t="str">
            <v>A26.30.010</v>
          </cell>
          <cell r="C9611" t="str">
            <v>Микробиологическое (культуральное) исследование грудного молока на золотистый стафилококк</v>
          </cell>
          <cell r="D9611" t="str">
            <v>A26.30.010</v>
          </cell>
          <cell r="G9611" t="b">
            <v>0</v>
          </cell>
          <cell r="H9611" t="b">
            <v>0</v>
          </cell>
        </row>
        <row r="9612">
          <cell r="B9612" t="str">
            <v>A26.30.011</v>
          </cell>
          <cell r="C9612" t="str">
            <v>Микробиологическое (культуральное) исследование грудного молока на аэробные и факультативно-анаэробные условно-патогенные микроорганизмы</v>
          </cell>
          <cell r="D9612" t="str">
            <v>A26.30.011</v>
          </cell>
          <cell r="G9612" t="b">
            <v>0</v>
          </cell>
          <cell r="H9612" t="b">
            <v>0</v>
          </cell>
        </row>
        <row r="9613">
          <cell r="B9613" t="str">
            <v>A26.30.012</v>
          </cell>
          <cell r="C9613" t="str">
            <v>Молекулярно-биологическое исследование ворсинок хориона, биоптатов плаценты, пунктатов костного мозга на парвовирус В19 (Parvovirus В19)</v>
          </cell>
          <cell r="D9613" t="str">
            <v>A26.30.012</v>
          </cell>
          <cell r="G9613" t="b">
            <v>0</v>
          </cell>
          <cell r="H9613" t="b">
            <v>0</v>
          </cell>
        </row>
        <row r="9614">
          <cell r="B9614" t="str">
            <v>A26.30.012.001</v>
          </cell>
          <cell r="C9614" t="str">
            <v>Определение ДНК парвовируса В19 (Parvovirus В19) в ворсинках хориона, биоптатах плаценты, пунктатах костного мозга методом ПЦР, качественное исследование</v>
          </cell>
          <cell r="D9614" t="str">
            <v>A26.30.012.001</v>
          </cell>
          <cell r="G9614" t="b">
            <v>0</v>
          </cell>
          <cell r="H9614" t="b">
            <v>0</v>
          </cell>
        </row>
        <row r="9615">
          <cell r="B9615" t="str">
            <v>A26.30.012.002</v>
          </cell>
          <cell r="C9615" t="str">
            <v>Определение ДНК парвовируса В19 (Parvovirus В19) в ворсинках хориона, биоптатах плаценты, пунктатах костного мозга методом ПЦР, количественное исследование</v>
          </cell>
          <cell r="D9615" t="str">
            <v>A26.30.012.002</v>
          </cell>
          <cell r="G9615" t="b">
            <v>0</v>
          </cell>
          <cell r="H9615" t="b">
            <v>0</v>
          </cell>
        </row>
        <row r="9616">
          <cell r="B9616" t="str">
            <v>A26.30.013</v>
          </cell>
          <cell r="C9616" t="str">
            <v>Молекулярно-биологическое исследование амниотической жидкости на парвовирус В19 (Parvovirus В19)</v>
          </cell>
          <cell r="D9616" t="str">
            <v>A26.30.013</v>
          </cell>
          <cell r="G9616" t="b">
            <v>0</v>
          </cell>
          <cell r="H9616" t="b">
            <v>0</v>
          </cell>
        </row>
        <row r="9617">
          <cell r="B9617" t="str">
            <v>A26.30.013.001</v>
          </cell>
          <cell r="C9617" t="str">
            <v>Определение ДНК парвовируса В19 (Parvovirus В19) в амниотической жидкости методом ПЦР, качественное исследование</v>
          </cell>
          <cell r="D9617" t="str">
            <v>A26.30.013.001</v>
          </cell>
          <cell r="G9617" t="b">
            <v>0</v>
          </cell>
          <cell r="H9617" t="b">
            <v>0</v>
          </cell>
        </row>
        <row r="9618">
          <cell r="B9618" t="str">
            <v>A26.30.013.002</v>
          </cell>
          <cell r="C9618" t="str">
            <v>Определение ДНК парвовируса В19 (Parvovirus В19) в амниотической жидкости методом ПЦР, количественное исследование</v>
          </cell>
          <cell r="D9618" t="str">
            <v>A26.30.013.002</v>
          </cell>
          <cell r="G9618" t="b">
            <v>0</v>
          </cell>
          <cell r="H9618" t="b">
            <v>0</v>
          </cell>
        </row>
        <row r="9619">
          <cell r="B9619" t="str">
            <v>A26.30.014</v>
          </cell>
          <cell r="C9619" t="str">
            <v>Молекулярно-биологическое исследование асцитической жидкости на парвовирус В19 (Parvovirus В19)</v>
          </cell>
          <cell r="D9619" t="str">
            <v>A26.30.014</v>
          </cell>
          <cell r="G9619" t="b">
            <v>0</v>
          </cell>
          <cell r="H9619" t="b">
            <v>0</v>
          </cell>
        </row>
        <row r="9620">
          <cell r="B9620" t="str">
            <v>A26.30.014.001</v>
          </cell>
          <cell r="C9620" t="str">
            <v>Определение ДНК парвовируса В19 (Parvovirus В19) в асцитической жидкости методом ПЦР, качественное исследование</v>
          </cell>
          <cell r="D9620" t="str">
            <v>A26.30.014.001</v>
          </cell>
          <cell r="G9620" t="b">
            <v>0</v>
          </cell>
          <cell r="H9620" t="b">
            <v>0</v>
          </cell>
        </row>
        <row r="9621">
          <cell r="B9621" t="str">
            <v>A26.30.014.002</v>
          </cell>
          <cell r="C9621" t="str">
            <v>Определение ДНК парвовируса В19 (Parvovirus В19) в асцитической жидкости методом ПЦР, количественное исследование</v>
          </cell>
          <cell r="D9621" t="str">
            <v>A26.30.014.002</v>
          </cell>
          <cell r="G9621" t="b">
            <v>0</v>
          </cell>
          <cell r="H9621" t="b">
            <v>0</v>
          </cell>
        </row>
        <row r="9622">
          <cell r="B9622" t="str">
            <v>A26.30.015</v>
          </cell>
          <cell r="C9622" t="str">
            <v>Молекулярно-биологическое исследование биоптатов и пунктатов из очагов поражения органов и тканей на цитомегаловирус (Cytomegalovirus)</v>
          </cell>
          <cell r="D9622" t="str">
            <v>A26.30.015</v>
          </cell>
          <cell r="G9622" t="b">
            <v>0</v>
          </cell>
          <cell r="H9622" t="b">
            <v>0</v>
          </cell>
        </row>
        <row r="9623">
          <cell r="B9623" t="str">
            <v>A26.30.015.001</v>
          </cell>
          <cell r="C9623" t="str">
            <v>Определение ДНК цитомегаловируса (Cytomegalovirus) в биоптатах и пунктатах из очагов поражения органов и тканей методом ПЦР, качественное исследование</v>
          </cell>
          <cell r="D9623" t="str">
            <v>A26.30.015.001</v>
          </cell>
          <cell r="G9623" t="b">
            <v>0</v>
          </cell>
          <cell r="H9623" t="b">
            <v>0</v>
          </cell>
        </row>
        <row r="9624">
          <cell r="B9624" t="str">
            <v>A26.30.015.002</v>
          </cell>
          <cell r="C9624" t="str">
            <v>Определение ДНК цитомегаловируса (Cytomegalovirus) в биоптатах и пунктатах из очагов поражения органов и тканей методом ПЦР, количественное исследование</v>
          </cell>
          <cell r="D9624" t="str">
            <v>A26.30.015.002</v>
          </cell>
          <cell r="G9624" t="b">
            <v>0</v>
          </cell>
          <cell r="H9624" t="b">
            <v>0</v>
          </cell>
        </row>
        <row r="9625">
          <cell r="B9625" t="str">
            <v>A26.30.016</v>
          </cell>
          <cell r="C9625" t="str">
            <v>Молекулярно-биологическое исследование амниотической жидкости на цитомегаловирус (Cytomegalovirus)</v>
          </cell>
          <cell r="D9625" t="str">
            <v>A26.30.016</v>
          </cell>
          <cell r="G9625" t="b">
            <v>0</v>
          </cell>
          <cell r="H9625" t="b">
            <v>0</v>
          </cell>
        </row>
        <row r="9626">
          <cell r="B9626" t="str">
            <v>A26.30.016.001</v>
          </cell>
          <cell r="C9626" t="str">
            <v>Определение ДНК цитомегаловируса (Cytomegalovirus) в амниотической жидкости методом ПЦР, качественное исследование</v>
          </cell>
          <cell r="D9626" t="str">
            <v>A26.30.016.001</v>
          </cell>
          <cell r="G9626" t="b">
            <v>0</v>
          </cell>
          <cell r="H9626" t="b">
            <v>0</v>
          </cell>
        </row>
        <row r="9627">
          <cell r="B9627" t="str">
            <v>A26.30.016.002</v>
          </cell>
          <cell r="C9627" t="str">
            <v>Определение ДНК цитомегаловируса (Cytomegalovirus) в амниотической жидкости методом ПЦР. количественное исследование</v>
          </cell>
          <cell r="D9627" t="str">
            <v>A26.30.016.002</v>
          </cell>
          <cell r="G9627" t="b">
            <v>0</v>
          </cell>
          <cell r="H9627" t="b">
            <v>0</v>
          </cell>
        </row>
        <row r="9628">
          <cell r="B9628" t="str">
            <v>A26.30.017</v>
          </cell>
          <cell r="C9628" t="str">
            <v>Молекулярно-биологическое исследование биоптатов и пунктатов из очагов поражения органов и тканей на вирус Эпштейна-Барр (Epstein-Barr virus)</v>
          </cell>
          <cell r="D9628" t="str">
            <v>A26.30.017</v>
          </cell>
          <cell r="G9628" t="b">
            <v>0</v>
          </cell>
          <cell r="H9628" t="b">
            <v>0</v>
          </cell>
        </row>
        <row r="9629">
          <cell r="B9629" t="str">
            <v>A26.30.017.001</v>
          </cell>
          <cell r="C9629" t="str">
            <v>Определение ДНК вируса Эпштейна-Барр (Epstein-Barr virus) в биоптатах и пунктатах из очагов поражения органов и тканей методом ПЦР, качественное исследование</v>
          </cell>
          <cell r="D9629" t="str">
            <v>A26.30.017.001</v>
          </cell>
          <cell r="G9629" t="b">
            <v>0</v>
          </cell>
          <cell r="H9629" t="b">
            <v>0</v>
          </cell>
        </row>
        <row r="9630">
          <cell r="B9630" t="str">
            <v>A26.30.017.002</v>
          </cell>
          <cell r="C9630" t="str">
            <v>Определение ДНК вируса Эпштейна-Барр (Epstein-Barr virus) в биоптатах и пунктатах из очагов поражения органов и тканей методом ПЦР, количественное исследование</v>
          </cell>
          <cell r="D9630" t="str">
            <v>A26.30.017.002</v>
          </cell>
          <cell r="G9630" t="b">
            <v>0</v>
          </cell>
          <cell r="H9630" t="b">
            <v>0</v>
          </cell>
        </row>
        <row r="9631">
          <cell r="B9631" t="str">
            <v>A26.30.018</v>
          </cell>
          <cell r="C9631" t="str">
            <v>Молекулярно-биологическое исследование биоптатов и пунктатов из очагов поражения органов и тканей на вирус герпеса 6 типа (HHV6)</v>
          </cell>
          <cell r="D9631" t="str">
            <v>A26.30.018</v>
          </cell>
          <cell r="G9631" t="b">
            <v>0</v>
          </cell>
          <cell r="H9631" t="b">
            <v>0</v>
          </cell>
        </row>
        <row r="9632">
          <cell r="B9632" t="str">
            <v>A26.30.018.001</v>
          </cell>
          <cell r="C9632" t="str">
            <v>Определение ДНК вируса герпеса 6 типа (HHV6) в биоптатах и пунктатах из очагов поражения органов и тканей методом ПЦР, качественное исследование</v>
          </cell>
          <cell r="D9632" t="str">
            <v>A26.30.018.001</v>
          </cell>
          <cell r="G9632" t="b">
            <v>0</v>
          </cell>
          <cell r="H9632" t="b">
            <v>0</v>
          </cell>
        </row>
        <row r="9633">
          <cell r="B9633" t="str">
            <v>A26.30.018.002</v>
          </cell>
          <cell r="C9633" t="str">
            <v>Определение ДНК вируса герпеса 6 типа (HHV6) в биоптатах и пунктатах из очагов поражения органов и тканей методом ПЦР, количественное исследование</v>
          </cell>
          <cell r="D9633" t="str">
            <v>A26.30.018.002</v>
          </cell>
          <cell r="G9633" t="b">
            <v>0</v>
          </cell>
          <cell r="H9633" t="b">
            <v>0</v>
          </cell>
        </row>
        <row r="9634">
          <cell r="B9634" t="str">
            <v>A26.30.019</v>
          </cell>
          <cell r="C9634" t="str">
            <v>Молекулярно-биологическое исследование амниотической жидкости на листерии (Listeria monocytogenes)</v>
          </cell>
          <cell r="D9634" t="str">
            <v>A26.30.019</v>
          </cell>
          <cell r="G9634" t="b">
            <v>0</v>
          </cell>
          <cell r="H9634" t="b">
            <v>0</v>
          </cell>
        </row>
        <row r="9635">
          <cell r="B9635" t="str">
            <v>A26.30.019.001</v>
          </cell>
          <cell r="C9635" t="str">
            <v>Определение ДНК листерии (Listeria monocytogenes) в амниотической жидкости методом ПЦР, качественное исследование</v>
          </cell>
          <cell r="D9635" t="str">
            <v>A26.30.019.001</v>
          </cell>
          <cell r="G9635" t="b">
            <v>0</v>
          </cell>
          <cell r="H9635" t="b">
            <v>0</v>
          </cell>
        </row>
        <row r="9636">
          <cell r="B9636" t="str">
            <v>A26.30.019.002</v>
          </cell>
          <cell r="C9636" t="str">
            <v>Определение ДНК листерии (Listeria monocytogenes) в амниотической жидкости методом ПЦР, количественное исследование</v>
          </cell>
          <cell r="D9636" t="str">
            <v>A26.30.019.002</v>
          </cell>
          <cell r="G9636" t="b">
            <v>0</v>
          </cell>
          <cell r="H9636" t="b">
            <v>0</v>
          </cell>
        </row>
        <row r="9637">
          <cell r="B9637" t="str">
            <v>A26.30.020</v>
          </cell>
          <cell r="C9637" t="str">
            <v>Молекулярно-биологическое исследование ворсинок хориона, биоптатов или пунктатов тканей внутренних органов на листерии (Listeria monocytogenes)</v>
          </cell>
          <cell r="D9637" t="str">
            <v>A26.30.020</v>
          </cell>
          <cell r="G9637" t="b">
            <v>0</v>
          </cell>
          <cell r="H9637" t="b">
            <v>0</v>
          </cell>
        </row>
        <row r="9638">
          <cell r="B9638" t="str">
            <v>A26.30.020.001</v>
          </cell>
          <cell r="C9638" t="str">
            <v>Определение ДНК листерии (Listeria monocytogenes) в ворсинках хориона, биоптатах или пунктатах тканей внутренних органов методом ПЦР, качественное исследование</v>
          </cell>
          <cell r="D9638" t="str">
            <v>A26.30.020.001</v>
          </cell>
          <cell r="G9638" t="b">
            <v>0</v>
          </cell>
          <cell r="H9638" t="b">
            <v>0</v>
          </cell>
        </row>
        <row r="9639">
          <cell r="B9639" t="str">
            <v>A26.30.020.002</v>
          </cell>
          <cell r="C9639" t="str">
            <v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v>
          </cell>
          <cell r="D9639" t="str">
            <v>A26.30.020.002</v>
          </cell>
          <cell r="G9639" t="b">
            <v>0</v>
          </cell>
          <cell r="H9639" t="b">
            <v>0</v>
          </cell>
        </row>
        <row r="9640">
          <cell r="B9640" t="str">
            <v>A26.30.021</v>
          </cell>
          <cell r="C9640" t="str">
            <v>Молекулярно-биологическое исследование биоптатов или пунктатов из очагов поражения органов и тканей на Pneumocystis jirovecii</v>
          </cell>
          <cell r="D9640" t="str">
            <v>A26.30.021</v>
          </cell>
          <cell r="G9640" t="b">
            <v>0</v>
          </cell>
          <cell r="H9640" t="b">
            <v>0</v>
          </cell>
        </row>
        <row r="9641">
          <cell r="B9641" t="str">
            <v>A26.30.021.001</v>
          </cell>
          <cell r="C9641" t="str">
            <v>Определение ДНК Pneumocystis jirovecii в биоптатах или пунктатах из очагов поражения органов и тканей методом ПЦР</v>
          </cell>
          <cell r="D9641" t="str">
            <v>A26.30.021.001</v>
          </cell>
          <cell r="G9641" t="b">
            <v>0</v>
          </cell>
          <cell r="H9641" t="b">
            <v>0</v>
          </cell>
        </row>
        <row r="9642">
          <cell r="B9642" t="str">
            <v>A26.30.022</v>
          </cell>
          <cell r="C9642" t="str">
            <v>Молекулярно-биологическое исследование биоптатов или пунктатов из очагов поражения органов и тканей на Pseudomonas aeruginosa</v>
          </cell>
          <cell r="D9642" t="str">
            <v>A26.30.022</v>
          </cell>
          <cell r="G9642" t="b">
            <v>0</v>
          </cell>
          <cell r="H9642" t="b">
            <v>0</v>
          </cell>
        </row>
        <row r="9643">
          <cell r="B9643" t="str">
            <v>A26.30.022.001</v>
          </cell>
          <cell r="C9643" t="str">
            <v>Определение ДНК Pseudomonas aeruginosa в биоптатах или пунктатах из очагов поражения органов и тканей методом ПЦР, качественное исследование</v>
          </cell>
          <cell r="D9643" t="str">
            <v>A26.30.022.001</v>
          </cell>
          <cell r="G9643" t="b">
            <v>0</v>
          </cell>
          <cell r="H9643" t="b">
            <v>0</v>
          </cell>
        </row>
        <row r="9644">
          <cell r="B9644" t="str">
            <v>A26.30.022.002</v>
          </cell>
          <cell r="C9644" t="str">
            <v>Определение ДНК Pseudomonas aeruginosa в биоптатах или пунктатах из очагов поражения органов и тканей методом ПЦР. количественное исследование</v>
          </cell>
          <cell r="D9644" t="str">
            <v>A26.30.022.002</v>
          </cell>
          <cell r="G9644" t="b">
            <v>0</v>
          </cell>
          <cell r="H9644" t="b">
            <v>0</v>
          </cell>
        </row>
        <row r="9645">
          <cell r="B9645" t="str">
            <v>A26.30.023</v>
          </cell>
          <cell r="C9645" t="str">
            <v>Молекулярно-биологическое исследование амниотической жидкости на вирус краснухи (Rubella virus)</v>
          </cell>
          <cell r="D9645" t="str">
            <v>A26.30.023</v>
          </cell>
          <cell r="G9645" t="b">
            <v>0</v>
          </cell>
          <cell r="H9645" t="b">
            <v>0</v>
          </cell>
        </row>
        <row r="9646">
          <cell r="B9646" t="str">
            <v>A26.30.023.001</v>
          </cell>
          <cell r="C9646" t="str">
            <v>Определение РНК вируса краснухи (Rubella virus) в амниотической жидкости методом ПЦР</v>
          </cell>
          <cell r="D9646" t="str">
            <v>A26.30.023.001</v>
          </cell>
          <cell r="G9646" t="b">
            <v>0</v>
          </cell>
          <cell r="H9646" t="b">
            <v>0</v>
          </cell>
        </row>
        <row r="9647">
          <cell r="B9647" t="str">
            <v>A26.30.024</v>
          </cell>
          <cell r="C9647" t="str">
            <v>Молекулярно-биологическое исследование биоптатов и пунктатов из очагов поражения органов и тканей на Streptococcus pyogenes (SGA)</v>
          </cell>
          <cell r="D9647" t="str">
            <v>A26.30.024</v>
          </cell>
          <cell r="G9647" t="b">
            <v>0</v>
          </cell>
          <cell r="H9647" t="b">
            <v>0</v>
          </cell>
        </row>
        <row r="9648">
          <cell r="B9648" t="str">
            <v>A26.30.024.001</v>
          </cell>
          <cell r="C9648" t="str">
            <v>Определение ДНК Streptococcus pyogenes (SGA) в биоптатах или пунктатах из очагов поражения органов и тканей методом ПЦР, качественное исследование</v>
          </cell>
          <cell r="D9648" t="str">
            <v>A26.30.024.001</v>
          </cell>
          <cell r="G9648" t="b">
            <v>0</v>
          </cell>
          <cell r="H9648" t="b">
            <v>0</v>
          </cell>
        </row>
        <row r="9649">
          <cell r="B9649" t="str">
            <v>A26.30.024.002</v>
          </cell>
          <cell r="C9649" t="str">
            <v>Определение ДНК Streptococcus pyogenes (SGA) в биоптатах или пунктатах из очагов поражения органов и тканей методом ПЦР, количественное исследование</v>
          </cell>
          <cell r="D9649" t="str">
            <v>A26.30.024.002</v>
          </cell>
          <cell r="G9649" t="b">
            <v>0</v>
          </cell>
          <cell r="H9649" t="b">
            <v>0</v>
          </cell>
        </row>
        <row r="9650">
          <cell r="B9650" t="str">
            <v>A26.30.025</v>
          </cell>
          <cell r="C9650" t="str">
            <v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v>
          </cell>
          <cell r="D9650" t="str">
            <v>A26.30.025</v>
          </cell>
          <cell r="G9650" t="b">
            <v>0</v>
          </cell>
          <cell r="H9650" t="b">
            <v>0</v>
          </cell>
        </row>
        <row r="9651">
          <cell r="B9651" t="str">
            <v>A26.30.025.001</v>
          </cell>
          <cell r="C9651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v>
          </cell>
          <cell r="D9651" t="str">
            <v>A26.30.025.001</v>
          </cell>
          <cell r="G9651" t="b">
            <v>0</v>
          </cell>
          <cell r="H9651" t="b">
            <v>0</v>
          </cell>
        </row>
        <row r="9652">
          <cell r="B9652" t="str">
            <v>A26.30.025.002</v>
          </cell>
          <cell r="C9652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v>
          </cell>
          <cell r="D9652" t="str">
            <v>A26.30.025.002</v>
          </cell>
          <cell r="G9652" t="b">
            <v>0</v>
          </cell>
          <cell r="H9652" t="b">
            <v>0</v>
          </cell>
        </row>
        <row r="9653">
          <cell r="B9653" t="str">
            <v>A26.30.026</v>
          </cell>
          <cell r="C9653" t="str">
            <v>Молекулярно-биологическое исследование биоптатов и пунктатов из очагов поражения органов и тканей на токсоплазмы (Toxoplasma gondii)</v>
          </cell>
          <cell r="D9653" t="str">
            <v>A26.30.026</v>
          </cell>
          <cell r="G9653" t="b">
            <v>0</v>
          </cell>
          <cell r="H9653" t="b">
            <v>0</v>
          </cell>
        </row>
        <row r="9654">
          <cell r="B9654" t="str">
            <v>A26.30.026.001</v>
          </cell>
          <cell r="C9654" t="str">
            <v>Определение ДНК токсоплазм (Toxoplasma gondii) в биоптатах или пунктатах из очагов поражения органов и тканей методом ПЦР</v>
          </cell>
          <cell r="D9654" t="str">
            <v>A26.30.026.001</v>
          </cell>
          <cell r="G9654" t="b">
            <v>0</v>
          </cell>
          <cell r="H9654" t="b">
            <v>0</v>
          </cell>
        </row>
        <row r="9655">
          <cell r="B9655" t="str">
            <v>A26.30.027</v>
          </cell>
          <cell r="C9655" t="str">
            <v>Молекулярно-биологическое исследование амниотической жидкости на токсоплазмы (Toxoplasma gondii)</v>
          </cell>
          <cell r="D9655" t="str">
            <v>A26.30.027</v>
          </cell>
          <cell r="G9655" t="b">
            <v>0</v>
          </cell>
          <cell r="H9655" t="b">
            <v>0</v>
          </cell>
        </row>
        <row r="9656">
          <cell r="B9656" t="str">
            <v>A26.30.027.001</v>
          </cell>
          <cell r="C9656" t="str">
            <v>Определение ДНК токсоплазм (Toxoplasma gondii) в амниотической жидкости методом ПЦР</v>
          </cell>
          <cell r="D9656" t="str">
            <v>A26.30.027.001</v>
          </cell>
          <cell r="G9656" t="b">
            <v>0</v>
          </cell>
          <cell r="H9656" t="b">
            <v>0</v>
          </cell>
        </row>
        <row r="9657">
          <cell r="B9657" t="str">
            <v>A26.30.028</v>
          </cell>
          <cell r="C9657" t="str">
            <v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v>
          </cell>
          <cell r="D9657" t="str">
            <v>A26.30.028</v>
          </cell>
          <cell r="G9657" t="b">
            <v>0</v>
          </cell>
          <cell r="H9657" t="b">
            <v>0</v>
          </cell>
        </row>
        <row r="9658">
          <cell r="B9658" t="str">
            <v>A26.30.029</v>
          </cell>
          <cell r="C9658" t="str">
            <v>Микробиологическое (культуральное) исследование для определения чувствительности микобактерий туберкулеза (Mycobacterium tuberculosis complex) к противотуберкулезным препаратам</v>
          </cell>
          <cell r="D9658" t="str">
            <v>A26.30.029</v>
          </cell>
          <cell r="G9658" t="b">
            <v>0</v>
          </cell>
          <cell r="H9658" t="b">
            <v>0</v>
          </cell>
        </row>
        <row r="9659">
          <cell r="B9659" t="str">
            <v>A26.30.029.001</v>
          </cell>
          <cell r="C9659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жидких питательных средах</v>
          </cell>
          <cell r="D9659" t="str">
            <v>A26.30.029.001</v>
          </cell>
          <cell r="G9659" t="b">
            <v>0</v>
          </cell>
          <cell r="H9659" t="b">
            <v>0</v>
          </cell>
        </row>
        <row r="9660">
          <cell r="B9660" t="str">
            <v>A26.30.029.002</v>
          </cell>
          <cell r="C9660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жидких питательных средах</v>
          </cell>
          <cell r="D9660" t="str">
            <v>A26.30.029.002</v>
          </cell>
          <cell r="G9660" t="b">
            <v>0</v>
          </cell>
          <cell r="H9660" t="b">
            <v>0</v>
          </cell>
        </row>
        <row r="9661">
          <cell r="B9661" t="str">
            <v>A26.30.029.003</v>
          </cell>
          <cell r="C9661" t="str">
            <v>Микробиологическое (культуральное) исследование для определения чувствительности (Mycobacterium tuberculosis complex) к одному препарату включая резервные на жидких питательных средах</v>
          </cell>
          <cell r="D9661" t="str">
            <v>A26.30.029.003</v>
          </cell>
          <cell r="G9661" t="b">
            <v>0</v>
          </cell>
          <cell r="H9661" t="b">
            <v>0</v>
          </cell>
        </row>
        <row r="9662">
          <cell r="B9662" t="str">
            <v>A26.30.029.004</v>
          </cell>
          <cell r="C9662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первого ряда на плотных питательных средах</v>
          </cell>
          <cell r="D9662" t="str">
            <v>A26.30.029.004</v>
          </cell>
          <cell r="G9662" t="b">
            <v>0</v>
          </cell>
          <cell r="H9662" t="b">
            <v>0</v>
          </cell>
        </row>
        <row r="9663">
          <cell r="B9663" t="str">
            <v>A26.30.029.005</v>
          </cell>
          <cell r="C9663" t="str">
            <v>Микробиологическое (культуральное) исследование для определения чувствительности (Mycobacterium tuberculosis complex) к противотуберкулезным препаратам второго ряда на плотных питательных средах</v>
          </cell>
          <cell r="D9663" t="str">
            <v>A26.30.029.005</v>
          </cell>
          <cell r="G9663" t="b">
            <v>0</v>
          </cell>
          <cell r="H9663" t="b">
            <v>0</v>
          </cell>
        </row>
        <row r="9664">
          <cell r="B9664" t="str">
            <v>A26.30.030</v>
          </cell>
          <cell r="C9664" t="str">
            <v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v>
          </cell>
          <cell r="D9664" t="str">
            <v>A26.30.030</v>
          </cell>
          <cell r="G9664" t="b">
            <v>0</v>
          </cell>
          <cell r="H9664" t="b">
            <v>0</v>
          </cell>
        </row>
        <row r="9665">
          <cell r="B9665" t="str">
            <v>A26.30.031</v>
          </cell>
          <cell r="C9665" t="str">
            <v>Молекулярно-биологическое исследование культуры микобактерий для определения чувствительности микобактерий к противотуберкулезным препаратам</v>
          </cell>
          <cell r="D9665" t="str">
            <v>A26.30.031</v>
          </cell>
          <cell r="G9665" t="b">
            <v>0</v>
          </cell>
          <cell r="H9665" t="b">
            <v>0</v>
          </cell>
        </row>
        <row r="9666">
          <cell r="B9666" t="str">
            <v>A26.30.032</v>
          </cell>
          <cell r="C9666" t="str">
            <v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v>
          </cell>
          <cell r="D9666" t="str">
            <v>A26.30.032</v>
          </cell>
          <cell r="G9666" t="b">
            <v>0</v>
          </cell>
          <cell r="H9666" t="b">
            <v>0</v>
          </cell>
        </row>
        <row r="9667">
          <cell r="B9667" t="str">
            <v>A26.30.032.001</v>
          </cell>
          <cell r="C9667" t="str">
            <v>Молекулярно-биологическое исследование культуры микобактерий для определения чувствительности микобактерий к противотуберкулезным препаратам</v>
          </cell>
          <cell r="D9667" t="str">
            <v>A26.30.032.001</v>
          </cell>
          <cell r="G9667" t="b">
            <v>0</v>
          </cell>
          <cell r="H9667" t="b">
            <v>0</v>
          </cell>
        </row>
        <row r="9668">
          <cell r="B9668" t="str">
            <v>A26.30.032.002</v>
          </cell>
          <cell r="C9668" t="str">
            <v>Определение генов приобретенных карбапенемаз групп КРС и ОХА-48-подобных в культуре, полученной путем бактериологического посева образцов различного биологического материала методом ПЦР</v>
          </cell>
          <cell r="D9668" t="str">
            <v>A26.30.032.002</v>
          </cell>
          <cell r="G9668" t="b">
            <v>0</v>
          </cell>
          <cell r="H9668" t="b">
            <v>0</v>
          </cell>
        </row>
        <row r="9669">
          <cell r="B9669" t="str">
            <v>A26.30.032.003</v>
          </cell>
          <cell r="C9669" t="str">
            <v>Определение генов-лактамаз расширенного спектра в культуре, полученной путем бактериологического посева образцов различного биологического материала методом ПЦР</v>
          </cell>
          <cell r="D9669" t="str">
            <v>A26.30.032.003</v>
          </cell>
          <cell r="G9669" t="b">
            <v>0</v>
          </cell>
          <cell r="H9669" t="b">
            <v>0</v>
          </cell>
        </row>
        <row r="9670">
          <cell r="B9670" t="str">
            <v>A26.30.032.004</v>
          </cell>
          <cell r="C9670" t="str">
            <v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v>
          </cell>
          <cell r="D9670" t="str">
            <v>A26.30.032.004</v>
          </cell>
          <cell r="G9670" t="b">
            <v>0</v>
          </cell>
          <cell r="H9670" t="b">
            <v>0</v>
          </cell>
        </row>
        <row r="9671">
          <cell r="B9671" t="str">
            <v>A26.30.033</v>
          </cell>
          <cell r="C9671" t="str">
            <v>Определение эндотоксина грамотрицательных бактерий</v>
          </cell>
          <cell r="D9671" t="str">
            <v>A26.30.033</v>
          </cell>
          <cell r="G9671" t="b">
            <v>0</v>
          </cell>
          <cell r="H9671" t="b">
            <v>0</v>
          </cell>
        </row>
        <row r="9672">
          <cell r="B9672" t="str">
            <v>A26.30.034</v>
          </cell>
          <cell r="C9672" t="str">
            <v>Определение мутаций ассоциированных с лекарственной устойчивостью в ДНК микобактерий туберкулеза (Mycobacterium tuberculosis complex)</v>
          </cell>
          <cell r="D9672" t="str">
            <v>A26.30.034</v>
          </cell>
          <cell r="G9672" t="b">
            <v>0</v>
          </cell>
          <cell r="H9672" t="b">
            <v>0</v>
          </cell>
        </row>
        <row r="9673">
          <cell r="B9673" t="str">
            <v>A26.30.034.001</v>
          </cell>
          <cell r="C9673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первого ряда</v>
          </cell>
          <cell r="D9673" t="str">
            <v>A26.30.034.001</v>
          </cell>
          <cell r="G9673" t="b">
            <v>0</v>
          </cell>
          <cell r="H9673" t="b">
            <v>0</v>
          </cell>
        </row>
        <row r="9674">
          <cell r="B9674" t="str">
            <v>A26.30.034.002</v>
          </cell>
          <cell r="C9674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первого ряда</v>
          </cell>
          <cell r="D9674" t="str">
            <v>A26.30.034.002</v>
          </cell>
          <cell r="G9674" t="b">
            <v>0</v>
          </cell>
          <cell r="H9674" t="b">
            <v>0</v>
          </cell>
        </row>
        <row r="9675">
          <cell r="B9675" t="str">
            <v>A26.30.034.003</v>
          </cell>
          <cell r="C9675" t="str">
            <v>Определение мутаций ассоциированных с лекарственной устойчивостью в ДНК микобактерий туберкулеза (Mycobacterium tuberculosis complex) методом ПЦР в режиме реального времени к препаратам второго ряда</v>
          </cell>
          <cell r="D9675" t="str">
            <v>A26.30.034.003</v>
          </cell>
          <cell r="G9675" t="b">
            <v>0</v>
          </cell>
          <cell r="H9675" t="b">
            <v>0</v>
          </cell>
        </row>
        <row r="9676">
          <cell r="B9676" t="str">
            <v>A26.30.034.004</v>
          </cell>
          <cell r="C9676" t="str">
            <v>Определение мутаций ассоциированных с лекарственной устойчивостью в ДНК микобактерий туберкулеза (Mycobacterium tuberculosis complex) методом ПЦР с дальнейшей гибридизацией к препаратам второго ряда</v>
          </cell>
          <cell r="D9676" t="str">
            <v>A26.30.034.004</v>
          </cell>
          <cell r="G9676" t="b">
            <v>0</v>
          </cell>
          <cell r="H9676" t="b">
            <v>0</v>
          </cell>
        </row>
        <row r="9677">
          <cell r="B9677" t="str">
            <v>A26.30.035</v>
          </cell>
          <cell r="C9677" t="str">
            <v>Экспресс-определение чувствительности к антибиотикам эндотоксинов в экссудате</v>
          </cell>
          <cell r="D9677" t="str">
            <v>A26.30.035</v>
          </cell>
          <cell r="G9677" t="b">
            <v>0</v>
          </cell>
          <cell r="H9677" t="b">
            <v>0</v>
          </cell>
        </row>
        <row r="9678">
          <cell r="B9678" t="str">
            <v>A26.30.036</v>
          </cell>
          <cell r="C9678" t="str">
            <v>Экспресс-определение чувствительности к антибиотикам эндотоксинов в гнойном отделяемом</v>
          </cell>
          <cell r="D9678" t="str">
            <v>A26.30.036</v>
          </cell>
          <cell r="G9678" t="b">
            <v>0</v>
          </cell>
          <cell r="H9678" t="b">
            <v>0</v>
          </cell>
        </row>
        <row r="9679">
          <cell r="B9679" t="str">
            <v>A26.30.037</v>
          </cell>
          <cell r="C9679" t="str">
            <v>Молекулярно-биологическое исследование биопсийного (операционного) материала на вирус папилломы человека (Papilloma virus) высокого канцерогенного риска (16, 18 тип)</v>
          </cell>
          <cell r="D9679" t="str">
            <v>A26.30.037</v>
          </cell>
          <cell r="G9679" t="b">
            <v>0</v>
          </cell>
          <cell r="H9679" t="b">
            <v>0</v>
          </cell>
        </row>
        <row r="9680">
          <cell r="B9680" t="str">
            <v>A27.05.001</v>
          </cell>
          <cell r="C9680" t="str">
            <v>Молекулярно-генетическое исследование минимальной остаточной болезни при лейкозах при помощи пациент - специфичных праймеров</v>
          </cell>
          <cell r="D9680" t="str">
            <v>A27.05.001</v>
          </cell>
          <cell r="G9680" t="b">
            <v>0</v>
          </cell>
          <cell r="H9680" t="b">
            <v>0</v>
          </cell>
        </row>
        <row r="9681">
          <cell r="B9681" t="str">
            <v>A27.05.002</v>
          </cell>
          <cell r="C9681" t="str">
            <v>Определение полиморфизма G20210A протромбина в гене фактора II свертывания крови</v>
          </cell>
          <cell r="D9681" t="str">
            <v>A27.05.002</v>
          </cell>
          <cell r="E9681" t="str">
            <v>A12.05.041</v>
          </cell>
          <cell r="F9681" t="str">
            <v>Определение полиморфизма G20210A протромбина</v>
          </cell>
          <cell r="G9681" t="b">
            <v>0</v>
          </cell>
          <cell r="H9681" t="b">
            <v>0</v>
          </cell>
          <cell r="I9681" t="str">
            <v>номер услуги изменен с A12.05.041 на A27.05.002, добавлено "в гене фактора II свертывания крови"</v>
          </cell>
        </row>
        <row r="9682">
          <cell r="B9682" t="str">
            <v>A27.05.003</v>
          </cell>
          <cell r="C9682" t="str">
            <v>Определение полиморфизма С677Т метилентетрагидрофолатредуктазы</v>
          </cell>
          <cell r="D9682" t="str">
            <v>A27.05.003</v>
          </cell>
          <cell r="E9682" t="str">
            <v>A12.05.042</v>
          </cell>
          <cell r="F9682" t="str">
            <v>Определение полиморфизма С677Т метилентетрагидрофолатредуктазы</v>
          </cell>
          <cell r="G9682" t="b">
            <v>0</v>
          </cell>
          <cell r="H9682" t="b">
            <v>1</v>
          </cell>
          <cell r="I9682" t="str">
            <v xml:space="preserve">номер услуги изменен с A12.05.042 на A27.05.003 </v>
          </cell>
        </row>
        <row r="9683">
          <cell r="B9683" t="str">
            <v>A27.05.004</v>
          </cell>
          <cell r="C9683" t="str">
            <v>Определение полиморфизма 455 G/A (замена гуанина на аденин в позиции 455) в гене бета-субъединицы фактора I</v>
          </cell>
          <cell r="D9683" t="str">
            <v>A27.05.004</v>
          </cell>
          <cell r="E9683" t="str">
            <v>A12.05.057</v>
          </cell>
          <cell r="F9683" t="str">
            <v>Определение полиморфизма 455 G/A (замена гуанина на аденин в позиции 455) в гене бета-субъединицы фактора I</v>
          </cell>
          <cell r="G9683" t="b">
            <v>0</v>
          </cell>
          <cell r="H9683" t="b">
            <v>1</v>
          </cell>
          <cell r="I9683" t="str">
            <v>номер услуги изменен с A12.05.057 на A27.05.004</v>
          </cell>
        </row>
        <row r="9684">
          <cell r="B9684" t="str">
            <v>A27.05.005</v>
          </cell>
          <cell r="C9684" t="str">
            <v>Определение полиморфизма Thr312Ala (замена треонина на аланин в позиции 312) альфа-субъединицы фактора I</v>
          </cell>
          <cell r="D9684" t="str">
            <v>A27.05.005</v>
          </cell>
          <cell r="E9684" t="str">
            <v>A12.05.058</v>
          </cell>
          <cell r="F9684" t="str">
            <v>Определение полиморфизма Thr312Ala (замена треонина на аланин в позиции 312) альфа-субъединицы фактора I</v>
          </cell>
          <cell r="G9684" t="b">
            <v>0</v>
          </cell>
          <cell r="H9684" t="b">
            <v>1</v>
          </cell>
          <cell r="I9684" t="str">
            <v>номер услуги изменен с A12.05.058 на A27.05.005</v>
          </cell>
        </row>
        <row r="9685">
          <cell r="B9685" t="str">
            <v>A27.05.006</v>
          </cell>
          <cell r="C9685" t="str">
            <v>Определение полиморфизма 675 4G/5G (инсерция гуанина в позиции 675) в гене ингибитора активатора плазминогена I типа (PAI-1)</v>
          </cell>
          <cell r="D9685" t="str">
            <v>A27.05.006</v>
          </cell>
          <cell r="E9685" t="str">
            <v>A12.05.059</v>
          </cell>
          <cell r="F9685" t="str">
            <v>Определение полиморфизма 675 4G/5G (инсерция гуанина в позиции 675) в гене ингибитора активатора плазминогена I типа (PAI-1)</v>
          </cell>
          <cell r="G9685" t="b">
            <v>0</v>
          </cell>
          <cell r="H9685" t="b">
            <v>1</v>
          </cell>
          <cell r="I9685" t="str">
            <v>номер услуги изменен с A12.05.059 на A27.05.006</v>
          </cell>
        </row>
        <row r="9686">
          <cell r="B9686" t="str">
            <v>A27.05.007</v>
          </cell>
          <cell r="C9686" t="str">
            <v>Определение полиморфизма C46T (замена цитозина на тимин в позиции 46) в гене фактора XII</v>
          </cell>
          <cell r="D9686" t="str">
            <v>A27.05.007</v>
          </cell>
          <cell r="E9686" t="str">
            <v>A12.05.060</v>
          </cell>
          <cell r="F9686" t="str">
            <v>Определение полиморфизма C46T (замена цитозина на тимин в позиции 46) в гене фактора XII</v>
          </cell>
          <cell r="G9686" t="b">
            <v>0</v>
          </cell>
          <cell r="H9686" t="b">
            <v>1</v>
          </cell>
          <cell r="I9686" t="str">
            <v>номер услуги изменен с A12.05.060 на A27.05.007</v>
          </cell>
        </row>
        <row r="9687">
          <cell r="B9687" t="str">
            <v>A27.05.008</v>
          </cell>
          <cell r="C9687" t="str">
            <v>Определение полиморфизма C163T (замена цитозина на тимин в позиции 163) в гене фактора XIII</v>
          </cell>
          <cell r="D9687" t="str">
            <v>A27.05.008</v>
          </cell>
          <cell r="E9687" t="str">
            <v>A12.05.061</v>
          </cell>
          <cell r="F9687" t="str">
            <v>Определение полиморфизма C163T (замена цитозина на тимин в позиции 163) в гене фактора XIII</v>
          </cell>
          <cell r="G9687" t="b">
            <v>0</v>
          </cell>
          <cell r="H9687" t="b">
            <v>1</v>
          </cell>
          <cell r="I9687" t="str">
            <v>номер услуги изменен с A12.05.061 на A27.05.008</v>
          </cell>
        </row>
        <row r="9688">
          <cell r="B9688" t="str">
            <v>A27.05.009</v>
          </cell>
          <cell r="C9688" t="str">
            <v>Определение мутации C282Y (замена цистеина на тирозин в позиции 282) в гене гемохроматоза (HLA-H, HFE)</v>
          </cell>
          <cell r="D9688" t="str">
            <v>A27.05.009</v>
          </cell>
          <cell r="E9688" t="str">
            <v>A12.05.099</v>
          </cell>
          <cell r="F9688" t="str">
            <v>Определение мутации C282Y (замена цистеина на тирозин в позиции 282) в гене гемохроматоза (HLA-H, HFE)</v>
          </cell>
          <cell r="G9688" t="b">
            <v>0</v>
          </cell>
          <cell r="H9688" t="b">
            <v>1</v>
          </cell>
          <cell r="I9688" t="str">
            <v>номер услуги изменен с A12.05.099 на A27.05.009</v>
          </cell>
        </row>
        <row r="9689">
          <cell r="B9689" t="str">
            <v>A27.05.010</v>
          </cell>
          <cell r="C9689" t="str">
            <v>Определение мутации H63D (замена гистидина на аспарагиновую кислоту в позиции 63) в гене гемохроматоза (HLA-H, HFE)</v>
          </cell>
          <cell r="D9689" t="str">
            <v>A27.05.010</v>
          </cell>
          <cell r="E9689" t="str">
            <v>A12.05.100</v>
          </cell>
          <cell r="F9689" t="str">
            <v>Определение мутации H63D (замена гистидина на аспарагиновую кислоту в позиции 63) в гене гемохроматоза (HLA-H, HFE)</v>
          </cell>
          <cell r="G9689" t="b">
            <v>0</v>
          </cell>
          <cell r="H9689" t="b">
            <v>1</v>
          </cell>
          <cell r="I9689" t="str">
            <v>номер услуги изменен с A12.05.100 на A27.05.010</v>
          </cell>
        </row>
        <row r="9690">
          <cell r="B9690" t="str">
            <v>A27.05.011</v>
          </cell>
          <cell r="C9690" t="str">
            <v>Определение полиморфизма 308 G/A (замена гуанина на аденин в позиции 308) в гене фактора некроза опухоли альфа</v>
          </cell>
          <cell r="D9690" t="str">
            <v>A27.05.011</v>
          </cell>
          <cell r="E9690" t="str">
            <v>A12.05.101</v>
          </cell>
          <cell r="F9690" t="str">
            <v>Определение полиморфизма 308 G/A (замена гуанина на аденин в позиции 308) в гене фактора некроза опухоли альфа</v>
          </cell>
          <cell r="G9690" t="b">
            <v>0</v>
          </cell>
          <cell r="H9690" t="b">
            <v>1</v>
          </cell>
          <cell r="I9690" t="str">
            <v>номер услуги изменен с A12.05.101 на A27.05.011</v>
          </cell>
        </row>
        <row r="9691">
          <cell r="B9691" t="str">
            <v>A27.05.012</v>
          </cell>
          <cell r="C9691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v>
          </cell>
          <cell r="D9691" t="str">
            <v>A27.05.012</v>
          </cell>
          <cell r="E9691" t="str">
            <v>A08.30.008.001</v>
          </cell>
          <cell r="F9691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v>
          </cell>
          <cell r="G9691" t="b">
            <v>0</v>
          </cell>
          <cell r="H9691" t="b">
            <v>1</v>
          </cell>
          <cell r="I9691" t="str">
            <v xml:space="preserve">номер услуги изменен </v>
          </cell>
        </row>
        <row r="9692">
          <cell r="B9692" t="str">
            <v>A27.05.012.001</v>
          </cell>
          <cell r="C9692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v>
          </cell>
          <cell r="D9692" t="str">
            <v>A27.05.012.001</v>
          </cell>
          <cell r="G9692" t="b">
            <v>0</v>
          </cell>
          <cell r="H9692" t="b">
            <v>0</v>
          </cell>
        </row>
        <row r="9693">
          <cell r="B9693" t="str">
            <v>A27.05.013</v>
          </cell>
          <cell r="C9693" t="str">
            <v>Молекулярно-генетическое исследование мутации гена FLT3 (fms-подобная тирозин-киназа третьего типа) в крови</v>
          </cell>
          <cell r="D9693" t="str">
            <v>A27.05.013</v>
          </cell>
          <cell r="E9693" t="str">
            <v>A08.30.008.002</v>
          </cell>
          <cell r="F9693" t="str">
            <v>Молекулярно-генетическое исследование мутации гена FLT3 (fms-подобная тирозин-киназа третьего типа) в крови</v>
          </cell>
          <cell r="G9693" t="b">
            <v>0</v>
          </cell>
          <cell r="H9693" t="b">
            <v>1</v>
          </cell>
          <cell r="I9693" t="str">
            <v>номер услуги изменен с A08.30.008.002 на A27.05.013</v>
          </cell>
        </row>
        <row r="9694">
          <cell r="B9694" t="str">
            <v>A27.05.014</v>
          </cell>
          <cell r="C9694" t="str">
            <v>Молекулярно-генетическое исследование мутации гена FLT3 (fms-подобная тирозин-киназа третьего типа) в костном мозге</v>
          </cell>
          <cell r="D9694" t="str">
            <v>A27.05.014</v>
          </cell>
          <cell r="E9694" t="str">
            <v>A08.30.008.003</v>
          </cell>
          <cell r="F9694" t="str">
            <v>Молекулярно-генетическое исследование мутации гена FLT3 (fms-подобная тирозин-киназа третьего типа) в костном мозге</v>
          </cell>
          <cell r="G9694" t="b">
            <v>0</v>
          </cell>
          <cell r="H9694" t="b">
            <v>1</v>
          </cell>
          <cell r="I9694" t="str">
            <v>номер услуги изменен с A08.30.008.003 на A27.05.014</v>
          </cell>
        </row>
        <row r="9695">
          <cell r="B9695" t="str">
            <v>A27.05.015</v>
          </cell>
          <cell r="C9695" t="str">
            <v>Молекулярно-генетическое исследование мутации гена NPM1 (нуклеофосмин 1) в крови</v>
          </cell>
          <cell r="D9695" t="str">
            <v>A27.05.015</v>
          </cell>
          <cell r="E9695" t="str">
            <v>A08.30.008.004</v>
          </cell>
          <cell r="F9695" t="str">
            <v>Молекулярно-генетическое исследование мутации гена NPM1 (нуклеофосмин 1) в крови</v>
          </cell>
          <cell r="G9695" t="b">
            <v>0</v>
          </cell>
          <cell r="H9695" t="b">
            <v>1</v>
          </cell>
          <cell r="I9695" t="str">
            <v>номер услуги изменен с A08.30.008.004 на A27.05.015</v>
          </cell>
        </row>
        <row r="9696">
          <cell r="B9696" t="str">
            <v>A27.05.016</v>
          </cell>
          <cell r="C9696" t="str">
            <v>Молекулярно-генетическое исследование мутации гена NPM1 (нуклеофосмин 1) в костном мозге</v>
          </cell>
          <cell r="D9696" t="str">
            <v>A27.05.016</v>
          </cell>
          <cell r="E9696" t="str">
            <v>A08.30.008.005</v>
          </cell>
          <cell r="F9696" t="str">
            <v>Молекулярно-генетическое исследование мутации гена NPM1 (нуклеофосмин 1) в костном мозге</v>
          </cell>
          <cell r="G9696" t="b">
            <v>0</v>
          </cell>
          <cell r="H9696" t="b">
            <v>1</v>
          </cell>
          <cell r="I9696" t="str">
            <v>номер услуги изменен с A08.30.008.005 на A27.05.016</v>
          </cell>
        </row>
        <row r="9697">
          <cell r="B9697" t="str">
            <v>A27.05.017</v>
          </cell>
          <cell r="C9697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    </cell>
          <cell r="D9697" t="str">
            <v>A27.05.017</v>
          </cell>
          <cell r="E9697" t="str">
            <v>A08.30.008.006</v>
          </cell>
          <cell r="F9697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 методом прямого секвенирования</v>
          </cell>
          <cell r="G9697" t="b">
            <v>0</v>
          </cell>
          <cell r="H9697" t="b">
            <v>0</v>
          </cell>
          <cell r="I9697" t="str">
            <v>убрано "методом прямого секвенирования", номер услуги изменен с A08.30.008.006 на A27.05.017</v>
          </cell>
        </row>
        <row r="9698">
          <cell r="B9698" t="str">
            <v>A27.05.018</v>
          </cell>
          <cell r="C9698" t="str">
            <v>Молекулярно-генетическое исследование мутации G1691A в гене фактора V (мутация Лейдена в V факторе свертывания)</v>
          </cell>
          <cell r="D9698" t="str">
            <v>A27.05.018</v>
          </cell>
          <cell r="E9698" t="str">
            <v>A08.30.008.007</v>
          </cell>
          <cell r="F9698" t="str">
            <v>Молекулярно-генетическое исследование мутации G1691A в гене фактора V (мутация Лейдена в пятом факторе свертывания)</v>
          </cell>
          <cell r="G9698" t="b">
            <v>0</v>
          </cell>
          <cell r="H9698" t="b">
            <v>0</v>
          </cell>
          <cell r="I9698" t="str">
            <v>номер услуги изменен с A08.30.008.007 на A27.05.018</v>
          </cell>
        </row>
        <row r="9699">
          <cell r="B9699" t="str">
            <v>A27.05.019</v>
          </cell>
          <cell r="C9699" t="str">
            <v>Молекулярно-генетическое исследование мутаций: факторов Н, I, В, СЗ, тромбомодулин, МСР</v>
          </cell>
          <cell r="D9699" t="str">
            <v>A27.05.019</v>
          </cell>
          <cell r="G9699" t="b">
            <v>0</v>
          </cell>
          <cell r="H9699" t="b">
            <v>0</v>
          </cell>
        </row>
        <row r="9700">
          <cell r="B9700" t="str">
            <v>A27.05.020</v>
          </cell>
          <cell r="C9700" t="str">
            <v>Определение активности металлопротеиназы ADAMTS-13 в плазме крови</v>
          </cell>
          <cell r="D9700" t="str">
            <v>A27.05.020</v>
          </cell>
          <cell r="G9700" t="b">
            <v>0</v>
          </cell>
          <cell r="H9700" t="b">
            <v>0</v>
          </cell>
        </row>
        <row r="9701">
          <cell r="B9701" t="str">
            <v>A27.05.021</v>
          </cell>
          <cell r="C9701" t="str">
            <v>Молекулярно-генетическое исследование маркеров Ph-негативных миелопролиферативных заболеваний (мутации в генах Jak2, MPL и CALR)</v>
          </cell>
          <cell r="D9701" t="str">
            <v>A27.05.021</v>
          </cell>
          <cell r="G9701" t="b">
            <v>0</v>
          </cell>
          <cell r="H9701" t="b">
            <v>0</v>
          </cell>
        </row>
        <row r="9702">
          <cell r="B9702" t="str">
            <v>A27.05.022</v>
          </cell>
          <cell r="C9702" t="str">
            <v>Определение полиморфизма гена SRY в крови</v>
          </cell>
          <cell r="D9702" t="str">
            <v>A27.05.022</v>
          </cell>
          <cell r="G9702" t="b">
            <v>0</v>
          </cell>
          <cell r="H9702" t="b">
            <v>0</v>
          </cell>
        </row>
        <row r="9703">
          <cell r="B9703" t="str">
            <v>A27.05.023</v>
          </cell>
          <cell r="C9703" t="str">
            <v>Определение полиморфизма гена рецептора фактора активациипероксисом (PPARy2)</v>
          </cell>
          <cell r="D9703" t="str">
            <v>A27.05.023</v>
          </cell>
          <cell r="G9703" t="b">
            <v>0</v>
          </cell>
          <cell r="H9703" t="b">
            <v>0</v>
          </cell>
        </row>
        <row r="9704">
          <cell r="B9704" t="str">
            <v>A27.05.024</v>
          </cell>
          <cell r="C9704" t="str">
            <v>Определение полиморфизма гена кодирующего цитохром P450sec (CYP11A)</v>
          </cell>
          <cell r="D9704" t="str">
            <v>A27.05.024</v>
          </cell>
          <cell r="G9704" t="b">
            <v>0</v>
          </cell>
          <cell r="H9704" t="b">
            <v>0</v>
          </cell>
        </row>
        <row r="9705">
          <cell r="B9705" t="str">
            <v>A27.05.025</v>
          </cell>
          <cell r="C9705" t="str">
            <v>Определение полиморфизма гена рецепторов андрогенов (AR)</v>
          </cell>
          <cell r="D9705" t="str">
            <v>A27.05.025</v>
          </cell>
          <cell r="G9705" t="b">
            <v>0</v>
          </cell>
          <cell r="H9705" t="b">
            <v>0</v>
          </cell>
        </row>
        <row r="9706">
          <cell r="B9706" t="str">
            <v>A27.05.026</v>
          </cell>
          <cell r="C9706" t="str">
            <v>Молекулярно-генетическое исследование генетических полиморфизмов ассоциированных с функциями интерлейкина 28В в крови</v>
          </cell>
          <cell r="D9706" t="str">
            <v>A27.05.026</v>
          </cell>
          <cell r="G9706" t="b">
            <v>0</v>
          </cell>
          <cell r="H9706" t="b">
            <v>0</v>
          </cell>
        </row>
        <row r="9707">
          <cell r="B9707" t="str">
            <v>A27.05.027</v>
          </cell>
          <cell r="C9707" t="str">
            <v>Определение частых мутаций митохондриального генома (MELAS, MERRF, Leight)</v>
          </cell>
          <cell r="D9707" t="str">
            <v>A27.05.027</v>
          </cell>
          <cell r="G9707" t="b">
            <v>0</v>
          </cell>
          <cell r="H9707" t="b">
            <v>0</v>
          </cell>
        </row>
        <row r="9708">
          <cell r="B9708" t="str">
            <v>A27.05.028</v>
          </cell>
          <cell r="C9708" t="str">
            <v>Определение полиморфизма в гене интерлейкина-В28</v>
          </cell>
          <cell r="D9708" t="str">
            <v>A27.05.028</v>
          </cell>
          <cell r="G9708" t="b">
            <v>0</v>
          </cell>
          <cell r="H9708" t="b">
            <v>0</v>
          </cell>
        </row>
        <row r="9709">
          <cell r="B9709" t="str">
            <v>A27.05.029</v>
          </cell>
          <cell r="C9709" t="str">
            <v>Выявление аллели 5701 локуса В главного комплекса гистосовместимости человека (HLA В*5701)</v>
          </cell>
          <cell r="D9709" t="str">
            <v>A27.05.029</v>
          </cell>
          <cell r="G9709" t="b">
            <v>0</v>
          </cell>
          <cell r="H9709" t="b">
            <v>0</v>
          </cell>
        </row>
        <row r="9710">
          <cell r="B9710" t="str">
            <v>A27.05.030</v>
          </cell>
          <cell r="C9710" t="str">
            <v>Определение мутации интегрина, бета-3</v>
          </cell>
          <cell r="D9710" t="str">
            <v>A27.05.030</v>
          </cell>
          <cell r="G9710" t="b">
            <v>0</v>
          </cell>
          <cell r="H9710" t="b">
            <v>0</v>
          </cell>
        </row>
        <row r="9711">
          <cell r="B9711" t="str">
            <v>A27.05.031</v>
          </cell>
          <cell r="C9711" t="str">
            <v>Определение полиморфизмов в гене эндотелиальной NO-синтазы (е NOS3)</v>
          </cell>
          <cell r="D9711" t="str">
            <v>A27.05.031</v>
          </cell>
          <cell r="G9711" t="b">
            <v>0</v>
          </cell>
          <cell r="H9711" t="b">
            <v>0</v>
          </cell>
        </row>
        <row r="9712">
          <cell r="B9712" t="str">
            <v>A27.05.032</v>
          </cell>
          <cell r="C9712" t="str">
            <v>Молекулярно-генетическое исследование делеций в гене дистрофина при МДД/МДБ (миодистрофия Дюшена-беккера) в крови</v>
          </cell>
          <cell r="D9712" t="str">
            <v>A27.05.032</v>
          </cell>
          <cell r="G9712" t="b">
            <v>0</v>
          </cell>
          <cell r="H9712" t="b">
            <v>0</v>
          </cell>
        </row>
        <row r="9713">
          <cell r="B9713" t="str">
            <v>A27.05.033</v>
          </cell>
          <cell r="C9713" t="str">
            <v>Молекулярно-генетическое исследование мутации в гене GJB2 (35 delG) (нейросенсорная тугоухость) в крови</v>
          </cell>
          <cell r="D9713" t="str">
            <v>A27.05.033</v>
          </cell>
          <cell r="G9713" t="b">
            <v>0</v>
          </cell>
          <cell r="H9713" t="b">
            <v>0</v>
          </cell>
        </row>
        <row r="9714">
          <cell r="B9714" t="str">
            <v>A27.05.034</v>
          </cell>
          <cell r="C9714" t="str">
            <v>Молекулярно-генетическое исследование делеций 7-го/ или 8-го экзонов гена SMN1 (спинальная амиотрофия) в крови</v>
          </cell>
          <cell r="D9714" t="str">
            <v>A27.05.034</v>
          </cell>
          <cell r="G9714" t="b">
            <v>0</v>
          </cell>
          <cell r="H9714" t="b">
            <v>0</v>
          </cell>
        </row>
        <row r="9715">
          <cell r="B9715" t="str">
            <v>A27.05.035</v>
          </cell>
          <cell r="C9715" t="str">
            <v>Молекулярно-генетическое исследование мутаций в гене РАН (фенилкетонурия) в крови</v>
          </cell>
          <cell r="D9715" t="str">
            <v>A27.05.035</v>
          </cell>
          <cell r="G9715" t="b">
            <v>0</v>
          </cell>
          <cell r="H9715" t="b">
            <v>0</v>
          </cell>
        </row>
        <row r="9716">
          <cell r="B9716" t="str">
            <v>A27.05.036</v>
          </cell>
          <cell r="C9716" t="str">
            <v>Молекулярно-генетическое исследование мутаций в гене CFTR (муковисцидоз) в крови</v>
          </cell>
          <cell r="D9716" t="str">
            <v>A27.05.036</v>
          </cell>
          <cell r="G9716" t="b">
            <v>0</v>
          </cell>
          <cell r="H9716" t="b">
            <v>0</v>
          </cell>
        </row>
        <row r="9717">
          <cell r="B9717" t="str">
            <v>A27.05.037</v>
          </cell>
          <cell r="C9717" t="str">
            <v>Молекулярно-генетическое исследование микроделеций в Y хромосоме в крови</v>
          </cell>
          <cell r="D9717" t="str">
            <v>A27.05.037</v>
          </cell>
          <cell r="G9717" t="b">
            <v>0</v>
          </cell>
          <cell r="H9717" t="b">
            <v>0</v>
          </cell>
        </row>
        <row r="9718">
          <cell r="B9718" t="str">
            <v>A27.05.038</v>
          </cell>
          <cell r="C9718" t="str">
            <v>Молекулярно-генетическое исследование анеуплоидий (13. 18. 21 X и Y хромосом) в крови</v>
          </cell>
          <cell r="D9718" t="str">
            <v>A27.05.038</v>
          </cell>
          <cell r="G9718" t="b">
            <v>0</v>
          </cell>
          <cell r="H9718" t="b">
            <v>0</v>
          </cell>
        </row>
        <row r="9719">
          <cell r="B9719" t="str">
            <v>A27.05.039</v>
          </cell>
          <cell r="C9719" t="str">
            <v>Молекулярно-генетическое исследование анеуплоидий (13, 18, 21 15, 16, 22 X и Y хромосом) в крови</v>
          </cell>
          <cell r="D9719" t="str">
            <v>A27.05.039</v>
          </cell>
          <cell r="G9719" t="b">
            <v>0</v>
          </cell>
          <cell r="H9719" t="b">
            <v>0</v>
          </cell>
        </row>
        <row r="9720">
          <cell r="B9720" t="str">
            <v>A27.05.040</v>
          </cell>
          <cell r="C9720" t="str">
            <v>Молекулярно-генетическое исследование мутаций в генах BRCA1 и BRCA2 в крови</v>
          </cell>
          <cell r="D9720" t="str">
            <v>A27.05.040</v>
          </cell>
          <cell r="G9720" t="b">
            <v>0</v>
          </cell>
          <cell r="H9720" t="b">
            <v>0</v>
          </cell>
        </row>
        <row r="9721">
          <cell r="B9721" t="str">
            <v>A27.05.041</v>
          </cell>
          <cell r="C9721" t="str">
            <v>Молекулярно-генетическое исследование гистосовместимости (HLA ого разрешения при помощи секвенирования) для подбора неродственного донора костного мозга</v>
          </cell>
          <cell r="D9721" t="str">
            <v>A27.05.041</v>
          </cell>
          <cell r="G9721" t="b">
            <v>0</v>
          </cell>
          <cell r="H9721" t="b">
            <v>0</v>
          </cell>
        </row>
        <row r="9722">
          <cell r="B9722" t="str">
            <v>A27.05.042</v>
          </cell>
          <cell r="C9722" t="str">
            <v>Молекулярно-генетическое исследование химеризма кроветворения после неродственной трансплантации костного мозга</v>
          </cell>
          <cell r="D9722" t="str">
            <v>A27.05.042</v>
          </cell>
          <cell r="G9722" t="b">
            <v>0</v>
          </cell>
          <cell r="H9722" t="b">
            <v>0</v>
          </cell>
        </row>
        <row r="9723">
          <cell r="B9723" t="str">
            <v>A27.05.043</v>
          </cell>
          <cell r="C9723" t="str">
            <v>Молекулярно-генетическое исследование Т-клеточной клональности (по генам бэта, гамма и дельта цепей Т-клеточного рецептора)</v>
          </cell>
          <cell r="D9723" t="str">
            <v>A27.05.043</v>
          </cell>
          <cell r="G9723" t="b">
            <v>0</v>
          </cell>
          <cell r="H9723" t="b">
            <v>0</v>
          </cell>
        </row>
        <row r="9724">
          <cell r="B9724" t="str">
            <v>A27.05.044</v>
          </cell>
          <cell r="C9724" t="str">
            <v>Молекулярно-генетическое исследование В - клеточной клональности (по генам IgH, IgK, IgL и KDE)</v>
          </cell>
          <cell r="D9724" t="str">
            <v>A27.05.044</v>
          </cell>
          <cell r="G9724" t="b">
            <v>0</v>
          </cell>
          <cell r="H9724" t="b">
            <v>0</v>
          </cell>
        </row>
        <row r="9725">
          <cell r="B9725" t="str">
            <v>A27.05.045</v>
          </cell>
          <cell r="C9725" t="str">
            <v>Определение полиморфизма гена CYP2C9 (цитохром P450, семейство 2, подсемейство C, полипептид 9) семейства цитохромов P-450</v>
          </cell>
          <cell r="D9725" t="str">
            <v>A27.05.045</v>
          </cell>
          <cell r="E9725" t="str">
            <v>A12.05.105</v>
          </cell>
          <cell r="F9725" t="str">
            <v>Определение полиморфизма гена CYP2C9 (цитохром P450, семейство 2, подсемейство C, полипептид 9) семейства цитохромов P-450</v>
          </cell>
          <cell r="G9725" t="b">
            <v>0</v>
          </cell>
          <cell r="H9725" t="b">
            <v>1</v>
          </cell>
          <cell r="I9725" t="str">
            <v>номер услуги изменен с A12.05.105 на A27.05.045</v>
          </cell>
        </row>
        <row r="9726">
          <cell r="B9726" t="str">
            <v>A27.05.046</v>
          </cell>
          <cell r="C9726" t="str">
            <v>Молекулярно-генетическое исследование мутаций в гене СНЕСК2 в крови</v>
          </cell>
          <cell r="D9726" t="str">
            <v>A27.05.046</v>
          </cell>
          <cell r="G9726" t="b">
            <v>0</v>
          </cell>
          <cell r="H9726" t="b">
            <v>0</v>
          </cell>
        </row>
        <row r="9727">
          <cell r="B9727" t="str">
            <v>A27.05.047</v>
          </cell>
          <cell r="C9727" t="str">
            <v>Молекулярно-генетическое исследование мутаций в гене NBS1 в крови</v>
          </cell>
          <cell r="D9727" t="str">
            <v>A27.05.047</v>
          </cell>
          <cell r="G9727" t="b">
            <v>0</v>
          </cell>
          <cell r="H9727" t="b">
            <v>0</v>
          </cell>
        </row>
        <row r="9728">
          <cell r="B9728" t="str">
            <v>A27.05.048</v>
          </cell>
          <cell r="C9728" t="str">
            <v>Молекулярно-генетическое исследование мутаций в гене ТР53 в крови</v>
          </cell>
          <cell r="D9728" t="str">
            <v>A27.05.048</v>
          </cell>
          <cell r="G9728" t="b">
            <v>0</v>
          </cell>
          <cell r="H9728" t="b">
            <v>0</v>
          </cell>
        </row>
        <row r="9729">
          <cell r="B9729" t="str">
            <v>A27.05.049</v>
          </cell>
          <cell r="C9729" t="str">
            <v>Молекулярно-генетическое исследование мутаций в генах MLH1, MSH2, MSH6, PMS2 в крови</v>
          </cell>
          <cell r="D9729" t="str">
            <v>A27.05.049</v>
          </cell>
          <cell r="G9729" t="b">
            <v>0</v>
          </cell>
          <cell r="H9729" t="b">
            <v>0</v>
          </cell>
        </row>
        <row r="9730">
          <cell r="B9730" t="str">
            <v>A27.05.050</v>
          </cell>
          <cell r="C9730" t="str">
            <v>Молекулярно-генетическое исследование мутаций в гене АРС в крови</v>
          </cell>
          <cell r="D9730" t="str">
            <v>A27.05.050</v>
          </cell>
          <cell r="G9730" t="b">
            <v>0</v>
          </cell>
          <cell r="H9730" t="b">
            <v>0</v>
          </cell>
        </row>
        <row r="9731">
          <cell r="B9731" t="str">
            <v>A27.05.051</v>
          </cell>
          <cell r="C9731" t="str">
            <v>Молекулярно-генетическое исследование мутаций в гене MYH в крови</v>
          </cell>
          <cell r="D9731" t="str">
            <v>A27.05.051</v>
          </cell>
          <cell r="G9731" t="b">
            <v>0</v>
          </cell>
          <cell r="H9731" t="b">
            <v>0</v>
          </cell>
        </row>
        <row r="9732">
          <cell r="B9732" t="str">
            <v>A27.05.052</v>
          </cell>
          <cell r="C9732" t="str">
            <v>Молекулярно-генетическое исследование мутаций в гене RET в крови</v>
          </cell>
          <cell r="D9732" t="str">
            <v>A27.05.052</v>
          </cell>
          <cell r="G9732" t="b">
            <v>0</v>
          </cell>
          <cell r="H9732" t="b">
            <v>0</v>
          </cell>
        </row>
        <row r="9733">
          <cell r="B9733" t="str">
            <v>A27.05.053</v>
          </cell>
          <cell r="C9733" t="str">
            <v>Молекулярно-генетическое исследование мутаций в гене VHL в крови</v>
          </cell>
          <cell r="D9733" t="str">
            <v>A27.05.053</v>
          </cell>
          <cell r="G9733" t="b">
            <v>0</v>
          </cell>
          <cell r="H9733" t="b">
            <v>0</v>
          </cell>
        </row>
        <row r="9734">
          <cell r="B9734" t="str">
            <v>A27.05.054</v>
          </cell>
          <cell r="C9734" t="str">
            <v>Молекулярно-генетическое исследование мутаций в гене SDHA в крови</v>
          </cell>
          <cell r="D9734" t="str">
            <v>A27.05.054</v>
          </cell>
          <cell r="G9734" t="b">
            <v>0</v>
          </cell>
          <cell r="H9734" t="b">
            <v>0</v>
          </cell>
        </row>
        <row r="9735">
          <cell r="B9735" t="str">
            <v>A27.05.055</v>
          </cell>
          <cell r="C9735" t="str">
            <v>Молекулярно-генетическое исследование мутаций в гене SDHD в крови</v>
          </cell>
          <cell r="D9735" t="str">
            <v>A27.05.055</v>
          </cell>
          <cell r="G9735" t="b">
            <v>0</v>
          </cell>
          <cell r="H9735" t="b">
            <v>0</v>
          </cell>
        </row>
        <row r="9736">
          <cell r="B9736" t="str">
            <v>A27.05.056</v>
          </cell>
          <cell r="C9736" t="str">
            <v>Молекулярно-генетическое исследование мутаций в гене SDHC в крови</v>
          </cell>
          <cell r="D9736" t="str">
            <v>A27.05.056</v>
          </cell>
          <cell r="G9736" t="b">
            <v>0</v>
          </cell>
          <cell r="H9736" t="b">
            <v>0</v>
          </cell>
        </row>
        <row r="9737">
          <cell r="B9737" t="str">
            <v>A27.05.057</v>
          </cell>
          <cell r="C9737" t="str">
            <v>Молекулярно-генетическое исследование мутаций в гене SDHB в крови</v>
          </cell>
          <cell r="D9737" t="str">
            <v>A27.05.057</v>
          </cell>
          <cell r="G9737" t="b">
            <v>0</v>
          </cell>
          <cell r="H9737" t="b">
            <v>0</v>
          </cell>
        </row>
        <row r="9738">
          <cell r="B9738" t="str">
            <v>A27.05.058</v>
          </cell>
          <cell r="C9738" t="str">
            <v>Молекулярно-генетическое исследование мутаций в гене РАХ3 в крови</v>
          </cell>
          <cell r="D9738" t="str">
            <v>A27.05.058</v>
          </cell>
          <cell r="G9738" t="b">
            <v>0</v>
          </cell>
          <cell r="H9738" t="b">
            <v>0</v>
          </cell>
        </row>
        <row r="9739">
          <cell r="B9739" t="str">
            <v>A27.05.059</v>
          </cell>
          <cell r="C9739" t="str">
            <v>Молекулярно-генетическое исследование мутаций в гене SF3B1 в крови</v>
          </cell>
          <cell r="D9739" t="str">
            <v>A27.05.059</v>
          </cell>
          <cell r="G9739" t="b">
            <v>0</v>
          </cell>
          <cell r="H9739" t="b">
            <v>0</v>
          </cell>
        </row>
        <row r="9740">
          <cell r="B9740" t="str">
            <v>A27.05.060</v>
          </cell>
          <cell r="C9740" t="str">
            <v>Молекулярно-генетическое исследование мутаций в гене СЕВРА в крови</v>
          </cell>
          <cell r="D9740" t="str">
            <v>A27.05.060</v>
          </cell>
          <cell r="G9740" t="b">
            <v>0</v>
          </cell>
          <cell r="H9740" t="b">
            <v>0</v>
          </cell>
        </row>
        <row r="9741">
          <cell r="B9741" t="str">
            <v>A27.05.061</v>
          </cell>
          <cell r="C9741" t="str">
            <v>Молекулярно-генетическое исследование мутаций в гене JAK2 в крови методом секвенирования</v>
          </cell>
          <cell r="D9741" t="str">
            <v>A27.05.061</v>
          </cell>
          <cell r="G9741" t="b">
            <v>0</v>
          </cell>
          <cell r="H9741" t="b">
            <v>0</v>
          </cell>
        </row>
        <row r="9742">
          <cell r="B9742" t="str">
            <v>A27.30.001</v>
          </cell>
          <cell r="C9742" t="str">
            <v>Определение микросателлитных повторов ДНК в биопсийном (операционном) материале методом ПЦР</v>
          </cell>
          <cell r="D9742" t="str">
            <v>A27.30.001</v>
          </cell>
          <cell r="G9742" t="b">
            <v>0</v>
          </cell>
          <cell r="H9742" t="b">
            <v>0</v>
          </cell>
        </row>
        <row r="9743">
          <cell r="B9743" t="str">
            <v>A27.30.002</v>
          </cell>
          <cell r="C9743" t="str">
            <v>Молекулярно-генетическое исследование мутаций в гене PTEN в биопсийном (операционном) материале</v>
          </cell>
          <cell r="D9743" t="str">
            <v>A27.30.002</v>
          </cell>
          <cell r="G9743" t="b">
            <v>0</v>
          </cell>
          <cell r="H9743" t="b">
            <v>0</v>
          </cell>
        </row>
        <row r="9744">
          <cell r="B9744" t="str">
            <v>A27.30.003</v>
          </cell>
          <cell r="C9744" t="str">
            <v>Молекулярно-генетическое исследование мутаций в гене SMAD4 в биопсийном (операционном) материале</v>
          </cell>
          <cell r="D9744" t="str">
            <v>A27.30.003</v>
          </cell>
          <cell r="G9744" t="b">
            <v>0</v>
          </cell>
          <cell r="H9744" t="b">
            <v>0</v>
          </cell>
        </row>
        <row r="9745">
          <cell r="B9745" t="str">
            <v>A27.30.004</v>
          </cell>
          <cell r="C9745" t="str">
            <v>Молекулярно-генетическое исследование мутаций в гене BMPRIA в биопсийном (операционном) материале</v>
          </cell>
          <cell r="D9745" t="str">
            <v>A27.30.004</v>
          </cell>
          <cell r="G9745" t="b">
            <v>0</v>
          </cell>
          <cell r="H9745" t="b">
            <v>0</v>
          </cell>
        </row>
        <row r="9746">
          <cell r="B9746" t="str">
            <v>A27.30.005</v>
          </cell>
          <cell r="C9746" t="str">
            <v>Молекулярно-генетическое исследование мутаций в гене MADH4 в биопсийном (операционном) материале</v>
          </cell>
          <cell r="D9746" t="str">
            <v>A27.30.005</v>
          </cell>
          <cell r="G9746" t="b">
            <v>0</v>
          </cell>
          <cell r="H9746" t="b">
            <v>0</v>
          </cell>
        </row>
        <row r="9747">
          <cell r="B9747" t="str">
            <v>A27.30.006</v>
          </cell>
          <cell r="C9747" t="str">
            <v>Молекулярно-генетическое исследование мутаций в гене KRAS в биопсийном (операционном) материале</v>
          </cell>
          <cell r="D9747" t="str">
            <v>A27.30.006</v>
          </cell>
          <cell r="G9747" t="b">
            <v>0</v>
          </cell>
          <cell r="H9747" t="b">
            <v>0</v>
          </cell>
        </row>
        <row r="9748">
          <cell r="B9748" t="str">
            <v>A27.30.007</v>
          </cell>
          <cell r="C9748" t="str">
            <v>Молекулярно-генетическое исследование мутаций в гене NRAS в биопсийном (операционном) материале</v>
          </cell>
          <cell r="D9748" t="str">
            <v>A27.30.007</v>
          </cell>
          <cell r="G9748" t="b">
            <v>0</v>
          </cell>
          <cell r="H9748" t="b">
            <v>0</v>
          </cell>
        </row>
        <row r="9749">
          <cell r="B9749" t="str">
            <v>A27.30.008</v>
          </cell>
          <cell r="C9749" t="str">
            <v>Молекулярно-генетическое исследование мутаций в гене BRAF в биопсийном (операционном) материале</v>
          </cell>
          <cell r="D9749" t="str">
            <v>A27.30.008</v>
          </cell>
          <cell r="G9749" t="b">
            <v>0</v>
          </cell>
          <cell r="H9749" t="b">
            <v>0</v>
          </cell>
        </row>
        <row r="9750">
          <cell r="B9750" t="str">
            <v>A27.30.009</v>
          </cell>
          <cell r="C9750" t="str">
            <v>Молекулярно-генетическое исследование мутации V600 BRAF</v>
          </cell>
          <cell r="D9750" t="str">
            <v>A27.30.009</v>
          </cell>
          <cell r="G9750" t="b">
            <v>0</v>
          </cell>
          <cell r="H9750" t="b">
            <v>0</v>
          </cell>
        </row>
        <row r="9751">
          <cell r="B9751" t="str">
            <v>A27.30.010</v>
          </cell>
          <cell r="C9751" t="str">
            <v>Молекулярно-генетическое исследование мутаций в гене BRCA1 в биопсийном (операционном) материале</v>
          </cell>
          <cell r="D9751" t="str">
            <v>A27.30.010</v>
          </cell>
          <cell r="G9751" t="b">
            <v>0</v>
          </cell>
          <cell r="H9751" t="b">
            <v>0</v>
          </cell>
        </row>
        <row r="9752">
          <cell r="B9752" t="str">
            <v>A27.30.011</v>
          </cell>
          <cell r="C9752" t="str">
            <v>Молекулярно-генетическое исследование мутаций в гене BRCA2 в биопсийном (операционном) материале</v>
          </cell>
          <cell r="D9752" t="str">
            <v>A27.30.011</v>
          </cell>
          <cell r="G9752" t="b">
            <v>0</v>
          </cell>
          <cell r="H9752" t="b">
            <v>0</v>
          </cell>
        </row>
        <row r="9753">
          <cell r="B9753" t="str">
            <v>A27.30.012</v>
          </cell>
          <cell r="C9753" t="str">
            <v>Молекулярно-генетическое исследование мутаций в гене с-KIT в биопсийном (операционном) материале</v>
          </cell>
          <cell r="D9753" t="str">
            <v>A27.30.012</v>
          </cell>
          <cell r="G9753" t="b">
            <v>0</v>
          </cell>
          <cell r="H9753" t="b">
            <v>0</v>
          </cell>
        </row>
        <row r="9754">
          <cell r="B9754" t="str">
            <v>A27.30.013</v>
          </cell>
          <cell r="C9754" t="str">
            <v>Молекулярно-генетическое исследование мутаций в гене PDGFRA</v>
          </cell>
          <cell r="D9754" t="str">
            <v>A27.30.013</v>
          </cell>
          <cell r="G9754" t="b">
            <v>0</v>
          </cell>
          <cell r="H9754" t="b">
            <v>0</v>
          </cell>
        </row>
        <row r="9755">
          <cell r="B9755" t="str">
            <v>A27.30.014</v>
          </cell>
          <cell r="C9755" t="str">
            <v>Определение полиморфизма гена DPD</v>
          </cell>
          <cell r="D9755" t="str">
            <v>A27.30.014</v>
          </cell>
          <cell r="G9755" t="b">
            <v>0</v>
          </cell>
          <cell r="H9755" t="b">
            <v>0</v>
          </cell>
        </row>
        <row r="9756">
          <cell r="B9756" t="str">
            <v>A27.30.015</v>
          </cell>
          <cell r="C9756" t="str">
            <v>Определение полиморфизма гена UGT1A1</v>
          </cell>
          <cell r="D9756" t="str">
            <v>A27.30.015</v>
          </cell>
          <cell r="G9756" t="b">
            <v>0</v>
          </cell>
          <cell r="H9756" t="b">
            <v>0</v>
          </cell>
        </row>
        <row r="9757">
          <cell r="B9757" t="str">
            <v>A27.30.016</v>
          </cell>
          <cell r="C9757" t="str">
            <v>Молекулярно-генетическое исследование мутаций в гене EGFR в биопсийном (операционном) материале</v>
          </cell>
          <cell r="D9757" t="str">
            <v>A27.30.016</v>
          </cell>
          <cell r="G9757" t="b">
            <v>0</v>
          </cell>
          <cell r="H9757" t="b">
            <v>0</v>
          </cell>
        </row>
        <row r="9758">
          <cell r="B9758" t="str">
            <v>A27.30.017</v>
          </cell>
          <cell r="C9758" t="str">
            <v>Молекулярно-генетическое исследование транслокаций гена ALK</v>
          </cell>
          <cell r="D9758" t="str">
            <v>A27.30.017</v>
          </cell>
          <cell r="G9758" t="b">
            <v>0</v>
          </cell>
          <cell r="H9758" t="b">
            <v>0</v>
          </cell>
        </row>
        <row r="9759">
          <cell r="B9759" t="str">
            <v>A27.30.018</v>
          </cell>
          <cell r="C9759" t="str">
            <v>Молекулярно-генетическое исследование транслокаций гена ROS1</v>
          </cell>
          <cell r="D9759" t="str">
            <v>A27.30.018</v>
          </cell>
          <cell r="G9759" t="b">
            <v>0</v>
          </cell>
          <cell r="H9759" t="b">
            <v>0</v>
          </cell>
        </row>
        <row r="9760">
          <cell r="B9760" t="str">
            <v>A27.30.019</v>
          </cell>
          <cell r="C9760" t="str">
            <v>Молекулярно-генетическое исследование транслокации t(2;13) в биопсийном (операционном) материале</v>
          </cell>
          <cell r="D9760" t="str">
            <v>A27.30.019</v>
          </cell>
          <cell r="G9760" t="b">
            <v>0</v>
          </cell>
          <cell r="H9760" t="b">
            <v>0</v>
          </cell>
        </row>
        <row r="9761">
          <cell r="B9761" t="str">
            <v>A27.30.020</v>
          </cell>
          <cell r="C9761" t="str">
            <v>Молекулярно-генетическое исследование транслокации t(1;13) в биопсийном (операционном) материале</v>
          </cell>
          <cell r="D9761" t="str">
            <v>A27.30.020</v>
          </cell>
          <cell r="G9761" t="b">
            <v>0</v>
          </cell>
          <cell r="H9761" t="b">
            <v>0</v>
          </cell>
        </row>
        <row r="9762">
          <cell r="B9762" t="str">
            <v>A27.30.021</v>
          </cell>
          <cell r="C9762" t="str">
            <v>Молекулярно-генетическое исследование транслокации t(x;2) в биопсийном (операционном) материале</v>
          </cell>
          <cell r="D9762" t="str">
            <v>A27.30.021</v>
          </cell>
          <cell r="G9762" t="b">
            <v>0</v>
          </cell>
          <cell r="H9762" t="b">
            <v>0</v>
          </cell>
        </row>
        <row r="9763">
          <cell r="B9763" t="str">
            <v>A27.30.022</v>
          </cell>
          <cell r="C9763" t="str">
            <v>Молекулярно-генетическое исследование транслокации t(11;22) в биопсийном (операционном) материале</v>
          </cell>
          <cell r="D9763" t="str">
            <v>A27.30.022</v>
          </cell>
          <cell r="G9763" t="b">
            <v>0</v>
          </cell>
          <cell r="H9763" t="b">
            <v>0</v>
          </cell>
        </row>
        <row r="9764">
          <cell r="B9764" t="str">
            <v>A27.30.023</v>
          </cell>
          <cell r="C9764" t="str">
            <v>Молекулярно-генетическое исследование транслокации t(21;22) в биопсийном (операционном) материале</v>
          </cell>
          <cell r="D9764" t="str">
            <v>A27.30.023</v>
          </cell>
          <cell r="G9764" t="b">
            <v>0</v>
          </cell>
          <cell r="H9764" t="b">
            <v>0</v>
          </cell>
        </row>
        <row r="9765">
          <cell r="B9765" t="str">
            <v>A27.30.024</v>
          </cell>
          <cell r="C9765" t="str">
            <v>Молекулярно-генетическое исследование транслокации t(2;22) в биопсийном (операционном) материале</v>
          </cell>
          <cell r="D9765" t="str">
            <v>A27.30.024</v>
          </cell>
          <cell r="G9765" t="b">
            <v>0</v>
          </cell>
          <cell r="H9765" t="b">
            <v>0</v>
          </cell>
        </row>
        <row r="9766">
          <cell r="B9766" t="str">
            <v>A27.30.025</v>
          </cell>
          <cell r="C9766" t="str">
            <v>Молекулярно-генетическое исследование транслокации t(7;22) в биопсийном (операционном) материале</v>
          </cell>
          <cell r="D9766" t="str">
            <v>A27.30.025</v>
          </cell>
          <cell r="G9766" t="b">
            <v>0</v>
          </cell>
          <cell r="H9766" t="b">
            <v>0</v>
          </cell>
        </row>
        <row r="9767">
          <cell r="B9767" t="str">
            <v>A27.30.026</v>
          </cell>
          <cell r="C9767" t="str">
            <v>Молекулярно-генетическое исследование транслокации t(17;22) в биопсийном (операционном) материале</v>
          </cell>
          <cell r="D9767" t="str">
            <v>A27.30.026</v>
          </cell>
          <cell r="G9767" t="b">
            <v>0</v>
          </cell>
          <cell r="H9767" t="b">
            <v>0</v>
          </cell>
        </row>
        <row r="9768">
          <cell r="B9768" t="str">
            <v>A27.30.027</v>
          </cell>
          <cell r="C9768" t="str">
            <v>Молекулярно-генетическое исследование транслокации t(16;21) в биопсийном (операционном) материале</v>
          </cell>
          <cell r="D9768" t="str">
            <v>A27.30.027</v>
          </cell>
          <cell r="G9768" t="b">
            <v>0</v>
          </cell>
          <cell r="H9768" t="b">
            <v>0</v>
          </cell>
        </row>
        <row r="9769">
          <cell r="B9769" t="str">
            <v>A27.30.028</v>
          </cell>
          <cell r="C9769" t="str">
            <v>Определение инверсии inv(22) в биопсийном (операционном) материале</v>
          </cell>
          <cell r="D9769" t="str">
            <v>A27.30.028</v>
          </cell>
          <cell r="G9769" t="b">
            <v>0</v>
          </cell>
          <cell r="H9769" t="b">
            <v>0</v>
          </cell>
        </row>
        <row r="9770">
          <cell r="B9770" t="str">
            <v>A27.30.029</v>
          </cell>
          <cell r="C9770" t="str">
            <v>Молекулярно-генетическое исследование транслокации t(12;16) в биопсийном (операционном) материале</v>
          </cell>
          <cell r="D9770" t="str">
            <v>A27.30.029</v>
          </cell>
          <cell r="G9770" t="b">
            <v>0</v>
          </cell>
          <cell r="H9770" t="b">
            <v>0</v>
          </cell>
        </row>
        <row r="9771">
          <cell r="B9771" t="str">
            <v>A27.30.030</v>
          </cell>
          <cell r="C9771" t="str">
            <v>Молекулярно-генетическое исследование транслокации t(12;22) в биопсийном (операционном) материале</v>
          </cell>
          <cell r="D9771" t="str">
            <v>A27.30.030</v>
          </cell>
          <cell r="G9771" t="b">
            <v>0</v>
          </cell>
          <cell r="H9771" t="b">
            <v>0</v>
          </cell>
        </row>
        <row r="9772">
          <cell r="B9772" t="str">
            <v>A27.30.031</v>
          </cell>
          <cell r="C9772" t="str">
            <v>Молекулярно-генетическое исследование транслокации t(12;15) в биопсийном (операционном) материале</v>
          </cell>
          <cell r="D9772" t="str">
            <v>A27.30.031</v>
          </cell>
          <cell r="G9772" t="b">
            <v>0</v>
          </cell>
          <cell r="H9772" t="b">
            <v>0</v>
          </cell>
        </row>
        <row r="9773">
          <cell r="B9773" t="str">
            <v>A27.30.032</v>
          </cell>
          <cell r="C9773" t="str">
            <v>Молекулярно-генетическое исследование транслокации t(9;22) в биопсийном (операционном) материале</v>
          </cell>
          <cell r="D9773" t="str">
            <v>A27.30.032</v>
          </cell>
          <cell r="G9773" t="b">
            <v>0</v>
          </cell>
          <cell r="H9773" t="b">
            <v>0</v>
          </cell>
        </row>
        <row r="9774">
          <cell r="B9774" t="str">
            <v>A27.30.033</v>
          </cell>
          <cell r="C9774" t="str">
            <v>Молекулярно-генетическое исследование транслокации t(9;17) в биопсийном (операционном) материале</v>
          </cell>
          <cell r="D9774" t="str">
            <v>A27.30.033</v>
          </cell>
          <cell r="G9774" t="b">
            <v>0</v>
          </cell>
          <cell r="H9774" t="b">
            <v>0</v>
          </cell>
        </row>
        <row r="9775">
          <cell r="B9775" t="str">
            <v>A27.30.034</v>
          </cell>
          <cell r="C9775" t="str">
            <v>Молекулярно-генетическое исследование транслокации t(9;15) в биопсийном (операционном) материале</v>
          </cell>
          <cell r="D9775" t="str">
            <v>A27.30.034</v>
          </cell>
          <cell r="G9775" t="b">
            <v>0</v>
          </cell>
          <cell r="H9775" t="b">
            <v>0</v>
          </cell>
        </row>
        <row r="9776">
          <cell r="B9776" t="str">
            <v>A27.30.035</v>
          </cell>
          <cell r="C9776" t="str">
            <v>Молекулярно-генетическое исследование транслокации t(3;9) в биопсийном (операционном) материале</v>
          </cell>
          <cell r="D9776" t="str">
            <v>A27.30.035</v>
          </cell>
          <cell r="G9776" t="b">
            <v>0</v>
          </cell>
          <cell r="H9776" t="b">
            <v>0</v>
          </cell>
        </row>
        <row r="9777">
          <cell r="B9777" t="str">
            <v>A27.30.036</v>
          </cell>
          <cell r="C9777" t="str">
            <v>Молекулярно-генетическое исследование транслокации t(1;2) в биопсийном (операционном) материале</v>
          </cell>
          <cell r="D9777" t="str">
            <v>A27.30.036</v>
          </cell>
          <cell r="G9777" t="b">
            <v>0</v>
          </cell>
          <cell r="H9777" t="b">
            <v>0</v>
          </cell>
        </row>
        <row r="9778">
          <cell r="B9778" t="str">
            <v>A27.30.037</v>
          </cell>
          <cell r="C9778" t="str">
            <v>Молекулярно-генетическое исследование транслокации t(2;19) в биопсийном (операционном) материале</v>
          </cell>
          <cell r="D9778" t="str">
            <v>A27.30.037</v>
          </cell>
          <cell r="G9778" t="b">
            <v>0</v>
          </cell>
          <cell r="H9778" t="b">
            <v>0</v>
          </cell>
        </row>
        <row r="9779">
          <cell r="B9779" t="str">
            <v>A27.30.038</v>
          </cell>
          <cell r="C9779" t="str">
            <v>Молекулярно-генетическое исследование транслокации t(2;17) в биопсийном (операционном) материале</v>
          </cell>
          <cell r="D9779" t="str">
            <v>A27.30.038</v>
          </cell>
          <cell r="G9779" t="b">
            <v>0</v>
          </cell>
          <cell r="H9779" t="b">
            <v>0</v>
          </cell>
        </row>
        <row r="9780">
          <cell r="B9780" t="str">
            <v>A27.30.039</v>
          </cell>
          <cell r="C9780" t="str">
            <v>Молекулярно-генетическое исследование транслокации t(2;2) в биопсийном (операционном) материале</v>
          </cell>
          <cell r="D9780" t="str">
            <v>A27.30.039</v>
          </cell>
          <cell r="G9780" t="b">
            <v>0</v>
          </cell>
          <cell r="H9780" t="b">
            <v>0</v>
          </cell>
        </row>
        <row r="9781">
          <cell r="B9781" t="str">
            <v>A27.30.040</v>
          </cell>
          <cell r="C9781" t="str">
            <v>Молекулярно-генетическое исследование транслокации t(2;11) в биопсийном (операционном) материале</v>
          </cell>
          <cell r="D9781" t="str">
            <v>A27.30.040</v>
          </cell>
          <cell r="G9781" t="b">
            <v>0</v>
          </cell>
          <cell r="H9781" t="b">
            <v>0</v>
          </cell>
        </row>
        <row r="9782">
          <cell r="B9782" t="str">
            <v>A27.30.041</v>
          </cell>
          <cell r="C9782" t="str">
            <v>Определение инверсии inv(2) в биопсийном (операционном) материале</v>
          </cell>
          <cell r="D9782" t="str">
            <v>A27.30.041</v>
          </cell>
          <cell r="G9782" t="b">
            <v>0</v>
          </cell>
          <cell r="H9782" t="b">
            <v>0</v>
          </cell>
        </row>
        <row r="9783">
          <cell r="B9783" t="str">
            <v>A27.30.042</v>
          </cell>
          <cell r="C9783" t="str">
            <v>Молекулярно-генетическое исследование транслокации t(7;16) в биопсийном (операционном) материале</v>
          </cell>
          <cell r="D9783" t="str">
            <v>A27.30.042</v>
          </cell>
          <cell r="G9783" t="b">
            <v>0</v>
          </cell>
          <cell r="H9783" t="b">
            <v>0</v>
          </cell>
        </row>
        <row r="9784">
          <cell r="B9784" t="str">
            <v>A27.30.043</v>
          </cell>
          <cell r="C9784" t="str">
            <v>Молекулярно-генетическое исследование транслокации t(11;16) в биопсийном (операционном) материале</v>
          </cell>
          <cell r="D9784" t="str">
            <v>A27.30.043</v>
          </cell>
          <cell r="G9784" t="b">
            <v>0</v>
          </cell>
          <cell r="H9784" t="b">
            <v>0</v>
          </cell>
        </row>
        <row r="9785">
          <cell r="B9785" t="str">
            <v>A27.30.044</v>
          </cell>
          <cell r="C9785" t="str">
            <v>Молекулярно-генетическое исследование транслокации t(X;18) в биопсийном (операционном) материале</v>
          </cell>
          <cell r="D9785" t="str">
            <v>A27.30.044</v>
          </cell>
          <cell r="G9785" t="b">
            <v>0</v>
          </cell>
          <cell r="H9785" t="b">
            <v>0</v>
          </cell>
        </row>
        <row r="9786">
          <cell r="B9786" t="str">
            <v>A27.30.045</v>
          </cell>
          <cell r="C9786" t="str">
            <v>Определение трисомии 8 хромосомы</v>
          </cell>
          <cell r="D9786" t="str">
            <v>A27.30.045</v>
          </cell>
          <cell r="G9786" t="b">
            <v>0</v>
          </cell>
          <cell r="H9786" t="b">
            <v>0</v>
          </cell>
        </row>
        <row r="9787">
          <cell r="B9787" t="str">
            <v>A27.30.046</v>
          </cell>
          <cell r="C9787" t="str">
            <v>Определение трисомии 20 хромососмы</v>
          </cell>
          <cell r="D9787" t="str">
            <v>A27.30.046</v>
          </cell>
          <cell r="G9787" t="b">
            <v>0</v>
          </cell>
          <cell r="H9787" t="b">
            <v>0</v>
          </cell>
        </row>
        <row r="9788">
          <cell r="B9788" t="str">
            <v>A27.30.047</v>
          </cell>
          <cell r="C9788" t="str">
            <v>Молекулярно-генетическое исследование мутаций в гене NF1 в биопсийном (операционном) материале</v>
          </cell>
          <cell r="D9788" t="str">
            <v>A27.30.047</v>
          </cell>
          <cell r="G9788" t="b">
            <v>0</v>
          </cell>
          <cell r="H9788" t="b">
            <v>0</v>
          </cell>
        </row>
        <row r="9789">
          <cell r="B9789" t="str">
            <v>A27.30.048</v>
          </cell>
          <cell r="C9789" t="str">
            <v>Определение транслокации генов EGLN1/PHD2 в биопсийном (операционном) материале</v>
          </cell>
          <cell r="D9789" t="str">
            <v>A27.30.048</v>
          </cell>
          <cell r="G9789" t="b">
            <v>0</v>
          </cell>
          <cell r="H9789" t="b">
            <v>0</v>
          </cell>
        </row>
        <row r="9790">
          <cell r="B9790" t="str">
            <v>A27.3 0.049</v>
          </cell>
          <cell r="C9790" t="str">
            <v>Молекулярно-генетическое исследование мутаций в гене KIFip в биопсийном (операционном) материале</v>
          </cell>
          <cell r="D9790" t="str">
            <v>A27.3 0.049</v>
          </cell>
          <cell r="G9790" t="b">
            <v>0</v>
          </cell>
          <cell r="H9790" t="b">
            <v>0</v>
          </cell>
        </row>
        <row r="9791">
          <cell r="B9791" t="str">
            <v>A27.30.050</v>
          </cell>
          <cell r="C9791" t="str">
            <v>Определение транслокации генов SDH5/SDHAF2 в биопсийном (операционном) материале</v>
          </cell>
          <cell r="D9791" t="str">
            <v>A27.30.050</v>
          </cell>
          <cell r="G9791" t="b">
            <v>0</v>
          </cell>
          <cell r="H9791" t="b">
            <v>0</v>
          </cell>
        </row>
        <row r="9792">
          <cell r="B9792" t="str">
            <v>A27.30.051</v>
          </cell>
          <cell r="C9792" t="str">
            <v>Молекулярно-генетическое исследование мутаций в гене IDH1 в биопсийном (операционном) материале</v>
          </cell>
          <cell r="D9792" t="str">
            <v>A27.30.051</v>
          </cell>
          <cell r="G9792" t="b">
            <v>0</v>
          </cell>
          <cell r="H9792" t="b">
            <v>0</v>
          </cell>
        </row>
        <row r="9793">
          <cell r="B9793" t="str">
            <v>A27.30.052</v>
          </cell>
          <cell r="C9793" t="str">
            <v>Молекулярно-генетическое исследование мутаций в гене IDH2 в биопсийном (операционном) материале</v>
          </cell>
          <cell r="D9793" t="str">
            <v>A27.30.052</v>
          </cell>
          <cell r="G9793" t="b">
            <v>0</v>
          </cell>
          <cell r="H9793" t="b">
            <v>0</v>
          </cell>
        </row>
        <row r="9794">
          <cell r="B9794" t="str">
            <v>A27.30.053</v>
          </cell>
          <cell r="C9794" t="str">
            <v>Молекулярно-генетическое исследование мутаций в гене ТМЕМ127 в биопсийном (операционном) материале</v>
          </cell>
          <cell r="D9794" t="str">
            <v>A27.30.053</v>
          </cell>
          <cell r="G9794" t="b">
            <v>0</v>
          </cell>
          <cell r="H9794" t="b">
            <v>0</v>
          </cell>
        </row>
        <row r="9795">
          <cell r="B9795" t="str">
            <v>A27.30.054</v>
          </cell>
          <cell r="C9795" t="str">
            <v>Молекулярно-генетическое исследование мутаций в гене МАХ в биопсийном (операционном) материале</v>
          </cell>
          <cell r="D9795" t="str">
            <v>A27.30.054</v>
          </cell>
          <cell r="G9795" t="b">
            <v>0</v>
          </cell>
          <cell r="H9795" t="b">
            <v>0</v>
          </cell>
        </row>
        <row r="9796">
          <cell r="B9796" t="str">
            <v>A27.30.055</v>
          </cell>
          <cell r="C9796" t="str">
            <v>Молекулярно-генетическое исследование мутаций в гене HIF2a в биопсийном (операционном) материале</v>
          </cell>
          <cell r="D9796" t="str">
            <v>A27.30.055</v>
          </cell>
          <cell r="G9796" t="b">
            <v>0</v>
          </cell>
          <cell r="H9796" t="b">
            <v>0</v>
          </cell>
        </row>
        <row r="9797">
          <cell r="B9797" t="str">
            <v>A27.30.056</v>
          </cell>
          <cell r="C9797" t="str">
            <v>Молекулярно-генетическое исследование мутаций в гене RET в биопсийном (операционном) материале</v>
          </cell>
          <cell r="D9797" t="str">
            <v>A27.30.056</v>
          </cell>
          <cell r="G9797" t="b">
            <v>0</v>
          </cell>
          <cell r="H9797" t="b">
            <v>0</v>
          </cell>
        </row>
        <row r="9798">
          <cell r="B9798" t="str">
            <v>A27.30.057</v>
          </cell>
          <cell r="C9798" t="str">
            <v>Определение метилирования гена MGMT в биопсийном (операционном) материале</v>
          </cell>
          <cell r="D9798" t="str">
            <v>A27.30.057</v>
          </cell>
          <cell r="G9798" t="b">
            <v>0</v>
          </cell>
          <cell r="H9798" t="b">
            <v>0</v>
          </cell>
        </row>
        <row r="9799">
          <cell r="B9799" t="str">
            <v>A27.30.058</v>
          </cell>
          <cell r="C9799" t="str">
            <v>Молекулярно-генетическое исследование транслокации lp/19q в биопсийном (операционном) материале</v>
          </cell>
          <cell r="D9799" t="str">
            <v>A27.30.058</v>
          </cell>
          <cell r="G9799" t="b">
            <v>0</v>
          </cell>
          <cell r="H9799" t="b">
            <v>0</v>
          </cell>
        </row>
        <row r="9800">
          <cell r="B9800" t="str">
            <v>A27.30.059</v>
          </cell>
          <cell r="C9800" t="str">
            <v>Молекулярно-генетическое исследование мутаций в гене NMYC в биопсийном (операционном) материале</v>
          </cell>
          <cell r="D9800" t="str">
            <v>A27.30.059</v>
          </cell>
          <cell r="G9800" t="b">
            <v>0</v>
          </cell>
          <cell r="H9800" t="b">
            <v>0</v>
          </cell>
        </row>
        <row r="9801">
          <cell r="B9801" t="str">
            <v>A27.30.060</v>
          </cell>
          <cell r="C9801" t="str">
            <v>Молекулярно-генетическое исследование точечной мутации c.7544_7574delCT в гене NOTCH1 методом ПЦР</v>
          </cell>
          <cell r="D9801" t="str">
            <v>A27.30.060</v>
          </cell>
          <cell r="G9801" t="b">
            <v>0</v>
          </cell>
          <cell r="H9801" t="b">
            <v>0</v>
          </cell>
        </row>
        <row r="9802">
          <cell r="B9802" t="str">
            <v>A27.30.061</v>
          </cell>
          <cell r="C9802" t="str">
            <v>Молекулярно-генетическое исследование мутаций в гене PAX3-F в биопсийном (операционном) материале</v>
          </cell>
          <cell r="D9802" t="str">
            <v>A27.30.061</v>
          </cell>
          <cell r="G9802" t="b">
            <v>0</v>
          </cell>
          <cell r="H9802" t="b">
            <v>0</v>
          </cell>
        </row>
        <row r="9803">
          <cell r="B9803" t="str">
            <v>A27.30.062</v>
          </cell>
          <cell r="C9803" t="str">
            <v>Молекулярно-генетическое исследование мутаций в гене РАХ8 в биопсийном (операционном) материале</v>
          </cell>
          <cell r="D9803" t="str">
            <v>A27.30.062</v>
          </cell>
          <cell r="G9803" t="b">
            <v>0</v>
          </cell>
          <cell r="H9803" t="b">
            <v>0</v>
          </cell>
        </row>
        <row r="9804">
          <cell r="B9804" t="str">
            <v>A27.30.063</v>
          </cell>
          <cell r="C9804" t="str">
            <v>Молекулярно-генетическое исследование мутаций в гене KHR в биопсийном (операционном) материале</v>
          </cell>
          <cell r="D9804" t="str">
            <v>A27.30.063</v>
          </cell>
          <cell r="G9804" t="b">
            <v>0</v>
          </cell>
          <cell r="H9804" t="b">
            <v>0</v>
          </cell>
        </row>
        <row r="9805">
          <cell r="B9805" t="str">
            <v>A27.3 0.064</v>
          </cell>
          <cell r="C9805" t="str">
            <v>Молекулярно-генетическое исследование мутаций в гене EWSI в биопсийном (операционном) материале</v>
          </cell>
          <cell r="D9805" t="str">
            <v>A27.3 0.064</v>
          </cell>
          <cell r="G9805" t="b">
            <v>0</v>
          </cell>
          <cell r="H9805" t="b">
            <v>0</v>
          </cell>
        </row>
        <row r="9806">
          <cell r="B9806" t="str">
            <v>A27.30.065</v>
          </cell>
          <cell r="C9806" t="str">
            <v>Молекулярно-генетическое исследование мутаций в гене RBI в биопсийном (операционном) материале</v>
          </cell>
          <cell r="D9806" t="str">
            <v>A27.30.065</v>
          </cell>
          <cell r="G9806" t="b">
            <v>0</v>
          </cell>
          <cell r="H9806" t="b">
            <v>0</v>
          </cell>
        </row>
        <row r="9807">
          <cell r="B9807" t="str">
            <v>A27.30.066</v>
          </cell>
          <cell r="C9807" t="str">
            <v>Молекулярно-генетическое исследование мутаций G17V гена RHOA (количественное)</v>
          </cell>
          <cell r="D9807" t="str">
            <v>A27.30.066</v>
          </cell>
          <cell r="G9807" t="b">
            <v>0</v>
          </cell>
          <cell r="H9807" t="b">
            <v>0</v>
          </cell>
        </row>
        <row r="9808">
          <cell r="B9808" t="str">
            <v>A27.30.067</v>
          </cell>
          <cell r="C9808" t="str">
            <v>Молекулярно-генетическое исследование точечной мутации P.L625P в гене MYD88 методом ПЦР</v>
          </cell>
          <cell r="D9808" t="str">
            <v>A27.30.067</v>
          </cell>
          <cell r="G9808" t="b">
            <v>0</v>
          </cell>
          <cell r="H9808" t="b">
            <v>0</v>
          </cell>
        </row>
        <row r="9809">
          <cell r="B9809" t="str">
            <v>A27.30.068</v>
          </cell>
          <cell r="C9809" t="str">
            <v>Определение экспрессии мРНК NPM-ALK (количественное)</v>
          </cell>
          <cell r="D9809" t="str">
            <v>A27.30.068</v>
          </cell>
          <cell r="G9809" t="b">
            <v>0</v>
          </cell>
          <cell r="H9809" t="b">
            <v>0</v>
          </cell>
        </row>
        <row r="9810">
          <cell r="B9810" t="str">
            <v>A27.30.069</v>
          </cell>
          <cell r="C9810" t="str">
            <v>Определение экспрессии мРНК BCR-ABLp210 (количественное)</v>
          </cell>
          <cell r="D9810" t="str">
            <v>A27.30.069</v>
          </cell>
          <cell r="G9810" t="b">
            <v>0</v>
          </cell>
          <cell r="H9810" t="b">
            <v>0</v>
          </cell>
        </row>
        <row r="9811">
          <cell r="B9811" t="str">
            <v>A27.30.070</v>
          </cell>
          <cell r="C9811" t="str">
            <v>Определение экспрессии мРНК BCR-ABLpl90 (количественное)</v>
          </cell>
          <cell r="D9811" t="str">
            <v>A27.30.070</v>
          </cell>
          <cell r="G9811" t="b">
            <v>0</v>
          </cell>
          <cell r="H9811" t="b">
            <v>0</v>
          </cell>
        </row>
        <row r="9812">
          <cell r="B9812" t="str">
            <v>A27.30.071</v>
          </cell>
          <cell r="C9812" t="str">
            <v>Определение экспрессии pML-RAR-a (количественное)</v>
          </cell>
          <cell r="D9812" t="str">
            <v>A27.30.071</v>
          </cell>
          <cell r="G9812" t="b">
            <v>0</v>
          </cell>
          <cell r="H9812" t="b">
            <v>0</v>
          </cell>
        </row>
        <row r="9813">
          <cell r="B9813" t="str">
            <v>A27.30.071</v>
          </cell>
          <cell r="C9813" t="str">
            <v>Молекулярно-генетическое исследование мутаций в гене STK11</v>
          </cell>
          <cell r="D9813" t="str">
            <v>A27.30.071</v>
          </cell>
          <cell r="G9813" t="b">
            <v>0</v>
          </cell>
          <cell r="H9813" t="b">
            <v>0</v>
          </cell>
        </row>
        <row r="9814">
          <cell r="B9814" t="str">
            <v>A27.30.072</v>
          </cell>
          <cell r="C9814" t="str">
            <v>Молекулярно-генетическое исследование мутаций в гене SDHA в биопсийном (операционном) материале</v>
          </cell>
          <cell r="D9814" t="str">
            <v>A27.30.072</v>
          </cell>
          <cell r="G9814" t="b">
            <v>0</v>
          </cell>
          <cell r="H9814" t="b">
            <v>0</v>
          </cell>
        </row>
        <row r="9815">
          <cell r="B9815" t="str">
            <v>A27.30.073</v>
          </cell>
          <cell r="C9815" t="str">
            <v>Молекулярно-генетическое исследование мутаций в гене SDHD в биопсийном (операционном) материале</v>
          </cell>
          <cell r="D9815" t="str">
            <v>A27.30.073</v>
          </cell>
          <cell r="G9815" t="b">
            <v>0</v>
          </cell>
          <cell r="H9815" t="b">
            <v>0</v>
          </cell>
        </row>
        <row r="9816">
          <cell r="B9816" t="str">
            <v>A27.30.074</v>
          </cell>
          <cell r="C9816" t="str">
            <v>Молекулярно-генетическое исследование мутаций в гене SDHC в биопсийном (операционном) материале</v>
          </cell>
          <cell r="D9816" t="str">
            <v>A27.30.074</v>
          </cell>
          <cell r="G9816" t="b">
            <v>0</v>
          </cell>
          <cell r="H9816" t="b">
            <v>0</v>
          </cell>
        </row>
        <row r="9817">
          <cell r="B9817" t="str">
            <v>A27.30.075</v>
          </cell>
          <cell r="C9817" t="str">
            <v>Молекулярно-генетическое исследование мутаций в гене SDHB в биопсийном (операционном) материале</v>
          </cell>
          <cell r="D9817" t="str">
            <v>A27.30.075</v>
          </cell>
          <cell r="G9817" t="b">
            <v>0</v>
          </cell>
          <cell r="H9817" t="b">
            <v>0</v>
          </cell>
        </row>
        <row r="9818">
          <cell r="B9818" t="str">
            <v>A27.30.076</v>
          </cell>
          <cell r="C9818" t="str">
            <v>Молекулярно-генетическое исследование мутаций в гене RET в биопсийном (операционном) материале</v>
          </cell>
          <cell r="D9818" t="str">
            <v>A27.30.076</v>
          </cell>
          <cell r="G9818" t="b">
            <v>0</v>
          </cell>
          <cell r="H9818" t="b">
            <v>0</v>
          </cell>
        </row>
        <row r="9819">
          <cell r="B9819" t="str">
            <v>A27.30.077</v>
          </cell>
          <cell r="C9819" t="str">
            <v>Молекулярно-генетическое исследование мутаций в гене VHL в биопсийном (операционном) материале</v>
          </cell>
          <cell r="D9819" t="str">
            <v>A27.30.077</v>
          </cell>
          <cell r="G9819" t="b">
            <v>0</v>
          </cell>
          <cell r="H9819" t="b">
            <v>0</v>
          </cell>
        </row>
        <row r="9820">
          <cell r="B9820" t="str">
            <v>A27.30.078</v>
          </cell>
          <cell r="C9820" t="str">
            <v>Определение амплификации гена MDM2 методом флюоресцентной гибридизации in situ (FISH)</v>
          </cell>
          <cell r="D9820" t="str">
            <v>A27.30.078</v>
          </cell>
          <cell r="G9820" t="b">
            <v>0</v>
          </cell>
          <cell r="H9820" t="b">
            <v>0</v>
          </cell>
        </row>
        <row r="9821">
          <cell r="B9821" t="str">
            <v>A27.30.079</v>
          </cell>
          <cell r="C9821" t="str">
            <v>Определение амплификации гена CDK4 методом флюоресцентной гибридизации in situ (FISH)</v>
          </cell>
          <cell r="D9821" t="str">
            <v>A27.30.079</v>
          </cell>
          <cell r="G9821" t="b">
            <v>0</v>
          </cell>
          <cell r="H9821" t="b">
            <v>0</v>
          </cell>
        </row>
        <row r="9822">
          <cell r="B9822" t="str">
            <v>A27.30.080</v>
          </cell>
          <cell r="C9822" t="str">
            <v>Определение амплификации гена HMGA2 методом флюоресцентной гибридизации in situ (FISH)</v>
          </cell>
          <cell r="D9822" t="str">
            <v>A27.30.080</v>
          </cell>
          <cell r="G9822" t="b">
            <v>0</v>
          </cell>
          <cell r="H9822" t="b">
            <v>0</v>
          </cell>
        </row>
        <row r="9823">
          <cell r="B9823" t="str">
            <v>A27.30.081</v>
          </cell>
          <cell r="C9823" t="str">
            <v>Определение амплификации гена SAS методом флюоресцентной гибридизации in situ (FISH)</v>
          </cell>
          <cell r="D9823" t="str">
            <v>A27.30.081</v>
          </cell>
          <cell r="G9823" t="b">
            <v>0</v>
          </cell>
          <cell r="H9823" t="b">
            <v>0</v>
          </cell>
        </row>
        <row r="9824">
          <cell r="B9824" t="str">
            <v>A27.30.082</v>
          </cell>
          <cell r="C9824" t="str">
            <v>Определение амплификации гена GL1 методом флюоресцентной гибридизации in situ (FISH)</v>
          </cell>
          <cell r="D9824" t="str">
            <v>A27.30.082</v>
          </cell>
          <cell r="G9824" t="b">
            <v>0</v>
          </cell>
          <cell r="H9824" t="b">
            <v>0</v>
          </cell>
        </row>
        <row r="9825">
          <cell r="B9825" t="str">
            <v>A27.30.083</v>
          </cell>
          <cell r="C9825" t="str">
            <v>Определение амплификации гена N-MYC в биопсийном (операционном) материале методом флюоресцентной гибридизации in situ (FISH)</v>
          </cell>
          <cell r="D9825" t="str">
            <v>A27.30.083</v>
          </cell>
          <cell r="G9825" t="b">
            <v>0</v>
          </cell>
          <cell r="H9825" t="b">
            <v>0</v>
          </cell>
        </row>
        <row r="9826">
          <cell r="B9826" t="str">
            <v>A27.30.084</v>
          </cell>
          <cell r="C9826" t="str">
            <v>Определение амплификации гена C-MYC в биопсийном (операционном) материале методом флюоресцентной гибридизации in situ (FISH)</v>
          </cell>
          <cell r="D9826" t="str">
            <v>A27.30.084</v>
          </cell>
          <cell r="G9826" t="b">
            <v>0</v>
          </cell>
          <cell r="H9826" t="b">
            <v>0</v>
          </cell>
        </row>
        <row r="9827">
          <cell r="B9827" t="str">
            <v>A27.30.085</v>
          </cell>
          <cell r="C9827" t="str">
            <v>Молекулярно-генетическое исследование мутаций в гене CTNNB1 в биопсийном (операционном) материале методом секвенирования</v>
          </cell>
          <cell r="D9827" t="str">
            <v>A27.30.085</v>
          </cell>
          <cell r="G9827" t="b">
            <v>0</v>
          </cell>
          <cell r="H9827" t="b">
            <v>0</v>
          </cell>
        </row>
        <row r="9828">
          <cell r="B9828" t="str">
            <v>A27.30.086</v>
          </cell>
          <cell r="C9828" t="str">
            <v>Молекулярно-генетическое исследование мутаций в гене КМТ2А-AFF1 методом ПЦР</v>
          </cell>
          <cell r="D9828" t="str">
            <v>A27.30.086</v>
          </cell>
          <cell r="G9828" t="b">
            <v>0</v>
          </cell>
          <cell r="H9828" t="b">
            <v>0</v>
          </cell>
        </row>
        <row r="9829">
          <cell r="B9829" t="str">
            <v>A27.30.087</v>
          </cell>
          <cell r="C9829" t="str">
            <v>Молекулярно-генетическое исследование мутаций в гене ETV6-RUNX1 методом ПЦР</v>
          </cell>
          <cell r="D9829" t="str">
            <v>A27.30.087</v>
          </cell>
          <cell r="G9829" t="b">
            <v>0</v>
          </cell>
          <cell r="H9829" t="b">
            <v>0</v>
          </cell>
        </row>
        <row r="9830">
          <cell r="B9830" t="str">
            <v>A27.30.088</v>
          </cell>
          <cell r="C9830" t="str">
            <v>Молекулярно-генетическое исследование мутаций в гене RUNX1-RUNX1T1 методом ПЦР</v>
          </cell>
          <cell r="D9830" t="str">
            <v>A27.30.088</v>
          </cell>
          <cell r="G9830" t="b">
            <v>0</v>
          </cell>
          <cell r="H9830" t="b">
            <v>0</v>
          </cell>
        </row>
        <row r="9831">
          <cell r="B9831" t="str">
            <v>A27.30.089</v>
          </cell>
          <cell r="C9831" t="str">
            <v>Молекулярно-генетическое исследование мутаций в гене CBFB-MYH11 методом ПЦР</v>
          </cell>
          <cell r="D9831" t="str">
            <v>A27.30.089</v>
          </cell>
          <cell r="G9831" t="b">
            <v>0</v>
          </cell>
          <cell r="H9831" t="b">
            <v>0</v>
          </cell>
        </row>
        <row r="9832">
          <cell r="B9832" t="str">
            <v>A27.30.090</v>
          </cell>
          <cell r="C9832" t="str">
            <v>Молекулярно-генетическое исследование мутаций в гене PML-RARA методом ПЦР</v>
          </cell>
          <cell r="D9832" t="str">
            <v>A27.30.090</v>
          </cell>
          <cell r="G9832" t="b">
            <v>0</v>
          </cell>
          <cell r="H9832" t="b">
            <v>0</v>
          </cell>
        </row>
        <row r="9833">
          <cell r="B9833" t="str">
            <v>A27.30.091</v>
          </cell>
          <cell r="C9833" t="str">
            <v>Молекулярно-генетическое исследование мутаций в гене FLT3-TKI методом секвенирования</v>
          </cell>
          <cell r="D9833" t="str">
            <v>A27.30.091</v>
          </cell>
          <cell r="G9833" t="b">
            <v>0</v>
          </cell>
          <cell r="H9833" t="b">
            <v>0</v>
          </cell>
        </row>
        <row r="9834">
          <cell r="B9834" t="str">
            <v>A27.30.092</v>
          </cell>
          <cell r="C9834" t="str">
            <v>Молекулярно-генетическое исследование мутаций в гене NPM1 методом секвенирования</v>
          </cell>
          <cell r="D9834" t="str">
            <v>A27.30.092</v>
          </cell>
          <cell r="G9834" t="b">
            <v>0</v>
          </cell>
          <cell r="H9834" t="b">
            <v>0</v>
          </cell>
        </row>
        <row r="9835">
          <cell r="B9835" t="str">
            <v>A27.30.093</v>
          </cell>
          <cell r="C9835" t="str">
            <v>Молекулярно-генетическое исследование мутаций в гене СЕВРА методом секвенирования</v>
          </cell>
          <cell r="D9835" t="str">
            <v>A27.30.093</v>
          </cell>
          <cell r="G9835" t="b">
            <v>0</v>
          </cell>
          <cell r="H9835" t="b">
            <v>0</v>
          </cell>
        </row>
        <row r="9836">
          <cell r="B9836" t="str">
            <v>A27.30.094</v>
          </cell>
          <cell r="C9836" t="str">
            <v>Молекулярно-генетическое исследование мутаций в гене GATA1 методом секвенирования</v>
          </cell>
          <cell r="D9836" t="str">
            <v>A27.30.094</v>
          </cell>
          <cell r="G9836" t="b">
            <v>0</v>
          </cell>
          <cell r="H9836" t="b">
            <v>0</v>
          </cell>
        </row>
        <row r="9837">
          <cell r="B9837" t="str">
            <v>A27.30.095</v>
          </cell>
          <cell r="C9837" t="str">
            <v>Молекулярно-генетическое исследование мутаций в гене FLT3-ITD</v>
          </cell>
          <cell r="D9837" t="str">
            <v>A27.30.095</v>
          </cell>
          <cell r="G9837" t="b">
            <v>0</v>
          </cell>
          <cell r="H9837" t="b">
            <v>0</v>
          </cell>
        </row>
        <row r="9838">
          <cell r="B9838" t="str">
            <v>A27.30.096</v>
          </cell>
          <cell r="C9838" t="str">
            <v>Определение транслокации генов C-MYC методом флюоресцентной гибридизации in situ (FISH)</v>
          </cell>
          <cell r="D9838" t="str">
            <v>A27.30.096</v>
          </cell>
          <cell r="G9838" t="b">
            <v>0</v>
          </cell>
          <cell r="H9838" t="b">
            <v>0</v>
          </cell>
        </row>
        <row r="9839">
          <cell r="B9839" t="str">
            <v>A27.30.097</v>
          </cell>
          <cell r="C9839" t="str">
            <v>Молекулярно-генетическое исследование транслокации t(15;17) в биопсийном (операционном) материале методом флюоресцентной гибридизации in situ (FISH)</v>
          </cell>
          <cell r="D9839" t="str">
            <v>A27.30.097</v>
          </cell>
          <cell r="G9839" t="b">
            <v>0</v>
          </cell>
          <cell r="H9839" t="b">
            <v>0</v>
          </cell>
        </row>
        <row r="9840">
          <cell r="B9840" t="str">
            <v>A27.30.098</v>
          </cell>
          <cell r="C9840" t="str">
            <v>Молекулярно-генетическое исследование транслокации t(8;21) в биопсийном (операционном) материале методом флюоресцентной гибридизации in situ (FISH)</v>
          </cell>
          <cell r="D9840" t="str">
            <v>A27.30.098</v>
          </cell>
          <cell r="G9840" t="b">
            <v>0</v>
          </cell>
          <cell r="H9840" t="b">
            <v>0</v>
          </cell>
        </row>
        <row r="9841">
          <cell r="B9841" t="str">
            <v>A27.30.099</v>
          </cell>
          <cell r="C9841" t="str">
            <v>Определение инверсии inv(16) в биопсийном (операционном) материале методом флюоресцентной гибридизации in situ (FISH)</v>
          </cell>
          <cell r="D9841" t="str">
            <v>A27.30.099</v>
          </cell>
          <cell r="G9841" t="b">
            <v>0</v>
          </cell>
          <cell r="H9841" t="b">
            <v>0</v>
          </cell>
        </row>
        <row r="9842">
          <cell r="B9842" t="str">
            <v>A27.30.100</v>
          </cell>
          <cell r="C9842" t="str">
            <v>Молекулярно-генетическое исследование транслокации t(4;11) в биопсийном (операционном) материале методом флюоресцентной гибридизации in situ (FISH)</v>
          </cell>
          <cell r="D9842" t="str">
            <v>A27.30.100</v>
          </cell>
          <cell r="G9842" t="b">
            <v>0</v>
          </cell>
          <cell r="H9842" t="b">
            <v>0</v>
          </cell>
        </row>
        <row r="9843">
          <cell r="B9843" t="str">
            <v>A27.30.101</v>
          </cell>
          <cell r="C9843" t="str">
            <v>Молекулярно-генетическое исследование транслокации t(12;21) в биопсийном (операционном) материале методом флюоресцентной гибридизации in situ (FISH)</v>
          </cell>
          <cell r="D9843" t="str">
            <v>A27.30.101</v>
          </cell>
          <cell r="G9843" t="b">
            <v>0</v>
          </cell>
          <cell r="H9843" t="b">
            <v>0</v>
          </cell>
        </row>
        <row r="9844">
          <cell r="B9844" t="str">
            <v>A27.30.102</v>
          </cell>
          <cell r="C9844" t="str">
            <v>Молекулярно-генетическое исследование транслокации t(8;14) в биопсийном (операционном) материале методом флюоресцентной гибридизации in situ (FISH)</v>
          </cell>
          <cell r="D9844" t="str">
            <v>A27.30.102</v>
          </cell>
          <cell r="G9844" t="b">
            <v>0</v>
          </cell>
          <cell r="H9844" t="b">
            <v>0</v>
          </cell>
        </row>
        <row r="9845">
          <cell r="B9845" t="str">
            <v>B01.001.001</v>
          </cell>
          <cell r="C9845" t="str">
            <v>Прием (осмотр, консультация) врача-акушера-гинеколога первичный</v>
          </cell>
          <cell r="D9845" t="str">
            <v>B01.001.001</v>
          </cell>
          <cell r="E9845" t="str">
            <v>B01.001.001</v>
          </cell>
          <cell r="F9845" t="str">
            <v>Прием (осмотр, консультация) врача-акушера-гинеколога первичный</v>
          </cell>
          <cell r="G9845" t="b">
            <v>1</v>
          </cell>
          <cell r="H9845" t="b">
            <v>1</v>
          </cell>
        </row>
        <row r="9846">
          <cell r="B9846" t="str">
            <v>B01.001.002</v>
          </cell>
          <cell r="C9846" t="str">
            <v>Прием (осмотр, консультация) врача-акушера-гинеколога повторный</v>
          </cell>
          <cell r="D9846" t="str">
            <v>B01.001.002</v>
          </cell>
          <cell r="E9846" t="str">
            <v>B01.001.002</v>
          </cell>
          <cell r="F9846" t="str">
            <v>Прием (осмотр, консультация) врача-акушера-гинеколога повторный</v>
          </cell>
          <cell r="G9846" t="b">
            <v>1</v>
          </cell>
          <cell r="H9846" t="b">
            <v>1</v>
          </cell>
        </row>
        <row r="9847">
          <cell r="B9847" t="str">
            <v>B01.001.003</v>
          </cell>
          <cell r="C9847" t="str">
            <v>Прием (осмотр, консультация) врача-акушера-гинеколога с ультразвуковым исследованием яичников для оценки овариального резерва</v>
          </cell>
          <cell r="D9847" t="str">
            <v>B01.001.003</v>
          </cell>
          <cell r="E9847" t="str">
            <v>B01.001.003</v>
          </cell>
          <cell r="F9847" t="str">
            <v>Прием (осмотр, консультация) врача-акушера-гинеколога с ультразвуковым исследованием яичников для оценки овариального резерва</v>
          </cell>
          <cell r="G9847" t="b">
            <v>1</v>
          </cell>
          <cell r="H9847" t="b">
            <v>1</v>
          </cell>
        </row>
        <row r="9848">
          <cell r="B9848" t="str">
            <v>B01.001.004</v>
          </cell>
          <cell r="C9848" t="str">
            <v>Прием (осмотр, консультация) врача-акушера-гинеколога беременной первичный</v>
          </cell>
          <cell r="D9848" t="str">
            <v>B01.001.004</v>
          </cell>
          <cell r="E9848" t="str">
            <v>B01.001.004</v>
          </cell>
          <cell r="F9848" t="str">
            <v>Прием (осмотр, консультация) врача-акушера-гинеколога беременной первичный</v>
          </cell>
          <cell r="G9848" t="b">
            <v>1</v>
          </cell>
          <cell r="H9848" t="b">
            <v>1</v>
          </cell>
        </row>
        <row r="9849">
          <cell r="B9849" t="str">
            <v>B01.001.005</v>
          </cell>
          <cell r="C9849" t="str">
            <v>Прием (осмотр, консультация) врача-акушера-гинеколога беременной повторный</v>
          </cell>
          <cell r="D9849" t="str">
            <v>B01.001.005</v>
          </cell>
          <cell r="E9849" t="str">
            <v>B01.001.005</v>
          </cell>
          <cell r="F9849" t="str">
            <v>Прием (осмотр, консультация) врача-акушера-гинеколога беременной повторный</v>
          </cell>
          <cell r="G9849" t="b">
            <v>1</v>
          </cell>
          <cell r="H9849" t="b">
            <v>1</v>
          </cell>
        </row>
        <row r="9850">
          <cell r="B9850" t="str">
            <v>B01.001.006</v>
          </cell>
          <cell r="C9850" t="str">
            <v>Ведение патологических родов врачом-акушером-гинекологом</v>
          </cell>
          <cell r="D9850" t="str">
            <v>B01.001.006</v>
          </cell>
          <cell r="E9850" t="str">
            <v>B01.001.006</v>
          </cell>
          <cell r="F9850" t="str">
            <v>Ведение патологических родов врачом-акушером-гинекологом</v>
          </cell>
          <cell r="G9850" t="b">
            <v>1</v>
          </cell>
          <cell r="H9850" t="b">
            <v>1</v>
          </cell>
        </row>
        <row r="9851">
          <cell r="B9851" t="str">
            <v>B01.001.007</v>
          </cell>
          <cell r="C9851" t="str">
            <v>Ежедневный осмотр врачом-акушером-гинекологом, с наблюдением и уходом среднего и младшего медицинского персонала в отделении стационара</v>
          </cell>
          <cell r="D9851" t="str">
            <v>B01.001.007</v>
          </cell>
          <cell r="E9851" t="str">
            <v>B01.001.007</v>
          </cell>
          <cell r="F9851" t="str">
            <v>Ежедневный осмотр врачом-акушером-гинекологом, с наблюдением и уходом среднего и младшего медицинского персонала в отделении стационара</v>
          </cell>
          <cell r="G9851" t="b">
            <v>1</v>
          </cell>
          <cell r="H9851" t="b">
            <v>1</v>
          </cell>
        </row>
        <row r="9852">
          <cell r="B9852" t="str">
            <v>B01.001.008</v>
          </cell>
          <cell r="C9852" t="str">
            <v>Ежедневный осмотр врачом-акушером-гинекологом беременной, с наблюдением и уходом среднего и младшего медицинского персонала в отделении стационара</v>
          </cell>
          <cell r="D9852" t="str">
            <v>B01.001.008</v>
          </cell>
          <cell r="E9852" t="str">
            <v>B01.001.008</v>
          </cell>
          <cell r="F9852" t="str">
            <v>Ежедневный осмотр врачом-акушером-гинекологом беременной, с наблюдением и уходом среднего и младшего медицинского персонала в отделении стационара</v>
          </cell>
          <cell r="G9852" t="b">
            <v>1</v>
          </cell>
          <cell r="H9852" t="b">
            <v>1</v>
          </cell>
        </row>
        <row r="9853">
          <cell r="B9853" t="str">
            <v>B01.001.009</v>
          </cell>
          <cell r="C9853" t="str">
            <v>Ведение физиологических родов врачом-акушером-гинекологом</v>
          </cell>
          <cell r="D9853" t="str">
            <v>B01.001.009</v>
          </cell>
          <cell r="E9853" t="str">
            <v>B01.001.009</v>
          </cell>
          <cell r="F9853" t="str">
            <v>Ведение физиологических родов врачом-акушером-гинекологом</v>
          </cell>
          <cell r="G9853" t="b">
            <v>1</v>
          </cell>
          <cell r="H9853" t="b">
            <v>1</v>
          </cell>
        </row>
        <row r="9854">
          <cell r="B9854" t="str">
            <v>B01.002.001</v>
          </cell>
          <cell r="C9854" t="str">
            <v>Прием (осмотр, консультация) врача-аллерголога-иммунолога первичный</v>
          </cell>
          <cell r="D9854" t="str">
            <v>B01.002.001</v>
          </cell>
          <cell r="E9854" t="str">
            <v>B01.002.001</v>
          </cell>
          <cell r="F9854" t="str">
            <v>Прием (осмотр, консультация) врача-аллерголога-иммунолога первичный</v>
          </cell>
          <cell r="G9854" t="b">
            <v>1</v>
          </cell>
          <cell r="H9854" t="b">
            <v>1</v>
          </cell>
        </row>
        <row r="9855">
          <cell r="B9855" t="str">
            <v>B01.002.002</v>
          </cell>
          <cell r="C9855" t="str">
            <v>Прием (осмотр, консультация) врача-аллерголога-иммунолога повторный</v>
          </cell>
          <cell r="D9855" t="str">
            <v>B01.002.002</v>
          </cell>
          <cell r="E9855" t="str">
            <v>B01.002.002</v>
          </cell>
          <cell r="F9855" t="str">
            <v>Прием (осмотр, консультация) врача-аллерголога-иммунолога повторный</v>
          </cell>
          <cell r="G9855" t="b">
            <v>1</v>
          </cell>
          <cell r="H9855" t="b">
            <v>1</v>
          </cell>
        </row>
        <row r="9856">
          <cell r="B9856" t="str">
            <v>B01.002.003</v>
          </cell>
          <cell r="C9856" t="str">
            <v>Ежедневный осмотр врачом-аллергологом-иммунологом с наблюдением и уходом среднего и младшего медицинского персонала в отделении стационара</v>
          </cell>
          <cell r="D9856" t="str">
            <v>B01.002.003</v>
          </cell>
          <cell r="E9856" t="str">
            <v>B01.002.003</v>
          </cell>
          <cell r="F9856" t="str">
            <v>Ежедневный осмотр врачом-аллергологом-иммунологом с наблюдением и уходом среднего и младшего медицинского персонала в отделении стационара</v>
          </cell>
          <cell r="G9856" t="b">
            <v>1</v>
          </cell>
          <cell r="H9856" t="b">
            <v>1</v>
          </cell>
        </row>
        <row r="9857">
          <cell r="B9857" t="str">
            <v>B01.003.001</v>
          </cell>
          <cell r="C9857" t="str">
            <v>Осмотр (консультация) врачом-анестезиологом-реаниматологом первичный</v>
          </cell>
          <cell r="D9857" t="str">
            <v>B01.003.001</v>
          </cell>
          <cell r="E9857" t="str">
            <v>B01.003.001</v>
          </cell>
          <cell r="F9857" t="str">
            <v>Осмотр (консультация) врачом-анестезиологом-реаниматологом первичный</v>
          </cell>
          <cell r="G9857" t="b">
            <v>1</v>
          </cell>
          <cell r="H9857" t="b">
            <v>1</v>
          </cell>
        </row>
        <row r="9858">
          <cell r="B9858" t="str">
            <v>B01.003.002</v>
          </cell>
          <cell r="C9858" t="str">
            <v>Осмотр (консультация) врачом-анестезиологом-реаниматологом повторный</v>
          </cell>
          <cell r="D9858" t="str">
            <v>B01.003.002</v>
          </cell>
          <cell r="E9858" t="str">
            <v>B01.003.002</v>
          </cell>
          <cell r="F9858" t="str">
            <v>Осмотр (консультация) врачом-анестезиологом-реаниматологом повторный</v>
          </cell>
          <cell r="G9858" t="b">
            <v>1</v>
          </cell>
          <cell r="H9858" t="b">
            <v>1</v>
          </cell>
        </row>
        <row r="9859">
          <cell r="B9859" t="str">
            <v>B01.003.003</v>
          </cell>
          <cell r="C9859" t="str">
            <v>Суточное наблюдение врачом-анестезиологом-реаниматологом</v>
          </cell>
          <cell r="D9859" t="str">
            <v>B01.003.003</v>
          </cell>
          <cell r="E9859" t="str">
            <v>B01.003.003</v>
          </cell>
          <cell r="F9859" t="str">
            <v>Суточное наблюдение врачом-анестезиологом-реаниматологом</v>
          </cell>
          <cell r="G9859" t="b">
            <v>1</v>
          </cell>
          <cell r="H9859" t="b">
            <v>1</v>
          </cell>
        </row>
        <row r="9860">
          <cell r="B9860" t="str">
            <v>B01.003.004</v>
          </cell>
          <cell r="C9860" t="str">
            <v>Анестезиологическое пособие (включая раннее послеоперационное ведение)</v>
          </cell>
          <cell r="D9860" t="str">
            <v>B01.003.004</v>
          </cell>
          <cell r="E9860" t="str">
            <v>B01.003.004</v>
          </cell>
          <cell r="F9860" t="str">
            <v>Анестезиологическое пособие (включая раннее послеоперационное ведение)</v>
          </cell>
          <cell r="G9860" t="b">
            <v>1</v>
          </cell>
          <cell r="H9860" t="b">
            <v>1</v>
          </cell>
        </row>
        <row r="9861">
          <cell r="B9861" t="str">
            <v>B01.003.004.001</v>
          </cell>
          <cell r="C9861" t="str">
            <v>Местная анестезия</v>
          </cell>
          <cell r="D9861" t="str">
            <v>B01.003.004.001</v>
          </cell>
          <cell r="E9861" t="str">
            <v>B01.003.004.001</v>
          </cell>
          <cell r="F9861" t="str">
            <v>Местная анестезия</v>
          </cell>
          <cell r="G9861" t="b">
            <v>1</v>
          </cell>
          <cell r="H9861" t="b">
            <v>1</v>
          </cell>
        </row>
        <row r="9862">
          <cell r="B9862" t="str">
            <v>B01.003.004.002</v>
          </cell>
          <cell r="C9862" t="str">
            <v>Проводниковая анестезия</v>
          </cell>
          <cell r="D9862" t="str">
            <v>B01.003.004.002</v>
          </cell>
          <cell r="E9862" t="str">
            <v>B01.003.004.002</v>
          </cell>
          <cell r="F9862" t="str">
            <v>Проводниковая анестезия</v>
          </cell>
          <cell r="G9862" t="b">
            <v>1</v>
          </cell>
          <cell r="H9862" t="b">
            <v>1</v>
          </cell>
        </row>
        <row r="9863">
          <cell r="B9863" t="str">
            <v>B01.003.004.003</v>
          </cell>
          <cell r="C9863" t="str">
            <v>Ирригационная анестезия</v>
          </cell>
          <cell r="D9863" t="str">
            <v>B01.003.004.003</v>
          </cell>
          <cell r="E9863" t="str">
            <v>B01.003.004.003</v>
          </cell>
          <cell r="F9863" t="str">
            <v>Ирригационная анестезия</v>
          </cell>
          <cell r="G9863" t="b">
            <v>1</v>
          </cell>
          <cell r="H9863" t="b">
            <v>1</v>
          </cell>
        </row>
        <row r="9864">
          <cell r="B9864" t="str">
            <v>B01.003.004.004</v>
          </cell>
          <cell r="C9864" t="str">
            <v>Аппликационная анестезия</v>
          </cell>
          <cell r="D9864" t="str">
            <v>B01.003.004.004</v>
          </cell>
          <cell r="E9864" t="str">
            <v>B01.003.004.004</v>
          </cell>
          <cell r="F9864" t="str">
            <v>Аппликационная анестезия</v>
          </cell>
          <cell r="G9864" t="b">
            <v>1</v>
          </cell>
          <cell r="H9864" t="b">
            <v>1</v>
          </cell>
        </row>
        <row r="9865">
          <cell r="B9865" t="str">
            <v>B01.003.004.005</v>
          </cell>
          <cell r="C9865" t="str">
            <v>Инфильтрационная анестезия</v>
          </cell>
          <cell r="D9865" t="str">
            <v>B01.003.004.005</v>
          </cell>
          <cell r="E9865" t="str">
            <v>B01.003.004.005</v>
          </cell>
          <cell r="F9865" t="str">
            <v>Инфильтрационная анестезия</v>
          </cell>
          <cell r="G9865" t="b">
            <v>1</v>
          </cell>
          <cell r="H9865" t="b">
            <v>1</v>
          </cell>
        </row>
        <row r="9866">
          <cell r="B9866" t="str">
            <v>B01.003.004.006</v>
          </cell>
          <cell r="C9866" t="str">
            <v>Эпидуральная анестезия</v>
          </cell>
          <cell r="D9866" t="str">
            <v>B01.003.004.006</v>
          </cell>
          <cell r="E9866" t="str">
            <v>B01.003.004.006</v>
          </cell>
          <cell r="F9866" t="str">
            <v>Эпидуральная анестезия</v>
          </cell>
          <cell r="G9866" t="b">
            <v>1</v>
          </cell>
          <cell r="H9866" t="b">
            <v>1</v>
          </cell>
        </row>
        <row r="9867">
          <cell r="B9867" t="str">
            <v>B01.003.004.007</v>
          </cell>
          <cell r="C9867" t="str">
            <v>Спинальная анестезия</v>
          </cell>
          <cell r="D9867" t="str">
            <v>B01.003.004.007</v>
          </cell>
          <cell r="E9867" t="str">
            <v>B01.003.004.007</v>
          </cell>
          <cell r="F9867" t="str">
            <v>Спинальная анестезия</v>
          </cell>
          <cell r="G9867" t="b">
            <v>1</v>
          </cell>
          <cell r="H9867" t="b">
            <v>1</v>
          </cell>
        </row>
        <row r="9868">
          <cell r="B9868" t="str">
            <v>B01.003.004.008</v>
          </cell>
          <cell r="C9868" t="str">
            <v>Спинально-эпидуральная анестезия</v>
          </cell>
          <cell r="D9868" t="str">
            <v>B01.003.004.008</v>
          </cell>
          <cell r="E9868" t="str">
            <v>B01.003.004.008</v>
          </cell>
          <cell r="F9868" t="str">
            <v>Спинально-эпидуральная анестезия</v>
          </cell>
          <cell r="G9868" t="b">
            <v>1</v>
          </cell>
          <cell r="H9868" t="b">
            <v>1</v>
          </cell>
        </row>
        <row r="9869">
          <cell r="B9869" t="str">
            <v>B01.003.004.009</v>
          </cell>
          <cell r="C9869" t="str">
            <v>Тотальная внутривенная анестезия</v>
          </cell>
          <cell r="D9869" t="str">
            <v>B01.003.004.009</v>
          </cell>
          <cell r="E9869" t="str">
            <v>B01.003.004.009</v>
          </cell>
          <cell r="F9869" t="str">
            <v>Тотальная внутривенная анестезия</v>
          </cell>
          <cell r="G9869" t="b">
            <v>1</v>
          </cell>
          <cell r="H9869" t="b">
            <v>1</v>
          </cell>
        </row>
        <row r="9870">
          <cell r="B9870" t="str">
            <v>B01.003.004.010</v>
          </cell>
          <cell r="C9870" t="str">
            <v>Комбинированный эндотрахеальный наркоз</v>
          </cell>
          <cell r="D9870" t="str">
            <v>B01.003.004.010</v>
          </cell>
          <cell r="E9870" t="str">
            <v>B01.003.004.010</v>
          </cell>
          <cell r="F9870" t="str">
            <v>Комбинированный эндотрахеальный наркоз</v>
          </cell>
          <cell r="G9870" t="b">
            <v>1</v>
          </cell>
          <cell r="H9870" t="b">
            <v>1</v>
          </cell>
        </row>
        <row r="9871">
          <cell r="B9871" t="str">
            <v>B01.003.004.011</v>
          </cell>
          <cell r="C9871" t="str">
            <v>Сочетанная анестезия</v>
          </cell>
          <cell r="D9871" t="str">
            <v>B01.003.004.011</v>
          </cell>
          <cell r="E9871" t="str">
            <v>B01.003.004.011</v>
          </cell>
          <cell r="F9871" t="str">
            <v>Сочетанная анестезия</v>
          </cell>
          <cell r="G9871" t="b">
            <v>1</v>
          </cell>
          <cell r="H9871" t="b">
            <v>1</v>
          </cell>
        </row>
        <row r="9872">
          <cell r="B9872" t="str">
            <v>B01.003.004.012</v>
          </cell>
          <cell r="C9872" t="str">
            <v>Комбинированный ингаляционный наркоз (в том числе с применением ксенона)</v>
          </cell>
          <cell r="D9872" t="str">
            <v>B01.003.004.012</v>
          </cell>
          <cell r="E9872" t="str">
            <v>B01.003.004.012</v>
          </cell>
          <cell r="F9872" t="str">
            <v>Комбинированный ингаляционный наркоз (в том числе с применением ксенона)</v>
          </cell>
          <cell r="G9872" t="b">
            <v>1</v>
          </cell>
          <cell r="H9872" t="b">
            <v>1</v>
          </cell>
        </row>
        <row r="9873">
          <cell r="B9873" t="str">
            <v>B01.004.001</v>
          </cell>
          <cell r="C9873" t="str">
            <v>Прием (осмотр, консультация) врача-гастроэнтеролога первичный</v>
          </cell>
          <cell r="D9873" t="str">
            <v>B01.004.001</v>
          </cell>
          <cell r="E9873" t="str">
            <v>B01.004.001</v>
          </cell>
          <cell r="F9873" t="str">
            <v>Прием (осмотр, консультация) врача-гастроэнтеролога первичный</v>
          </cell>
          <cell r="G9873" t="b">
            <v>1</v>
          </cell>
          <cell r="H9873" t="b">
            <v>1</v>
          </cell>
        </row>
        <row r="9874">
          <cell r="B9874" t="str">
            <v>B01.004.002</v>
          </cell>
          <cell r="C9874" t="str">
            <v>Прием (осмотр, консультация) врача-гастроэнтеролога повторный</v>
          </cell>
          <cell r="D9874" t="str">
            <v>B01.004.002</v>
          </cell>
          <cell r="E9874" t="str">
            <v>B01.004.002</v>
          </cell>
          <cell r="F9874" t="str">
            <v>Прием (осмотр, консультация) врача-гастроэнтеролога повторный</v>
          </cell>
          <cell r="G9874" t="b">
            <v>1</v>
          </cell>
          <cell r="H9874" t="b">
            <v>1</v>
          </cell>
        </row>
        <row r="9875">
          <cell r="B9875" t="str">
            <v>B01.004.003</v>
          </cell>
          <cell r="C9875" t="str">
            <v>Ежедневный осмотр врачом-гастроэнтерологом с наблюдением и уходом среднего и младшего медицинского персонала в отделении стационара</v>
          </cell>
          <cell r="D9875" t="str">
            <v>B01.004.003</v>
          </cell>
          <cell r="E9875" t="str">
            <v>B01.004.003</v>
          </cell>
          <cell r="F9875" t="str">
            <v>Ежедневный осмотр врачом-гастроэнтерологом с наблюдением и уходом среднего и младшего медицинского персонала в отделении стационара</v>
          </cell>
          <cell r="G9875" t="b">
            <v>1</v>
          </cell>
          <cell r="H9875" t="b">
            <v>1</v>
          </cell>
        </row>
        <row r="9876">
          <cell r="B9876" t="str">
            <v>B01.005.001</v>
          </cell>
          <cell r="C9876" t="str">
            <v>Прием (осмотр, консультация) врача-гематолога первичный</v>
          </cell>
          <cell r="D9876" t="str">
            <v>B01.005.001</v>
          </cell>
          <cell r="E9876" t="str">
            <v>B01.005.001</v>
          </cell>
          <cell r="F9876" t="str">
            <v>Прием (осмотр, консультация) врача-гематолога первичный</v>
          </cell>
          <cell r="G9876" t="b">
            <v>1</v>
          </cell>
          <cell r="H9876" t="b">
            <v>1</v>
          </cell>
        </row>
        <row r="9877">
          <cell r="B9877" t="str">
            <v>B01.005.002</v>
          </cell>
          <cell r="C9877" t="str">
            <v>Прием (осмотр, консультация) врача-гематолога повторный</v>
          </cell>
          <cell r="D9877" t="str">
            <v>B01.005.002</v>
          </cell>
          <cell r="E9877" t="str">
            <v>B01.005.002</v>
          </cell>
          <cell r="F9877" t="str">
            <v>Прием (осмотр, консультация) врача-гематолога повторный</v>
          </cell>
          <cell r="G9877" t="b">
            <v>1</v>
          </cell>
          <cell r="H9877" t="b">
            <v>1</v>
          </cell>
        </row>
        <row r="9878">
          <cell r="B9878" t="str">
            <v>B01.005.003</v>
          </cell>
          <cell r="C9878" t="str">
            <v>Ежедневный осмотр врачом-гематологом с наблюдением и уходом среднего и младшего медицинского персонала в отделении стационара</v>
          </cell>
          <cell r="D9878" t="str">
            <v>B01.005.003</v>
          </cell>
          <cell r="E9878" t="str">
            <v>B01.005.003</v>
          </cell>
          <cell r="F9878" t="str">
            <v>Ежедневный осмотр врачом-гематологом с наблюдением и уходом среднего и младшего медицинского персонала в отделении стационара</v>
          </cell>
          <cell r="G9878" t="b">
            <v>1</v>
          </cell>
          <cell r="H9878" t="b">
            <v>1</v>
          </cell>
        </row>
        <row r="9879">
          <cell r="B9879" t="str">
            <v>B01.006.001</v>
          </cell>
          <cell r="C9879" t="str">
            <v>Прием (осмотр, консультация) врача-генетика первичный</v>
          </cell>
          <cell r="D9879" t="str">
            <v>B01.006.001</v>
          </cell>
          <cell r="E9879" t="str">
            <v>B01.006.001</v>
          </cell>
          <cell r="F9879" t="str">
            <v>Прием (осмотр, консультация) врача-генетика первичный</v>
          </cell>
          <cell r="G9879" t="b">
            <v>1</v>
          </cell>
          <cell r="H9879" t="b">
            <v>1</v>
          </cell>
        </row>
        <row r="9880">
          <cell r="B9880" t="str">
            <v>B01.006.002</v>
          </cell>
          <cell r="C9880" t="str">
            <v>Прием (осмотр, консультация) врача-генетика повторный</v>
          </cell>
          <cell r="D9880" t="str">
            <v>B01.006.002</v>
          </cell>
          <cell r="E9880" t="str">
            <v>B01.006.002</v>
          </cell>
          <cell r="F9880" t="str">
            <v>Прием (осмотр, консультация) врача-генетика повторный</v>
          </cell>
          <cell r="G9880" t="b">
            <v>1</v>
          </cell>
          <cell r="H9880" t="b">
            <v>1</v>
          </cell>
        </row>
        <row r="9881">
          <cell r="B9881" t="str">
            <v>B01.007.001</v>
          </cell>
          <cell r="C9881" t="str">
            <v>Прием (осмотр, консультация) врача-гериатра первичный</v>
          </cell>
          <cell r="D9881" t="str">
            <v>B01.007.001</v>
          </cell>
          <cell r="E9881" t="str">
            <v>B01.007.001</v>
          </cell>
          <cell r="F9881" t="str">
            <v>Прием (осмотр, консультация) врача-гериатра первичный</v>
          </cell>
          <cell r="G9881" t="b">
            <v>1</v>
          </cell>
          <cell r="H9881" t="b">
            <v>1</v>
          </cell>
        </row>
        <row r="9882">
          <cell r="B9882" t="str">
            <v>B01.007.002</v>
          </cell>
          <cell r="C9882" t="str">
            <v>Прием (осмотр, консультация) врача-гериатра повторный</v>
          </cell>
          <cell r="D9882" t="str">
            <v>B01.007.002</v>
          </cell>
          <cell r="E9882" t="str">
            <v>B01.007.002</v>
          </cell>
          <cell r="F9882" t="str">
            <v>Прием (осмотр, консультация) врача-гериатра повторный</v>
          </cell>
          <cell r="G9882" t="b">
            <v>1</v>
          </cell>
          <cell r="H9882" t="b">
            <v>1</v>
          </cell>
        </row>
        <row r="9883">
          <cell r="B9883" t="str">
            <v>B01.007.003</v>
          </cell>
          <cell r="C9883" t="str">
            <v>Ежедневный осмотр врачом-гериатром с наблюдением и уходом среднего и младшего медицинского персонала в отделении стационара</v>
          </cell>
          <cell r="D9883" t="str">
            <v>B01.007.003</v>
          </cell>
          <cell r="E9883" t="str">
            <v>B01.007.003</v>
          </cell>
          <cell r="F9883" t="str">
            <v>Ежедневный осмотр врачом-гериатром с наблюдением и уходом среднего и младшего медицинского персонала в отделении стационара</v>
          </cell>
          <cell r="G9883" t="b">
            <v>1</v>
          </cell>
          <cell r="H9883" t="b">
            <v>1</v>
          </cell>
        </row>
        <row r="9884">
          <cell r="B9884" t="str">
            <v>B01.008.001</v>
          </cell>
          <cell r="C9884" t="str">
            <v>Прием (осмотр, консультация) врача-дерматовенеролога первичный</v>
          </cell>
          <cell r="D9884" t="str">
            <v>B01.008.001</v>
          </cell>
          <cell r="E9884" t="str">
            <v>B01.008.001</v>
          </cell>
          <cell r="F9884" t="str">
            <v>Прием (осмотр, консультация) врача-дерматовенеролога первичный</v>
          </cell>
          <cell r="G9884" t="b">
            <v>1</v>
          </cell>
          <cell r="H9884" t="b">
            <v>1</v>
          </cell>
        </row>
        <row r="9885">
          <cell r="B9885" t="str">
            <v>B01.008.002</v>
          </cell>
          <cell r="C9885" t="str">
            <v>Прием (осмотр, консультация) врача-дерматовенеролога повторный</v>
          </cell>
          <cell r="D9885" t="str">
            <v>B01.008.002</v>
          </cell>
          <cell r="E9885" t="str">
            <v>B01.008.002</v>
          </cell>
          <cell r="F9885" t="str">
            <v>Прием (осмотр, консультация) врача-дерматовенеролога повторный</v>
          </cell>
          <cell r="G9885" t="b">
            <v>1</v>
          </cell>
          <cell r="H9885" t="b">
            <v>1</v>
          </cell>
        </row>
        <row r="9886">
          <cell r="B9886" t="str">
            <v>B01.008.003</v>
          </cell>
          <cell r="C9886" t="str">
            <v>Прием (осмотр, консультация) врача-косметолога первичный</v>
          </cell>
          <cell r="D9886" t="str">
            <v>B01.008.003</v>
          </cell>
          <cell r="E9886" t="str">
            <v>B01.008.003</v>
          </cell>
          <cell r="F9886" t="str">
            <v>Прием (осмотр, консультация) врача-косметолога первичный</v>
          </cell>
          <cell r="G9886" t="b">
            <v>1</v>
          </cell>
          <cell r="H9886" t="b">
            <v>1</v>
          </cell>
        </row>
        <row r="9887">
          <cell r="B9887" t="str">
            <v>B01.008.004</v>
          </cell>
          <cell r="C9887" t="str">
            <v>Прием (осмотр, консультация) врача-косметолога повторный</v>
          </cell>
          <cell r="D9887" t="str">
            <v>B01.008.004</v>
          </cell>
          <cell r="E9887" t="str">
            <v>B01.008.004</v>
          </cell>
          <cell r="F9887" t="str">
            <v>Прием (осмотр, консультация) врача-косметолога повторный</v>
          </cell>
          <cell r="G9887" t="b">
            <v>1</v>
          </cell>
          <cell r="H9887" t="b">
            <v>1</v>
          </cell>
        </row>
        <row r="9888">
          <cell r="B9888" t="str">
            <v>B01.008.005</v>
          </cell>
          <cell r="C9888" t="str">
            <v>Ежедневный осмотр врачом-дерматовенерологом с наблюдением и уходом среднего и младшего медицинского персонала в отделении стационара</v>
          </cell>
          <cell r="D9888" t="str">
            <v>B01.008.005</v>
          </cell>
          <cell r="E9888" t="str">
            <v>B01.008.005</v>
          </cell>
          <cell r="F9888" t="str">
            <v>Ежедневный осмотр врачом-дерматовенерологом с наблюдением и уходом среднего и младшего медицинского персонала в отделении стационара</v>
          </cell>
          <cell r="G9888" t="b">
            <v>1</v>
          </cell>
          <cell r="H9888" t="b">
            <v>1</v>
          </cell>
        </row>
        <row r="9889">
          <cell r="B9889" t="str">
            <v>B01.009.001</v>
          </cell>
          <cell r="C9889" t="str">
            <v>Прием (осмотр, консультация) врача-детского онколога первичный</v>
          </cell>
          <cell r="D9889" t="str">
            <v>B01.009.001</v>
          </cell>
          <cell r="E9889" t="str">
            <v>B01.009.001</v>
          </cell>
          <cell r="F9889" t="str">
            <v>Прием (осмотр, консультация) врача-детского онколога первичный</v>
          </cell>
          <cell r="G9889" t="b">
            <v>1</v>
          </cell>
          <cell r="H9889" t="b">
            <v>1</v>
          </cell>
        </row>
        <row r="9890">
          <cell r="B9890" t="str">
            <v>B01.009.002</v>
          </cell>
          <cell r="C9890" t="str">
            <v>Прием (осмотр, консультация) врача-детского онколога повторный</v>
          </cell>
          <cell r="D9890" t="str">
            <v>B01.009.002</v>
          </cell>
          <cell r="E9890" t="str">
            <v>B01.009.002</v>
          </cell>
          <cell r="F9890" t="str">
            <v>Прием (осмотр, консультация) врача-детского онколога повторный</v>
          </cell>
          <cell r="G9890" t="b">
            <v>1</v>
          </cell>
          <cell r="H9890" t="b">
            <v>1</v>
          </cell>
        </row>
        <row r="9891">
          <cell r="B9891" t="str">
            <v>B01.009.003</v>
          </cell>
          <cell r="C9891" t="str">
            <v>Ежедневный осмотр врачом-детским онкологом с наблюдением и уходом среднего и младшего медицинского персонала в отделении стационара</v>
          </cell>
          <cell r="D9891" t="str">
            <v>B01.009.003</v>
          </cell>
          <cell r="E9891" t="str">
            <v>B01.009.003</v>
          </cell>
          <cell r="F9891" t="str">
            <v>Ежедневный осмотр врачом-детским онкологом с наблюдением и уходом среднего и младшего медицинского персонала в отделении стационара</v>
          </cell>
          <cell r="G9891" t="b">
            <v>1</v>
          </cell>
          <cell r="H9891" t="b">
            <v>1</v>
          </cell>
        </row>
        <row r="9892">
          <cell r="B9892" t="str">
            <v>B01.010.001</v>
          </cell>
          <cell r="C9892" t="str">
            <v>Прием (осмотр, консультация) врача-детского хирурга первичный</v>
          </cell>
          <cell r="D9892" t="str">
            <v>B01.010.001</v>
          </cell>
          <cell r="E9892" t="str">
            <v>B01.010.001</v>
          </cell>
          <cell r="F9892" t="str">
            <v>Прием (осмотр, консультация) врача-детского хирурга первичный</v>
          </cell>
          <cell r="G9892" t="b">
            <v>1</v>
          </cell>
          <cell r="H9892" t="b">
            <v>1</v>
          </cell>
        </row>
        <row r="9893">
          <cell r="B9893" t="str">
            <v>B01.010.002</v>
          </cell>
          <cell r="C9893" t="str">
            <v>Прием (осмотр, консультация) врача-детского хирурга повторный</v>
          </cell>
          <cell r="D9893" t="str">
            <v>B01.010.002</v>
          </cell>
          <cell r="E9893" t="str">
            <v>B01.010.002</v>
          </cell>
          <cell r="F9893" t="str">
            <v>Прием (осмотр, консультация) врача-детского хирурга повторный</v>
          </cell>
          <cell r="G9893" t="b">
            <v>1</v>
          </cell>
          <cell r="H9893" t="b">
            <v>1</v>
          </cell>
        </row>
        <row r="9894">
          <cell r="B9894" t="str">
            <v>B01.010.003</v>
          </cell>
          <cell r="C9894" t="str">
            <v>Ежедневный осмотр врачом-детским хирургом с наблюдением и уходом среднего и младшего медицинского персонала в отделении стационара</v>
          </cell>
          <cell r="D9894" t="str">
            <v>B01.010.003</v>
          </cell>
          <cell r="E9894" t="str">
            <v>B01.010.003</v>
          </cell>
          <cell r="F9894" t="str">
            <v>Ежедневный осмотр врачом-детским хирургом с наблюдением и уходом среднего и младшего медицинского персонала в отделении стационара</v>
          </cell>
          <cell r="G9894" t="b">
            <v>1</v>
          </cell>
          <cell r="H9894" t="b">
            <v>1</v>
          </cell>
        </row>
        <row r="9895">
          <cell r="B9895" t="str">
            <v>B01.012.001</v>
          </cell>
          <cell r="C9895" t="str">
            <v>Прием (осмотр, консультация) врача-диабетолога первичный</v>
          </cell>
          <cell r="D9895" t="str">
            <v>B01.012.001</v>
          </cell>
          <cell r="E9895" t="str">
            <v>B01.012.001</v>
          </cell>
          <cell r="F9895" t="str">
            <v>Прием (осмотр, консультация) врача-диабетолога первичный</v>
          </cell>
          <cell r="G9895" t="b">
            <v>1</v>
          </cell>
          <cell r="H9895" t="b">
            <v>1</v>
          </cell>
        </row>
        <row r="9896">
          <cell r="B9896" t="str">
            <v>B01.012.002</v>
          </cell>
          <cell r="C9896" t="str">
            <v>Прием (осмотр, консультация) врача-диабетолога повторный</v>
          </cell>
          <cell r="D9896" t="str">
            <v>B01.012.002</v>
          </cell>
          <cell r="E9896" t="str">
            <v>B01.012.002</v>
          </cell>
          <cell r="F9896" t="str">
            <v>Прием (осмотр, консультация) врача-диабетолога повторный</v>
          </cell>
          <cell r="G9896" t="b">
            <v>1</v>
          </cell>
          <cell r="H9896" t="b">
            <v>1</v>
          </cell>
        </row>
        <row r="9897">
          <cell r="B9897" t="str">
            <v>B01.012.003</v>
          </cell>
          <cell r="C9897" t="str">
            <v>Ежедневный осмотр врачом-диабетологом с наблюдением и уходом среднего и младшего медицинского персонала в отделении стационара</v>
          </cell>
          <cell r="D9897" t="str">
            <v>B01.012.003</v>
          </cell>
          <cell r="E9897" t="str">
            <v>B01.012.003</v>
          </cell>
          <cell r="F9897" t="str">
            <v>Ежедневный осмотр врачом-диабетологом с наблюдением и уходом среднего и младшего медицинского персонала в отделении стационара</v>
          </cell>
          <cell r="G9897" t="b">
            <v>1</v>
          </cell>
          <cell r="H9897" t="b">
            <v>1</v>
          </cell>
        </row>
        <row r="9898">
          <cell r="B9898" t="str">
            <v>B01.013.001</v>
          </cell>
          <cell r="C9898" t="str">
            <v>Прием (осмотр, консультация) врача-диетолога первичный</v>
          </cell>
          <cell r="D9898" t="str">
            <v>B01.013.001</v>
          </cell>
          <cell r="E9898" t="str">
            <v>B01.013.001</v>
          </cell>
          <cell r="F9898" t="str">
            <v>Прием (осмотр, консультация) врача-диетолога</v>
          </cell>
          <cell r="G9898" t="b">
            <v>1</v>
          </cell>
          <cell r="H9898" t="b">
            <v>0</v>
          </cell>
          <cell r="I9898" t="str">
            <v>добавлено "первичный"</v>
          </cell>
        </row>
        <row r="9899">
          <cell r="B9899" t="str">
            <v>B01.013.002</v>
          </cell>
          <cell r="C9899" t="str">
            <v>Прием (осмотр, консультация) врача-диетолога повторный</v>
          </cell>
          <cell r="D9899" t="str">
            <v>B01.013.002</v>
          </cell>
          <cell r="E9899" t="str">
            <v>B01.013.002</v>
          </cell>
          <cell r="F9899" t="str">
            <v>Прием (осмотр, консультация) врача-диетолога повторный</v>
          </cell>
          <cell r="G9899" t="b">
            <v>1</v>
          </cell>
          <cell r="H9899" t="b">
            <v>1</v>
          </cell>
        </row>
        <row r="9900">
          <cell r="B9900" t="str">
            <v>B01.013.003</v>
          </cell>
          <cell r="C9900" t="str">
            <v>Ежедневный осмотр врачом-диетологом с наблюдением и уходом среднего и младшего медицинского персонала в отделении стационара</v>
          </cell>
          <cell r="D9900" t="str">
            <v>B01.013.003</v>
          </cell>
          <cell r="E9900" t="str">
            <v>B01.013.003</v>
          </cell>
          <cell r="F9900" t="str">
            <v>Ежедневный осмотр врачом-диетологом с наблюдением и уходом среднего и младшего медицинского персонала в отделении стационара</v>
          </cell>
          <cell r="G9900" t="b">
            <v>1</v>
          </cell>
          <cell r="H9900" t="b">
            <v>1</v>
          </cell>
        </row>
        <row r="9901">
          <cell r="B9901" t="str">
            <v>B01.014.001</v>
          </cell>
          <cell r="C9901" t="str">
            <v>Прием (осмотр, консультация) врача-инфекциониста первичный</v>
          </cell>
          <cell r="D9901" t="str">
            <v>B01.014.001</v>
          </cell>
          <cell r="E9901" t="str">
            <v>B01.014.001</v>
          </cell>
          <cell r="F9901" t="str">
            <v>Прием (осмотр, консультация) врача-инфекциониста первичный</v>
          </cell>
          <cell r="G9901" t="b">
            <v>1</v>
          </cell>
          <cell r="H9901" t="b">
            <v>1</v>
          </cell>
        </row>
        <row r="9902">
          <cell r="B9902" t="str">
            <v>B01.014.002</v>
          </cell>
          <cell r="C9902" t="str">
            <v>Прием (осмотр, консультация) врача-инфекциониста повторный</v>
          </cell>
          <cell r="D9902" t="str">
            <v>B01.014.002</v>
          </cell>
          <cell r="E9902" t="str">
            <v>B01.014.002</v>
          </cell>
          <cell r="F9902" t="str">
            <v>Прием (осмотр, консультация) врача-инфекциониста повторный</v>
          </cell>
          <cell r="G9902" t="b">
            <v>1</v>
          </cell>
          <cell r="H9902" t="b">
            <v>1</v>
          </cell>
        </row>
        <row r="9903">
          <cell r="B9903" t="str">
            <v>B01.014.003</v>
          </cell>
          <cell r="C9903" t="str">
            <v>Ежедневный осмотр врачом-инфекционистом с наблюдением и уходом среднего и младшего медицинского персонала в отделении стационара</v>
          </cell>
          <cell r="D9903" t="str">
            <v>B01.014.003</v>
          </cell>
          <cell r="E9903" t="str">
            <v>B01.014.003</v>
          </cell>
          <cell r="F9903" t="str">
            <v>Ежедневный осмотр врачом-инфекционистом с наблюдением и уходом среднего и младшего медицинского персонала в отделении стационара</v>
          </cell>
          <cell r="G9903" t="b">
            <v>1</v>
          </cell>
          <cell r="H9903" t="b">
            <v>1</v>
          </cell>
        </row>
        <row r="9904">
          <cell r="B9904" t="str">
            <v>B01.015.001</v>
          </cell>
          <cell r="C9904" t="str">
            <v>Прием (осмотр, консультация) врача-кардиолога первичный</v>
          </cell>
          <cell r="D9904" t="str">
            <v>B01.015.001</v>
          </cell>
          <cell r="E9904" t="str">
            <v>B01.015.001</v>
          </cell>
          <cell r="F9904" t="str">
            <v>Прием (осмотр, консультация) врача-кардиолога первичный</v>
          </cell>
          <cell r="G9904" t="b">
            <v>1</v>
          </cell>
          <cell r="H9904" t="b">
            <v>1</v>
          </cell>
        </row>
        <row r="9905">
          <cell r="B9905" t="str">
            <v>B01.015.002</v>
          </cell>
          <cell r="C9905" t="str">
            <v>Прием (осмотр, консультация) врача-кардиолога повторный</v>
          </cell>
          <cell r="D9905" t="str">
            <v>B01.015.002</v>
          </cell>
          <cell r="E9905" t="str">
            <v>B01.015.002</v>
          </cell>
          <cell r="F9905" t="str">
            <v>Прием (осмотр, консультация) врача-кардиолога повторный</v>
          </cell>
          <cell r="G9905" t="b">
            <v>1</v>
          </cell>
          <cell r="H9905" t="b">
            <v>1</v>
          </cell>
        </row>
        <row r="9906">
          <cell r="B9906" t="str">
            <v>B01.015.003</v>
          </cell>
          <cell r="C9906" t="str">
            <v>Прием (осмотр, консультация) врача-детского кардиолога первичный</v>
          </cell>
          <cell r="D9906" t="str">
            <v>B01.015.003</v>
          </cell>
          <cell r="E9906" t="str">
            <v>B01.015.003</v>
          </cell>
          <cell r="F9906" t="str">
            <v>Прием (осмотр, консультация) врача-детского кардиолога первичный</v>
          </cell>
          <cell r="G9906" t="b">
            <v>1</v>
          </cell>
          <cell r="H9906" t="b">
            <v>1</v>
          </cell>
        </row>
        <row r="9907">
          <cell r="B9907" t="str">
            <v>B01.015.004</v>
          </cell>
          <cell r="C9907" t="str">
            <v>Прием (осмотр, консультация) врача-детского кардиолога повторный</v>
          </cell>
          <cell r="D9907" t="str">
            <v>B01.015.004</v>
          </cell>
          <cell r="E9907" t="str">
            <v>B01.015.004</v>
          </cell>
          <cell r="F9907" t="str">
            <v>Прием (осмотр, консультация) врача-детского кардиолога повторный</v>
          </cell>
          <cell r="G9907" t="b">
            <v>1</v>
          </cell>
          <cell r="H9907" t="b">
            <v>1</v>
          </cell>
        </row>
        <row r="9908">
          <cell r="B9908" t="str">
            <v>B01.015.005</v>
          </cell>
          <cell r="C9908" t="str">
            <v>Ежедневный осмотр врачом-детским кардиологом с наблюдением и уходом среднего и младшего медицинского персонала в отделении стационара</v>
          </cell>
          <cell r="D9908" t="str">
            <v>B01.015.005</v>
          </cell>
          <cell r="E9908" t="str">
            <v>B01.015.005</v>
          </cell>
          <cell r="F9908" t="str">
            <v>Ежедневный осмотр врачом-детским кардиологом с наблюдением и уходом среднего и младшего медицинского персонала в отделении стационара</v>
          </cell>
          <cell r="G9908" t="b">
            <v>1</v>
          </cell>
          <cell r="H9908" t="b">
            <v>1</v>
          </cell>
        </row>
        <row r="9909">
          <cell r="B9909" t="str">
            <v>B01.015.006</v>
          </cell>
          <cell r="C9909" t="str">
            <v>Ежедневный осмотр врачом-кардиологом с наблюдением и уходом среднего и младшего медицинского персонала в отделении стационара</v>
          </cell>
          <cell r="D9909" t="str">
            <v>B01.015.006</v>
          </cell>
          <cell r="E9909" t="str">
            <v>B01.015.006</v>
          </cell>
          <cell r="F9909" t="str">
            <v>Ежедневный осмотр врачом-кардиологом с наблюдением и уходом среднего и младшего медицинского персонала в отделении стационара</v>
          </cell>
          <cell r="G9909" t="b">
            <v>1</v>
          </cell>
          <cell r="H9909" t="b">
            <v>1</v>
          </cell>
        </row>
        <row r="9910">
          <cell r="B9910" t="str">
            <v>B01.016.001</v>
          </cell>
          <cell r="C9910" t="str">
            <v>Прием (осмотр, консультация) врача-клинического миколога первичный</v>
          </cell>
          <cell r="D9910" t="str">
            <v>B01.016.001</v>
          </cell>
          <cell r="E9910" t="str">
            <v>B01.016.001</v>
          </cell>
          <cell r="F9910" t="str">
            <v>Прием (осмотр, консультация) врача-клинического миколога первичный</v>
          </cell>
          <cell r="G9910" t="b">
            <v>1</v>
          </cell>
          <cell r="H9910" t="b">
            <v>1</v>
          </cell>
        </row>
        <row r="9911">
          <cell r="B9911" t="str">
            <v>B01.016.002</v>
          </cell>
          <cell r="C9911" t="str">
            <v>Прием (осмотр, консультация) врача-клинического миколога повторный</v>
          </cell>
          <cell r="D9911" t="str">
            <v>B01.016.002</v>
          </cell>
          <cell r="E9911" t="str">
            <v>B01.016.002</v>
          </cell>
          <cell r="F9911" t="str">
            <v>Прием (осмотр, консультация) врача-клинического миколога повторный</v>
          </cell>
          <cell r="G9911" t="b">
            <v>1</v>
          </cell>
          <cell r="H9911" t="b">
            <v>1</v>
          </cell>
        </row>
        <row r="9912">
          <cell r="B9912" t="str">
            <v>B01.017.001</v>
          </cell>
          <cell r="C9912" t="str">
            <v>Прием (консультация) врача-клинического фармаколога</v>
          </cell>
          <cell r="D9912" t="str">
            <v>B01.017.001</v>
          </cell>
          <cell r="E9912" t="str">
            <v>B01.017.001</v>
          </cell>
          <cell r="F9912" t="str">
            <v>Прием (консультация) врача-клинического фармаколога</v>
          </cell>
          <cell r="G9912" t="b">
            <v>1</v>
          </cell>
          <cell r="H9912" t="b">
            <v>1</v>
          </cell>
        </row>
        <row r="9913">
          <cell r="B9913" t="str">
            <v>B01.018.001</v>
          </cell>
          <cell r="C9913" t="str">
            <v>Прием (осмотр, консультация) врача-колопроктолога первичный</v>
          </cell>
          <cell r="D9913" t="str">
            <v>B01.018.001</v>
          </cell>
          <cell r="E9913" t="str">
            <v>B01.018.001</v>
          </cell>
          <cell r="F9913" t="str">
            <v>Прием (осмотр, консультация) врача-колопроктолога первичный</v>
          </cell>
          <cell r="G9913" t="b">
            <v>1</v>
          </cell>
          <cell r="H9913" t="b">
            <v>1</v>
          </cell>
        </row>
        <row r="9914">
          <cell r="B9914" t="str">
            <v>B01.018.002</v>
          </cell>
          <cell r="C9914" t="str">
            <v>Прием (осмотр, консультация) врача-колопроктолога повторный</v>
          </cell>
          <cell r="D9914" t="str">
            <v>B01.018.002</v>
          </cell>
          <cell r="E9914" t="str">
            <v>B01.018.002</v>
          </cell>
          <cell r="F9914" t="str">
            <v>Прием (осмотр, консультация) врача-колопроктолога повторный</v>
          </cell>
          <cell r="G9914" t="b">
            <v>1</v>
          </cell>
          <cell r="H9914" t="b">
            <v>1</v>
          </cell>
        </row>
        <row r="9915">
          <cell r="B9915" t="str">
            <v>B01.018.003</v>
          </cell>
          <cell r="C9915" t="str">
            <v>Ежедневный осмотр врачом-колопроктологом с наблюдением и уходом среднего и младшего медицинского персонала в отделении стационара</v>
          </cell>
          <cell r="D9915" t="str">
            <v>B01.018.003</v>
          </cell>
          <cell r="E9915" t="str">
            <v>B01.018.003</v>
          </cell>
          <cell r="F9915" t="str">
            <v>Ежедневный осмотр врачом-колопроктологом с наблюдением и уходом среднего и младшего медицинского персонала в отделении стационара</v>
          </cell>
          <cell r="G9915" t="b">
            <v>1</v>
          </cell>
          <cell r="H9915" t="b">
            <v>1</v>
          </cell>
        </row>
        <row r="9916">
          <cell r="C9916" t="str">
            <v/>
          </cell>
          <cell r="E9916" t="str">
            <v>B01.019.001</v>
          </cell>
          <cell r="F9916" t="str">
            <v>Прием (осмотр, консультация) врача-генетика</v>
          </cell>
          <cell r="G9916" t="b">
            <v>0</v>
          </cell>
          <cell r="H9916" t="b">
            <v>0</v>
          </cell>
          <cell r="I9916" t="str">
            <v>нет услуги в 804н, сейчас есть 3 приема врача генетака: "B01.006.001 Прием (осмотр, консультация) врача-генетика первичный", "B01.006.002 Прием (осмотр, консультация) врача-генетика повторный", "B04.006.001 Диспансерный прием (осмотр, консультация) врача-генетика"</v>
          </cell>
        </row>
        <row r="9917">
          <cell r="B9917" t="str">
            <v>B01.020.001</v>
          </cell>
          <cell r="C9917" t="str">
            <v>Прием (осмотр, консультация) врача по лечебной физкультуре</v>
          </cell>
          <cell r="D9917" t="str">
            <v>B01.020.001</v>
          </cell>
          <cell r="E9917" t="str">
            <v>B01.020.001</v>
          </cell>
          <cell r="F9917" t="str">
            <v>Прием (осмотр, консультация) врача по лечебной физкультуре</v>
          </cell>
          <cell r="G9917" t="b">
            <v>1</v>
          </cell>
          <cell r="H9917" t="b">
            <v>1</v>
          </cell>
        </row>
        <row r="9918">
          <cell r="B9918" t="str">
            <v>B01.020.002</v>
          </cell>
          <cell r="C9918" t="str">
            <v>Прием (осмотр, консультация) врача по спортивной медицине</v>
          </cell>
          <cell r="D9918" t="str">
            <v>B01.020.002</v>
          </cell>
          <cell r="E9918" t="str">
            <v>B01.020.002</v>
          </cell>
          <cell r="F9918" t="str">
            <v>Прием (осмотр, консультация) врача по спортивной медицине</v>
          </cell>
          <cell r="G9918" t="b">
            <v>1</v>
          </cell>
          <cell r="H9918" t="b">
            <v>1</v>
          </cell>
        </row>
        <row r="9919">
          <cell r="C9919" t="str">
            <v/>
          </cell>
          <cell r="E9919" t="str">
            <v>B01.020.003</v>
          </cell>
          <cell r="F9919" t="str">
            <v>Повторное обследование занимающегося физической культурой и спортом</v>
          </cell>
          <cell r="G9919" t="b">
            <v>0</v>
          </cell>
          <cell r="H9919" t="b">
            <v>0</v>
          </cell>
          <cell r="I9919" t="str">
            <v>нет услугив 804н, похоже на B01.020.004 "Дополнительное обследование занимающегося физической культурой и спортом"</v>
          </cell>
        </row>
        <row r="9920">
          <cell r="B9920" t="str">
            <v>B01.020.004</v>
          </cell>
          <cell r="C9920" t="str">
            <v>Дополнительное обследование занимающегося физической культурой и спортом</v>
          </cell>
          <cell r="D9920" t="str">
            <v>B01.020.004</v>
          </cell>
          <cell r="E9920" t="str">
            <v>B01.020.004</v>
          </cell>
          <cell r="F9920" t="str">
            <v>Дополнительное обследование занимающегося физической культурой и спортом</v>
          </cell>
          <cell r="G9920" t="b">
            <v>1</v>
          </cell>
          <cell r="H9920" t="b">
            <v>1</v>
          </cell>
        </row>
        <row r="9921">
          <cell r="B9921" t="str">
            <v>B01.020.005</v>
          </cell>
          <cell r="C9921" t="str">
            <v>Прием (осмотр, консультация) врача по лечебной физкультуре повторный</v>
          </cell>
          <cell r="D9921" t="str">
            <v>B01.020.005</v>
          </cell>
          <cell r="E9921" t="str">
            <v>B01.020.005</v>
          </cell>
          <cell r="F9921" t="str">
            <v>Прием (осмотр, консультация) врача по лечебной физкультуре повторный</v>
          </cell>
          <cell r="G9921" t="b">
            <v>1</v>
          </cell>
          <cell r="H9921" t="b">
            <v>1</v>
          </cell>
        </row>
        <row r="9922">
          <cell r="B9922" t="str">
            <v>B01.021.001</v>
          </cell>
          <cell r="C9922" t="str">
            <v>Осмотр (консультация) врача по общей гигиене</v>
          </cell>
          <cell r="D9922" t="str">
            <v>B01.021.001</v>
          </cell>
          <cell r="E9922" t="str">
            <v>B01.021.001</v>
          </cell>
          <cell r="F9922" t="str">
            <v>Осмотр (консультация) врача по общей гигиене</v>
          </cell>
          <cell r="G9922" t="b">
            <v>1</v>
          </cell>
          <cell r="H9922" t="b">
            <v>1</v>
          </cell>
        </row>
        <row r="9923">
          <cell r="B9923" t="str">
            <v>B01.022.001</v>
          </cell>
          <cell r="C9923" t="str">
            <v>Прием (осмотр, консультация) врача мануальной терапии первичный</v>
          </cell>
          <cell r="D9923" t="str">
            <v>B01.022.001</v>
          </cell>
          <cell r="E9923" t="str">
            <v>B01.022.001</v>
          </cell>
          <cell r="F9923" t="str">
            <v>Прием (осмотр, консультация) врача мануальной терапии первичный</v>
          </cell>
          <cell r="G9923" t="b">
            <v>1</v>
          </cell>
          <cell r="H9923" t="b">
            <v>1</v>
          </cell>
        </row>
        <row r="9924">
          <cell r="B9924" t="str">
            <v>B01.022.002</v>
          </cell>
          <cell r="C9924" t="str">
            <v>Прием (осмотр, консультация) врача мануальной терапии повторный</v>
          </cell>
          <cell r="D9924" t="str">
            <v>B01.022.002</v>
          </cell>
          <cell r="E9924" t="str">
            <v>B01.022.002</v>
          </cell>
          <cell r="F9924" t="str">
            <v>Прием (осмотр, консультация) врача мануальной терапии повторный</v>
          </cell>
          <cell r="G9924" t="b">
            <v>1</v>
          </cell>
          <cell r="H9924" t="b">
            <v>1</v>
          </cell>
        </row>
        <row r="9925">
          <cell r="B9925" t="str">
            <v>B01.023.001</v>
          </cell>
          <cell r="C9925" t="str">
            <v>Прием (осмотр, консультация) врача-невролога первичный</v>
          </cell>
          <cell r="D9925" t="str">
            <v>B01.023.001</v>
          </cell>
          <cell r="E9925" t="str">
            <v>B01.023.001</v>
          </cell>
          <cell r="F9925" t="str">
            <v>Прием (осмотр, консультация) врача-невролога первичный</v>
          </cell>
          <cell r="G9925" t="b">
            <v>1</v>
          </cell>
          <cell r="H9925" t="b">
            <v>1</v>
          </cell>
        </row>
        <row r="9926">
          <cell r="B9926" t="str">
            <v>B01.023.002</v>
          </cell>
          <cell r="C9926" t="str">
            <v>Прием (осмотр, консультация) врача-невролога повторный</v>
          </cell>
          <cell r="D9926" t="str">
            <v>B01.023.002</v>
          </cell>
          <cell r="E9926" t="str">
            <v>B01.023.002</v>
          </cell>
          <cell r="F9926" t="str">
            <v>Прием (осмотр, консультация) врача-невролога повторный</v>
          </cell>
          <cell r="G9926" t="b">
            <v>1</v>
          </cell>
          <cell r="H9926" t="b">
            <v>1</v>
          </cell>
        </row>
        <row r="9927">
          <cell r="B9927" t="str">
            <v>B01.023.003</v>
          </cell>
          <cell r="C9927" t="str">
            <v>Ежедневный осмотр врачом-неврологом с наблюдением и уходом среднего и младшего медицинского персонала в отделении стационара</v>
          </cell>
          <cell r="D9927" t="str">
            <v>B01.023.003</v>
          </cell>
          <cell r="E9927" t="str">
            <v>B01.023.003</v>
          </cell>
          <cell r="F9927" t="str">
            <v>Ежедневный осмотр врачом-неврологом с наблюдением и уходом среднего и младшего медицинского персонала в отделении стационара</v>
          </cell>
          <cell r="G9927" t="b">
            <v>1</v>
          </cell>
          <cell r="H9927" t="b">
            <v>1</v>
          </cell>
        </row>
        <row r="9928">
          <cell r="B9928" t="str">
            <v>B01.024.001</v>
          </cell>
          <cell r="C9928" t="str">
            <v>Прием (осмотр, консультация) врача-нейрохирурга первичный</v>
          </cell>
          <cell r="D9928" t="str">
            <v>B01.024.001</v>
          </cell>
          <cell r="E9928" t="str">
            <v>B01.024.001</v>
          </cell>
          <cell r="F9928" t="str">
            <v>Прием (осмотр, консультация) врача-нейрохирурга первичный</v>
          </cell>
          <cell r="G9928" t="b">
            <v>1</v>
          </cell>
          <cell r="H9928" t="b">
            <v>1</v>
          </cell>
        </row>
        <row r="9929">
          <cell r="B9929" t="str">
            <v>B01.024.002</v>
          </cell>
          <cell r="C9929" t="str">
            <v>Прием (осмотр, консультация) врача-нейрохирурга повторный</v>
          </cell>
          <cell r="D9929" t="str">
            <v>B01.024.002</v>
          </cell>
          <cell r="E9929" t="str">
            <v>B01.024.002</v>
          </cell>
          <cell r="F9929" t="str">
            <v>Прием (осмотр, консультация) врача-нейрохирурга повторный</v>
          </cell>
          <cell r="G9929" t="b">
            <v>1</v>
          </cell>
          <cell r="H9929" t="b">
            <v>1</v>
          </cell>
        </row>
        <row r="9930">
          <cell r="B9930" t="str">
            <v>B01.024.003</v>
          </cell>
          <cell r="C9930" t="str">
            <v>Ежедневный осмотр врачом-нейрохирургом с наблюдением и уходом среднего и младшего медицинского персонала в отделении стационара</v>
          </cell>
          <cell r="D9930" t="str">
            <v>B01.024.003</v>
          </cell>
          <cell r="E9930" t="str">
            <v>B01.024.003</v>
          </cell>
          <cell r="F9930" t="str">
            <v>Ежедневный осмотр врачом-нейрохирургом с наблюдением и уходом среднего и младшего медицинского персонала в отделении стационара</v>
          </cell>
          <cell r="G9930" t="b">
            <v>1</v>
          </cell>
          <cell r="H9930" t="b">
            <v>1</v>
          </cell>
        </row>
        <row r="9931">
          <cell r="B9931" t="str">
            <v>B01.025.001</v>
          </cell>
          <cell r="C9931" t="str">
            <v>Прием (осмотр, консультация) врача-нефролога первичный</v>
          </cell>
          <cell r="D9931" t="str">
            <v>B01.025.001</v>
          </cell>
          <cell r="E9931" t="str">
            <v>B01.025.001</v>
          </cell>
          <cell r="F9931" t="str">
            <v>Прием (осмотр, консультация) врача-нефролога первичный</v>
          </cell>
          <cell r="G9931" t="b">
            <v>1</v>
          </cell>
          <cell r="H9931" t="b">
            <v>1</v>
          </cell>
        </row>
        <row r="9932">
          <cell r="B9932" t="str">
            <v>B01.025.002</v>
          </cell>
          <cell r="C9932" t="str">
            <v>Прием (осмотр, консультация) врача-нефролога повторный</v>
          </cell>
          <cell r="D9932" t="str">
            <v>B01.025.002</v>
          </cell>
          <cell r="E9932" t="str">
            <v>B01.025.002</v>
          </cell>
          <cell r="F9932" t="str">
            <v>Прием (осмотр, консультация) врача-нефролога повторный</v>
          </cell>
          <cell r="G9932" t="b">
            <v>1</v>
          </cell>
          <cell r="H9932" t="b">
            <v>1</v>
          </cell>
        </row>
        <row r="9933">
          <cell r="B9933" t="str">
            <v>B01.025.003</v>
          </cell>
          <cell r="C9933" t="str">
            <v>Ежедневный осмотр врачом-нефрологом с наблюдением и уходом среднего и младшего медицинского персонала в отделении стационара</v>
          </cell>
          <cell r="D9933" t="str">
            <v>B01.025.003</v>
          </cell>
          <cell r="E9933" t="str">
            <v>B01.025.003</v>
          </cell>
          <cell r="F9933" t="str">
            <v>Ежедневный осмотр врачом-нефрологом с наблюдением и уходом среднего и младшего медицинского персонала в отделении стационара</v>
          </cell>
          <cell r="G9933" t="b">
            <v>1</v>
          </cell>
          <cell r="H9933" t="b">
            <v>1</v>
          </cell>
        </row>
        <row r="9934">
          <cell r="B9934" t="str">
            <v>B01.026.001</v>
          </cell>
          <cell r="C9934" t="str">
            <v>Прием (осмотр, консультация) врача общей практики (семейного врача) первичный</v>
          </cell>
          <cell r="D9934" t="str">
            <v>B01.026.001</v>
          </cell>
          <cell r="E9934" t="str">
            <v>B01.026.001</v>
          </cell>
          <cell r="F9934" t="str">
            <v>Прием (осмотр, консультация) врача общей практики (семейного врача) первичный</v>
          </cell>
          <cell r="G9934" t="b">
            <v>1</v>
          </cell>
          <cell r="H9934" t="b">
            <v>1</v>
          </cell>
        </row>
        <row r="9935">
          <cell r="B9935" t="str">
            <v>B01.026.002</v>
          </cell>
          <cell r="C9935" t="str">
            <v>Прием (осмотр, консультация) врача общей практики (семейного врача) повторный</v>
          </cell>
          <cell r="D9935" t="str">
            <v>B01.026.002</v>
          </cell>
          <cell r="E9935" t="str">
            <v>B01.026.002</v>
          </cell>
          <cell r="F9935" t="str">
            <v>Прием (осмотр, консультация) врача общей практики (семейного врача) повторный</v>
          </cell>
          <cell r="G9935" t="b">
            <v>1</v>
          </cell>
          <cell r="H9935" t="b">
            <v>1</v>
          </cell>
        </row>
        <row r="9936">
          <cell r="B9936" t="str">
            <v>B01.027.001</v>
          </cell>
          <cell r="C9936" t="str">
            <v>Прием (осмотр, консультация) врача-онколога первичный</v>
          </cell>
          <cell r="D9936" t="str">
            <v>B01.027.001</v>
          </cell>
          <cell r="E9936" t="str">
            <v>B01.027.001</v>
          </cell>
          <cell r="F9936" t="str">
            <v>Прием (осмотр, консультация) врача-онколога первичный</v>
          </cell>
          <cell r="G9936" t="b">
            <v>1</v>
          </cell>
          <cell r="H9936" t="b">
            <v>1</v>
          </cell>
        </row>
        <row r="9937">
          <cell r="B9937" t="str">
            <v>B01.027.002</v>
          </cell>
          <cell r="C9937" t="str">
            <v>Прием (осмотр, консультация) врача-онколога повторный</v>
          </cell>
          <cell r="D9937" t="str">
            <v>B01.027.002</v>
          </cell>
          <cell r="E9937" t="str">
            <v>B01.027.002</v>
          </cell>
          <cell r="F9937" t="str">
            <v>Прием (осмотр, консультация) врача-онколога повторный</v>
          </cell>
          <cell r="G9937" t="b">
            <v>1</v>
          </cell>
          <cell r="H9937" t="b">
            <v>1</v>
          </cell>
        </row>
        <row r="9938">
          <cell r="B9938" t="str">
            <v>B01.027.003</v>
          </cell>
          <cell r="C9938" t="str">
            <v>Ежедневный осмотр врачом-онкологом с наблюдением и уходом среднего и младшего медицинского персонала в отделении стационара</v>
          </cell>
          <cell r="D9938" t="str">
            <v>B01.027.003</v>
          </cell>
          <cell r="E9938" t="str">
            <v>B01.027.003</v>
          </cell>
          <cell r="F9938" t="str">
            <v>Ежедневный осмотр врачом-онкологом с наблюдением и уходом среднего и младшего медицинского персонала в отделении стационара</v>
          </cell>
          <cell r="G9938" t="b">
            <v>1</v>
          </cell>
          <cell r="H9938" t="b">
            <v>1</v>
          </cell>
        </row>
        <row r="9939">
          <cell r="B9939" t="str">
            <v>B01.028.001</v>
          </cell>
          <cell r="C9939" t="str">
            <v>Прием (осмотр, консультация) врача-оториноларинголога первичный</v>
          </cell>
          <cell r="D9939" t="str">
            <v>B01.028.001</v>
          </cell>
          <cell r="E9939" t="str">
            <v>B01.028.001</v>
          </cell>
          <cell r="F9939" t="str">
            <v>Прием (осмотр, консультация) врача-оториноларинголога первичный</v>
          </cell>
          <cell r="G9939" t="b">
            <v>1</v>
          </cell>
          <cell r="H9939" t="b">
            <v>1</v>
          </cell>
        </row>
        <row r="9940">
          <cell r="B9940" t="str">
            <v>B01.028.002</v>
          </cell>
          <cell r="C9940" t="str">
            <v>Прием (осмотр, консультация) врача-оториноларинголога повторный</v>
          </cell>
          <cell r="D9940" t="str">
            <v>B01.028.002</v>
          </cell>
          <cell r="E9940" t="str">
            <v>B01.028.002</v>
          </cell>
          <cell r="F9940" t="str">
            <v>Прием (осмотр, консультация) врача-оториноларинголога повторный</v>
          </cell>
          <cell r="G9940" t="b">
            <v>1</v>
          </cell>
          <cell r="H9940" t="b">
            <v>1</v>
          </cell>
        </row>
        <row r="9941">
          <cell r="B9941" t="str">
            <v>B01.028.003</v>
          </cell>
          <cell r="C9941" t="str">
            <v>Ежедневный осмотр врачом-оториноларингологом с наблюдением и уходом среднего и младшего медицинского персонала в отделении стационара</v>
          </cell>
          <cell r="D9941" t="str">
            <v>B01.028.003</v>
          </cell>
          <cell r="E9941" t="str">
            <v>B01.028.003</v>
          </cell>
          <cell r="F9941" t="str">
            <v>Ежедневный осмотр врачом-оториноларингологом с наблюдением и уходом среднего и младшего медицинского персонала в отделении стационара</v>
          </cell>
          <cell r="G9941" t="b">
            <v>1</v>
          </cell>
          <cell r="H9941" t="b">
            <v>1</v>
          </cell>
        </row>
        <row r="9942">
          <cell r="B9942" t="str">
            <v>B01.029.001</v>
          </cell>
          <cell r="C9942" t="str">
            <v>Прием (осмотр, консультация) врача-офтальмолога первичный</v>
          </cell>
          <cell r="D9942" t="str">
            <v>B01.029.001</v>
          </cell>
          <cell r="E9942" t="str">
            <v>B01.029.001</v>
          </cell>
          <cell r="F9942" t="str">
            <v>Прием (осмотр, консультация) врача-офтальмолога первичный</v>
          </cell>
          <cell r="G9942" t="b">
            <v>1</v>
          </cell>
          <cell r="H9942" t="b">
            <v>1</v>
          </cell>
        </row>
        <row r="9943">
          <cell r="B9943" t="str">
            <v>B01.029.002</v>
          </cell>
          <cell r="C9943" t="str">
            <v>Прием (осмотр, консультация) врача-офтальмолога повторный</v>
          </cell>
          <cell r="D9943" t="str">
            <v>B01.029.002</v>
          </cell>
          <cell r="E9943" t="str">
            <v>B01.029.002</v>
          </cell>
          <cell r="F9943" t="str">
            <v>Прием (осмотр, консультация) врача-офтальмолога повторный</v>
          </cell>
          <cell r="G9943" t="b">
            <v>1</v>
          </cell>
          <cell r="H9943" t="b">
            <v>1</v>
          </cell>
        </row>
        <row r="9944">
          <cell r="B9944" t="str">
            <v>B01.029.003</v>
          </cell>
          <cell r="C9944" t="str">
            <v>Прием (осмотр, консультация) врача-офтальмолога-протезиста первичный</v>
          </cell>
          <cell r="D9944" t="str">
            <v>B01.029.003</v>
          </cell>
          <cell r="E9944" t="str">
            <v>B01.029.003</v>
          </cell>
          <cell r="F9944" t="str">
            <v>Прием (осмотр, консультация) врача-офтальмолога-протезиста первичный</v>
          </cell>
          <cell r="G9944" t="b">
            <v>1</v>
          </cell>
          <cell r="H9944" t="b">
            <v>1</v>
          </cell>
        </row>
        <row r="9945">
          <cell r="B9945" t="str">
            <v>B01.029.004</v>
          </cell>
          <cell r="C9945" t="str">
            <v>Прием (осмотр, консультация) врача-офтальмолога-протезиста повторный</v>
          </cell>
          <cell r="D9945" t="str">
            <v>B01.029.004</v>
          </cell>
          <cell r="E9945" t="str">
            <v>B01.029.004</v>
          </cell>
          <cell r="F9945" t="str">
            <v>Прием (осмотр, консультация) врача-офтальмолога-протезиста повторный</v>
          </cell>
          <cell r="G9945" t="b">
            <v>1</v>
          </cell>
          <cell r="H9945" t="b">
            <v>1</v>
          </cell>
        </row>
        <row r="9946">
          <cell r="B9946" t="str">
            <v>B01.029.005</v>
          </cell>
          <cell r="C9946" t="str">
            <v>Ежедневный осмотр врачом-офтальмологом с наблюдением и уходом среднего и младшего медицинского персонала в отделении стационара</v>
          </cell>
          <cell r="D9946" t="str">
            <v>B01.029.005</v>
          </cell>
          <cell r="E9946" t="str">
            <v>B01.029.005</v>
          </cell>
          <cell r="F9946" t="str">
            <v>Ежедневный осмотр врачом-офтальмологом с наблюдением и уходом среднего и младшего медицинского персонала в отделении стационара</v>
          </cell>
          <cell r="G9946" t="b">
            <v>1</v>
          </cell>
          <cell r="H9946" t="b">
            <v>1</v>
          </cell>
        </row>
        <row r="9947">
          <cell r="B9947" t="str">
            <v>B01.030.001</v>
          </cell>
          <cell r="C9947" t="str">
            <v>Осмотр (консультация) врача-патологоанатома</v>
          </cell>
          <cell r="D9947" t="str">
            <v>B01.030.001</v>
          </cell>
          <cell r="E9947" t="str">
            <v>B01.030.001</v>
          </cell>
          <cell r="F9947" t="str">
            <v>Осмотр (консультация) врача-патологоанатома</v>
          </cell>
          <cell r="G9947" t="b">
            <v>1</v>
          </cell>
          <cell r="H9947" t="b">
            <v>1</v>
          </cell>
        </row>
        <row r="9948">
          <cell r="B9948" t="str">
            <v>B01.030.002</v>
          </cell>
          <cell r="C9948" t="str">
            <v>Проведение комплексного аутопсийного исследования</v>
          </cell>
          <cell r="D9948" t="str">
            <v>B01.030.002</v>
          </cell>
          <cell r="E9948" t="str">
            <v>B01.030.002</v>
          </cell>
          <cell r="F9948" t="str">
            <v>Проведение комплексного аутопсийного исследования</v>
          </cell>
          <cell r="G9948" t="b">
            <v>1</v>
          </cell>
          <cell r="H9948" t="b">
            <v>1</v>
          </cell>
        </row>
        <row r="9949">
          <cell r="B9949" t="str">
            <v>B01.030.003</v>
          </cell>
          <cell r="C9949" t="str">
            <v>Проведение комплексного аутопсийного исследования плода и новорожденного</v>
          </cell>
          <cell r="D9949" t="str">
            <v>B01.030.003</v>
          </cell>
          <cell r="E9949" t="str">
            <v>B01.030.003</v>
          </cell>
          <cell r="F9949" t="str">
            <v>Проведение комплексного аутопсийного исследования плода и новорожденного</v>
          </cell>
          <cell r="G9949" t="b">
            <v>1</v>
          </cell>
          <cell r="H9949" t="b">
            <v>1</v>
          </cell>
        </row>
        <row r="9950">
          <cell r="B9950" t="str">
            <v>B01.031.001</v>
          </cell>
          <cell r="C9950" t="str">
            <v>Прием (осмотр, консультация) врача-педиатра первичный</v>
          </cell>
          <cell r="D9950" t="str">
            <v>B01.031.001</v>
          </cell>
          <cell r="E9950" t="str">
            <v>B01.031.001</v>
          </cell>
          <cell r="F9950" t="str">
            <v>Прием (осмотр, консультация) врача-педиатра первичный</v>
          </cell>
          <cell r="G9950" t="b">
            <v>1</v>
          </cell>
          <cell r="H9950" t="b">
            <v>1</v>
          </cell>
        </row>
        <row r="9951">
          <cell r="B9951" t="str">
            <v>B01.031.002</v>
          </cell>
          <cell r="C9951" t="str">
            <v>Прием (осмотр, консультация) врача-педиатра повторный</v>
          </cell>
          <cell r="D9951" t="str">
            <v>B01.031.002</v>
          </cell>
          <cell r="E9951" t="str">
            <v>B01.031.002</v>
          </cell>
          <cell r="F9951" t="str">
            <v>Прием (осмотр, консультация) врача-педиатра повторный</v>
          </cell>
          <cell r="G9951" t="b">
            <v>1</v>
          </cell>
          <cell r="H9951" t="b">
            <v>1</v>
          </cell>
        </row>
        <row r="9952">
          <cell r="B9952" t="str">
            <v>B01.031.003</v>
          </cell>
          <cell r="C9952" t="str">
            <v>Прием (осмотр, консультация) врача-педиатра участкового первичный</v>
          </cell>
          <cell r="D9952" t="str">
            <v>B01.031.003</v>
          </cell>
          <cell r="E9952" t="str">
            <v>B01.031.003</v>
          </cell>
          <cell r="F9952" t="str">
            <v>Прием (осмотр, консультация) врача-педиатра участкового первичный</v>
          </cell>
          <cell r="G9952" t="b">
            <v>1</v>
          </cell>
          <cell r="H9952" t="b">
            <v>1</v>
          </cell>
        </row>
        <row r="9953">
          <cell r="B9953" t="str">
            <v>B01.031.004</v>
          </cell>
          <cell r="C9953" t="str">
            <v>Прием (осмотр, консультация) врача-педиатра участкового повторный</v>
          </cell>
          <cell r="D9953" t="str">
            <v>B01.031.004</v>
          </cell>
          <cell r="E9953" t="str">
            <v>B01.031.004</v>
          </cell>
          <cell r="F9953" t="str">
            <v>Прием (осмотр, консультация) врача-педиатра участкового повторный</v>
          </cell>
          <cell r="G9953" t="b">
            <v>1</v>
          </cell>
          <cell r="H9953" t="b">
            <v>1</v>
          </cell>
        </row>
        <row r="9954">
          <cell r="B9954" t="str">
            <v>B01.031.005</v>
          </cell>
          <cell r="C9954" t="str">
            <v>Ежедневный осмотр врачом-педиатром с наблюдением и уходом среднего и младшего медицинского персонала в отделении стационара</v>
          </cell>
          <cell r="D9954" t="str">
            <v>B01.031.005</v>
          </cell>
          <cell r="E9954" t="str">
            <v>B01.031.005</v>
          </cell>
          <cell r="F9954" t="str">
            <v>Ежедневный осмотр врачом-педиатром с наблюдением и уходом среднего и младшего медицинского персонала в отделении стационара</v>
          </cell>
          <cell r="G9954" t="b">
            <v>1</v>
          </cell>
          <cell r="H9954" t="b">
            <v>1</v>
          </cell>
        </row>
        <row r="9955">
          <cell r="B9955" t="str">
            <v>B01.032.001</v>
          </cell>
          <cell r="C9955" t="str">
            <v>Прием (осмотр, консультация) врача-неонатолога первичный</v>
          </cell>
          <cell r="D9955" t="str">
            <v>B01.032.001</v>
          </cell>
          <cell r="E9955" t="str">
            <v>B01.032.001</v>
          </cell>
          <cell r="F9955" t="str">
            <v>Прием (осмотр, консультация) врача-неонатолога первичный</v>
          </cell>
          <cell r="G9955" t="b">
            <v>1</v>
          </cell>
          <cell r="H9955" t="b">
            <v>1</v>
          </cell>
        </row>
        <row r="9956">
          <cell r="B9956" t="str">
            <v>B01.032.002</v>
          </cell>
          <cell r="C9956" t="str">
            <v>Прием (осмотр, консультация) врача-неонатолога повторный</v>
          </cell>
          <cell r="D9956" t="str">
            <v>B01.032.002</v>
          </cell>
          <cell r="E9956" t="str">
            <v>B01.032.002</v>
          </cell>
          <cell r="F9956" t="str">
            <v>Прием (осмотр, консультация) врача-неонатолога повторный</v>
          </cell>
          <cell r="G9956" t="b">
            <v>1</v>
          </cell>
          <cell r="H9956" t="b">
            <v>1</v>
          </cell>
        </row>
        <row r="9957">
          <cell r="B9957" t="str">
            <v>B01.032.003</v>
          </cell>
          <cell r="C9957" t="str">
            <v>Ежедневный осмотр врачом-неонатологом с наблюдением и уходом среднего и младшего медицинского персонала в отделении стационара</v>
          </cell>
          <cell r="D9957" t="str">
            <v>B01.032.003</v>
          </cell>
          <cell r="E9957" t="str">
            <v>B01.032.003</v>
          </cell>
          <cell r="F9957" t="str">
            <v>Ежедневный осмотр врачом-неонатологом с наблюдением и уходом среднего и младшего медицинского персонала в отделении стационара</v>
          </cell>
          <cell r="G9957" t="b">
            <v>1</v>
          </cell>
          <cell r="H9957" t="b">
            <v>1</v>
          </cell>
        </row>
        <row r="9958">
          <cell r="B9958" t="str">
            <v>B01.033.001</v>
          </cell>
          <cell r="C9958" t="str">
            <v>Прием (осмотр, консультация) врача-профпатолога первичный</v>
          </cell>
          <cell r="D9958" t="str">
            <v>B01.033.001</v>
          </cell>
          <cell r="E9958" t="str">
            <v>B01.033.001</v>
          </cell>
          <cell r="F9958" t="str">
            <v>Прием (осмотр, консультация) врача-профпатолога первичный</v>
          </cell>
          <cell r="G9958" t="b">
            <v>1</v>
          </cell>
          <cell r="H9958" t="b">
            <v>1</v>
          </cell>
        </row>
        <row r="9959">
          <cell r="B9959" t="str">
            <v>B01.033.002</v>
          </cell>
          <cell r="C9959" t="str">
            <v>Прием (осмотр, консультация) врача-профпатолога повторный</v>
          </cell>
          <cell r="D9959" t="str">
            <v>B01.033.002</v>
          </cell>
          <cell r="E9959" t="str">
            <v>B01.033.002</v>
          </cell>
          <cell r="F9959" t="str">
            <v>Прием (осмотр, консультация) врача-профпатолога повторный</v>
          </cell>
          <cell r="G9959" t="b">
            <v>1</v>
          </cell>
          <cell r="H9959" t="b">
            <v>1</v>
          </cell>
        </row>
        <row r="9960">
          <cell r="B9960" t="str">
            <v>B01.034.001</v>
          </cell>
          <cell r="C9960" t="str">
            <v>Прием (осмотр, консультация) врача-психотерапевта первичный</v>
          </cell>
          <cell r="D9960" t="str">
            <v>B01.034.001</v>
          </cell>
          <cell r="E9960" t="str">
            <v>B01.034.001</v>
          </cell>
          <cell r="F9960" t="str">
            <v>Прием (осмотр, консультация) врача-психотерапевта первичный</v>
          </cell>
          <cell r="G9960" t="b">
            <v>1</v>
          </cell>
          <cell r="H9960" t="b">
            <v>1</v>
          </cell>
        </row>
        <row r="9961">
          <cell r="B9961" t="str">
            <v>B01.034.002</v>
          </cell>
          <cell r="C9961" t="str">
            <v>Прием (осмотр, консультация) врача-психотерапевта повторный</v>
          </cell>
          <cell r="D9961" t="str">
            <v>B01.034.002</v>
          </cell>
          <cell r="E9961" t="str">
            <v>B01.034.002</v>
          </cell>
          <cell r="F9961" t="str">
            <v>Прием (осмотр, консультация) врача-психотерапевта повторный</v>
          </cell>
          <cell r="G9961" t="b">
            <v>1</v>
          </cell>
          <cell r="H9961" t="b">
            <v>1</v>
          </cell>
        </row>
        <row r="9962">
          <cell r="B9962" t="str">
            <v>B01.034.003</v>
          </cell>
          <cell r="C9962" t="str">
            <v>Ежедневный осмотр врачом-психотерапевтом с наблюдением и уходом среднего и младшего медицинского персонала в отделении стационара</v>
          </cell>
          <cell r="D9962" t="str">
            <v>B01.034.003</v>
          </cell>
          <cell r="E9962" t="str">
            <v>B01.034.003</v>
          </cell>
          <cell r="F9962" t="str">
            <v>Ежедневный осмотр врачом-психотерапевтом с наблюдением и уходом среднего и младшего медицинского персонала в отделении стационара</v>
          </cell>
          <cell r="G9962" t="b">
            <v>1</v>
          </cell>
          <cell r="H9962" t="b">
            <v>1</v>
          </cell>
        </row>
        <row r="9963">
          <cell r="B9963" t="str">
            <v>B01.035.001</v>
          </cell>
          <cell r="C9963" t="str">
            <v>Прием (осмотр, консультация) врача-психиатра первичный</v>
          </cell>
          <cell r="D9963" t="str">
            <v>B01.035.001</v>
          </cell>
          <cell r="E9963" t="str">
            <v>B01.035.001</v>
          </cell>
          <cell r="F9963" t="str">
            <v>Прием (осмотр, консультация) врача-психиатра первичный</v>
          </cell>
          <cell r="G9963" t="b">
            <v>1</v>
          </cell>
          <cell r="H9963" t="b">
            <v>1</v>
          </cell>
        </row>
        <row r="9964">
          <cell r="B9964" t="str">
            <v>B01.035.002</v>
          </cell>
          <cell r="C9964" t="str">
            <v>Прием (осмотр, консультация) врача-психиатра повторный</v>
          </cell>
          <cell r="D9964" t="str">
            <v>B01.035.002</v>
          </cell>
          <cell r="E9964" t="str">
            <v>B01.035.002</v>
          </cell>
          <cell r="F9964" t="str">
            <v>Прием (осмотр, консультация) врача-психиатра повторный</v>
          </cell>
          <cell r="G9964" t="b">
            <v>1</v>
          </cell>
          <cell r="H9964" t="b">
            <v>1</v>
          </cell>
        </row>
        <row r="9965">
          <cell r="B9965" t="str">
            <v>B01.035.003</v>
          </cell>
          <cell r="C9965" t="str">
            <v>Прием (осмотр, консультация) врача-психиатра детского первичный</v>
          </cell>
          <cell r="D9965" t="str">
            <v>B01.035.003</v>
          </cell>
          <cell r="E9965" t="str">
            <v>B01.035.003</v>
          </cell>
          <cell r="F9965" t="str">
            <v>Прием (осмотр, консультация) врача-психиатра детского первичный</v>
          </cell>
          <cell r="G9965" t="b">
            <v>1</v>
          </cell>
          <cell r="H9965" t="b">
            <v>1</v>
          </cell>
        </row>
        <row r="9966">
          <cell r="B9966" t="str">
            <v>B01.035.004</v>
          </cell>
          <cell r="C9966" t="str">
            <v>Прием (осмотр, консультация) врача-психиатра детского повторный</v>
          </cell>
          <cell r="D9966" t="str">
            <v>B01.035.004</v>
          </cell>
          <cell r="E9966" t="str">
            <v>B01.035.004</v>
          </cell>
          <cell r="F9966" t="str">
            <v>Прием (осмотр, консультация) врача-психиатра детского повторный</v>
          </cell>
          <cell r="G9966" t="b">
            <v>1</v>
          </cell>
          <cell r="H9966" t="b">
            <v>1</v>
          </cell>
        </row>
        <row r="9967">
          <cell r="B9967" t="str">
            <v>B01.035.005</v>
          </cell>
          <cell r="C9967" t="str">
            <v>Прием (осмотр, консультация) врача-психиатра участкового первичный</v>
          </cell>
          <cell r="D9967" t="str">
            <v>B01.035.005</v>
          </cell>
          <cell r="E9967" t="str">
            <v>B01.035.005</v>
          </cell>
          <cell r="F9967" t="str">
            <v>Прием (осмотр, консультация) врача-психиатра участкового первичный</v>
          </cell>
          <cell r="G9967" t="b">
            <v>1</v>
          </cell>
          <cell r="H9967" t="b">
            <v>1</v>
          </cell>
        </row>
        <row r="9968">
          <cell r="B9968" t="str">
            <v>B01.035.006</v>
          </cell>
          <cell r="C9968" t="str">
            <v>Прием (осмотр, консультация) врача-психиатра участкового повторный</v>
          </cell>
          <cell r="D9968" t="str">
            <v>B01.035.006</v>
          </cell>
          <cell r="E9968" t="str">
            <v>B01.035.006</v>
          </cell>
          <cell r="F9968" t="str">
            <v>Прием (осмотр, консультация) врача-психиатра участкового повторный</v>
          </cell>
          <cell r="G9968" t="b">
            <v>1</v>
          </cell>
          <cell r="H9968" t="b">
            <v>1</v>
          </cell>
        </row>
        <row r="9969">
          <cell r="B9969" t="str">
            <v>B01.035.007</v>
          </cell>
          <cell r="C9969" t="str">
            <v>Прием (осмотр, консультация) врача-психиатра детского участкового первичный</v>
          </cell>
          <cell r="D9969" t="str">
            <v>B01.035.007</v>
          </cell>
          <cell r="E9969" t="str">
            <v>B01.035.007</v>
          </cell>
          <cell r="F9969" t="str">
            <v>Прием (осмотр, консультация) врача-психиатра детского участкового первичный</v>
          </cell>
          <cell r="G9969" t="b">
            <v>1</v>
          </cell>
          <cell r="H9969" t="b">
            <v>1</v>
          </cell>
        </row>
        <row r="9970">
          <cell r="B9970" t="str">
            <v>B01.035.008</v>
          </cell>
          <cell r="C9970" t="str">
            <v>Прием (осмотр, консультация) врача-психиатра детского участкового повторный</v>
          </cell>
          <cell r="D9970" t="str">
            <v>B01.035.008</v>
          </cell>
          <cell r="E9970" t="str">
            <v>B01.035.008</v>
          </cell>
          <cell r="F9970" t="str">
            <v>Прием (осмотр, консультация) врача-психиатра детского участкового повторный</v>
          </cell>
          <cell r="G9970" t="b">
            <v>1</v>
          </cell>
          <cell r="H9970" t="b">
            <v>1</v>
          </cell>
        </row>
        <row r="9971">
          <cell r="B9971" t="str">
            <v>B01.035.009</v>
          </cell>
          <cell r="C9971" t="str">
            <v>Прием (осмотр, консультация) врача-психиатра подросткового первичный</v>
          </cell>
          <cell r="D9971" t="str">
            <v>B01.035.009</v>
          </cell>
          <cell r="E9971" t="str">
            <v>B01.035.009</v>
          </cell>
          <cell r="F9971" t="str">
            <v>Прием (осмотр, консультация) врача-психиатра подросткового первичный</v>
          </cell>
          <cell r="G9971" t="b">
            <v>1</v>
          </cell>
          <cell r="H9971" t="b">
            <v>1</v>
          </cell>
        </row>
        <row r="9972">
          <cell r="B9972" t="str">
            <v>B01.035.010</v>
          </cell>
          <cell r="C9972" t="str">
            <v>Прием (осмотр, консультация) врача-психиатра подросткового повторный</v>
          </cell>
          <cell r="D9972" t="str">
            <v>B01.035.010</v>
          </cell>
          <cell r="E9972" t="str">
            <v>B01.035.010</v>
          </cell>
          <cell r="F9972" t="str">
            <v>Прием (осмотр, консультация) врача-психиатра подросткового повторный</v>
          </cell>
          <cell r="G9972" t="b">
            <v>1</v>
          </cell>
          <cell r="H9972" t="b">
            <v>1</v>
          </cell>
        </row>
        <row r="9973">
          <cell r="B9973" t="str">
            <v>B01.035.011</v>
          </cell>
          <cell r="C9973" t="str">
            <v>Прием (осмотр, консультация) врача-психиатра подросткового участкового первичный</v>
          </cell>
          <cell r="D9973" t="str">
            <v>B01.035.011</v>
          </cell>
          <cell r="E9973" t="str">
            <v>B01.035.011</v>
          </cell>
          <cell r="F9973" t="str">
            <v>Прием (осмотр, консультация) врача-психиатра подросткового участкового первичный</v>
          </cell>
          <cell r="G9973" t="b">
            <v>1</v>
          </cell>
          <cell r="H9973" t="b">
            <v>1</v>
          </cell>
        </row>
        <row r="9974">
          <cell r="B9974" t="str">
            <v>B01.035.012</v>
          </cell>
          <cell r="C9974" t="str">
            <v>Прием (осмотр, консультация) врача-психиатра подросткового участкового повторный</v>
          </cell>
          <cell r="D9974" t="str">
            <v>B01.035.012</v>
          </cell>
          <cell r="E9974" t="str">
            <v>B01.035.012</v>
          </cell>
          <cell r="F9974" t="str">
            <v>Прием (осмотр, консультация) врача-психиатра подросткового участкового повторный</v>
          </cell>
          <cell r="G9974" t="b">
            <v>1</v>
          </cell>
          <cell r="H9974" t="b">
            <v>1</v>
          </cell>
        </row>
        <row r="9975">
          <cell r="B9975" t="str">
            <v>B01.035.013</v>
          </cell>
          <cell r="C9975" t="str">
            <v>Ежедневный осмотр врачом-психиатром с наблюдением и уходом среднего и младшего медицинского персонала в отделении стационара</v>
          </cell>
          <cell r="D9975" t="str">
            <v>B01.035.013</v>
          </cell>
          <cell r="E9975" t="str">
            <v>B01.035.013</v>
          </cell>
          <cell r="F9975" t="str">
            <v>Ежедневный осмотр врачом-психиатром с наблюдением и уходом среднего и младшего медицинского персонала в отделении стационара</v>
          </cell>
          <cell r="G9975" t="b">
            <v>1</v>
          </cell>
          <cell r="H9975" t="b">
            <v>1</v>
          </cell>
        </row>
        <row r="9976">
          <cell r="B9976" t="str">
            <v>B01.035.014</v>
          </cell>
          <cell r="C9976" t="str">
            <v>Прием (осмотр, консультация) врача-судебно-психиатрического эксперта первичный</v>
          </cell>
          <cell r="D9976" t="str">
            <v>B01.035.014</v>
          </cell>
          <cell r="E9976" t="str">
            <v>B01.035.014</v>
          </cell>
          <cell r="F9976" t="str">
            <v>Прием (осмотр, консультация) врача-судебно-психиатрического эксперта первичный</v>
          </cell>
          <cell r="G9976" t="b">
            <v>1</v>
          </cell>
          <cell r="H9976" t="b">
            <v>1</v>
          </cell>
        </row>
        <row r="9977">
          <cell r="B9977" t="str">
            <v>B01.035.015</v>
          </cell>
          <cell r="C9977" t="str">
            <v>Прием (осмотр, консультация) врача-судебно-психиатрического эксперта повторный</v>
          </cell>
          <cell r="D9977" t="str">
            <v>B01.035.015</v>
          </cell>
          <cell r="E9977" t="str">
            <v>B01.035.015</v>
          </cell>
          <cell r="F9977" t="str">
            <v>Прием (осмотр, консультация) врача-судебно-психиатрического эксперта повторный</v>
          </cell>
          <cell r="G9977" t="b">
            <v>1</v>
          </cell>
          <cell r="H9977" t="b">
            <v>1</v>
          </cell>
        </row>
        <row r="9978">
          <cell r="B9978" t="str">
            <v>B01.036.001</v>
          </cell>
          <cell r="C9978" t="str">
            <v>Прием (осмотр, консультация) врача-психиатра-нарколога первичный</v>
          </cell>
          <cell r="D9978" t="str">
            <v>B01.036.001</v>
          </cell>
          <cell r="E9978" t="str">
            <v>B01.036.001</v>
          </cell>
          <cell r="F9978" t="str">
            <v>Прием (осмотр, консультация) врача-психиатра-нарколога первичный</v>
          </cell>
          <cell r="G9978" t="b">
            <v>1</v>
          </cell>
          <cell r="H9978" t="b">
            <v>1</v>
          </cell>
        </row>
        <row r="9979">
          <cell r="B9979" t="str">
            <v>B01.036.002</v>
          </cell>
          <cell r="C9979" t="str">
            <v>Прием (осмотр, консультация) врача-психиатра-нарколога повторный</v>
          </cell>
          <cell r="D9979" t="str">
            <v>B01.036.002</v>
          </cell>
          <cell r="E9979" t="str">
            <v>B01.036.002</v>
          </cell>
          <cell r="F9979" t="str">
            <v>Прием (осмотр, консультация) врача-психиатра-нарколога повторный</v>
          </cell>
          <cell r="G9979" t="b">
            <v>1</v>
          </cell>
          <cell r="H9979" t="b">
            <v>1</v>
          </cell>
        </row>
        <row r="9980">
          <cell r="B9980" t="str">
            <v>B01.036.003</v>
          </cell>
          <cell r="C9980" t="str">
            <v>Прием (осмотр, консультация) врача-психиатра-нарколога участкового первичный</v>
          </cell>
          <cell r="D9980" t="str">
            <v>B01.036.003</v>
          </cell>
          <cell r="E9980" t="str">
            <v>B01.036.003</v>
          </cell>
          <cell r="F9980" t="str">
            <v>Прием (осмотр, консультация) врача-психиатра-нарколога участкового первичный</v>
          </cell>
          <cell r="G9980" t="b">
            <v>1</v>
          </cell>
          <cell r="H9980" t="b">
            <v>1</v>
          </cell>
        </row>
        <row r="9981">
          <cell r="B9981" t="str">
            <v>B01.036.004</v>
          </cell>
          <cell r="C9981" t="str">
            <v>Прием (осмотр, консультация) врача-психиатра-нарколога участкового повторный</v>
          </cell>
          <cell r="D9981" t="str">
            <v>B01.036.004</v>
          </cell>
          <cell r="E9981" t="str">
            <v>B01.036.004</v>
          </cell>
          <cell r="F9981" t="str">
            <v>Прием (осмотр, консультация) врача-психиатра-нарколога участкового повторный</v>
          </cell>
          <cell r="G9981" t="b">
            <v>1</v>
          </cell>
          <cell r="H9981" t="b">
            <v>1</v>
          </cell>
        </row>
        <row r="9982">
          <cell r="B9982" t="str">
            <v>B01.036.005</v>
          </cell>
          <cell r="C9982" t="str">
            <v>Ежедневный осмотр врачом-психиатром-наркологом с наблюдением и уходом среднего и младшего медицинского персонала в отделении стационара</v>
          </cell>
          <cell r="D9982" t="str">
            <v>B01.036.005</v>
          </cell>
          <cell r="E9982" t="str">
            <v>B01.036.005</v>
          </cell>
          <cell r="F9982" t="str">
            <v>Ежедневный осмотр врачом-психиатром-наркологом с наблюдением и уходом среднего и младшего медицинского персонала в отделении стационара</v>
          </cell>
          <cell r="G9982" t="b">
            <v>1</v>
          </cell>
          <cell r="H9982" t="b">
            <v>1</v>
          </cell>
        </row>
        <row r="9983">
          <cell r="B9983" t="str">
            <v>B01.036.007</v>
          </cell>
          <cell r="C9983" t="str">
            <v>Прием (осмотр, консультация) врача-психиатра-нарколога участкового</v>
          </cell>
          <cell r="D9983" t="str">
            <v>B01.036.007</v>
          </cell>
          <cell r="G9983" t="b">
            <v>0</v>
          </cell>
          <cell r="H9983" t="b">
            <v>0</v>
          </cell>
          <cell r="I9983" t="str">
            <v>У врача-психатра-нарколога участкового есть 2 приема: "B01.036.003 Прием (осмотр, консультация) врача-психиатра-нарколога участкового первичный", "B01.036.004 Прием (осмотр, консультация) врача-психиатра-нарколога участкового повторный"</v>
          </cell>
        </row>
        <row r="9984">
          <cell r="B9984" t="str">
            <v>B01.037.001</v>
          </cell>
          <cell r="C9984" t="str">
            <v>Прием (осмотр, консультация) врача-пульмонолога первичный</v>
          </cell>
          <cell r="D9984" t="str">
            <v>B01.037.001</v>
          </cell>
          <cell r="E9984" t="str">
            <v>B01.037.001</v>
          </cell>
          <cell r="F9984" t="str">
            <v>Прием (осмотр, консультация) врача-пульмонолога первичный</v>
          </cell>
          <cell r="G9984" t="b">
            <v>1</v>
          </cell>
          <cell r="H9984" t="b">
            <v>1</v>
          </cell>
        </row>
        <row r="9985">
          <cell r="B9985" t="str">
            <v>B01.037.002</v>
          </cell>
          <cell r="C9985" t="str">
            <v>Прием (осмотр, консультация) врача-пульмонолога повторный</v>
          </cell>
          <cell r="D9985" t="str">
            <v>B01.037.002</v>
          </cell>
          <cell r="E9985" t="str">
            <v>B01.037.002</v>
          </cell>
          <cell r="F9985" t="str">
            <v>Прием (осмотр, консультация) врача-пульмонолога повторный</v>
          </cell>
          <cell r="G9985" t="b">
            <v>1</v>
          </cell>
          <cell r="H9985" t="b">
            <v>1</v>
          </cell>
        </row>
        <row r="9986">
          <cell r="B9986" t="str">
            <v>B01.037.003</v>
          </cell>
          <cell r="C9986" t="str">
            <v>Ежедневный осмотр врачом-пульмонологом с наблюдением и уходом среднего и младшего медицинского персонала в отделении стационара</v>
          </cell>
          <cell r="D9986" t="str">
            <v>B01.037.003</v>
          </cell>
          <cell r="E9986" t="str">
            <v>B01.037.003</v>
          </cell>
          <cell r="F9986" t="str">
            <v>Ежедневный осмотр врачом-пульмонологом с наблюдением и уходом среднего и младшего медицинского персонала в отделении стационара</v>
          </cell>
          <cell r="G9986" t="b">
            <v>1</v>
          </cell>
          <cell r="H9986" t="b">
            <v>1</v>
          </cell>
        </row>
        <row r="9987">
          <cell r="B9987" t="str">
            <v>B01.038.001</v>
          </cell>
          <cell r="C9987" t="str">
            <v>Осмотр (консультация) врачом-радиологом первичный</v>
          </cell>
          <cell r="D9987" t="str">
            <v>B01.038.001</v>
          </cell>
          <cell r="E9987" t="str">
            <v>B01.038.001</v>
          </cell>
          <cell r="F9987" t="str">
            <v>Осмотр (консультация) врачом-радиологом первичный</v>
          </cell>
          <cell r="G9987" t="b">
            <v>1</v>
          </cell>
          <cell r="H9987" t="b">
            <v>1</v>
          </cell>
        </row>
        <row r="9988">
          <cell r="B9988" t="str">
            <v>B01.038.002</v>
          </cell>
          <cell r="C9988" t="str">
            <v>Осмотр (консультация) врачом-радиологом повторный</v>
          </cell>
          <cell r="D9988" t="str">
            <v>B01.038.002</v>
          </cell>
          <cell r="E9988" t="str">
            <v>B01.038.002</v>
          </cell>
          <cell r="F9988" t="str">
            <v>Осмотр (консультация) врачом-радиологом повторный</v>
          </cell>
          <cell r="G9988" t="b">
            <v>1</v>
          </cell>
          <cell r="H9988" t="b">
            <v>1</v>
          </cell>
        </row>
        <row r="9989">
          <cell r="B9989" t="str">
            <v>B01.038.003</v>
          </cell>
          <cell r="C9989" t="str">
            <v>Осмотр (консультация) врачом-радиотерапевтом первичный</v>
          </cell>
          <cell r="D9989" t="str">
            <v>B01.038.003</v>
          </cell>
          <cell r="E9989" t="str">
            <v>B01.038.003</v>
          </cell>
          <cell r="F9989" t="str">
            <v>Осмотр (консультация) врачом-радиотерапевтом первичный</v>
          </cell>
          <cell r="G9989" t="b">
            <v>1</v>
          </cell>
          <cell r="H9989" t="b">
            <v>1</v>
          </cell>
        </row>
        <row r="9990">
          <cell r="B9990" t="str">
            <v>B01.038.004</v>
          </cell>
          <cell r="C9990" t="str">
            <v>Осмотр (консультация) врачом-радиотерапевтом повторный</v>
          </cell>
          <cell r="D9990" t="str">
            <v>B01.038.004</v>
          </cell>
          <cell r="E9990" t="str">
            <v>B01.038.004</v>
          </cell>
          <cell r="F9990" t="str">
            <v>Осмотр (консультация) врачом-радиотерапевтом повторный</v>
          </cell>
          <cell r="G9990" t="b">
            <v>1</v>
          </cell>
          <cell r="H9990" t="b">
            <v>1</v>
          </cell>
        </row>
        <row r="9991">
          <cell r="B9991" t="str">
            <v>B01.038.005</v>
          </cell>
          <cell r="C9991" t="str">
            <v>Ежедневный осмотр врачом-радиотерапевтом с наблюдением и уходом среднего и младшего медицинского персонала в отделении стационара</v>
          </cell>
          <cell r="D9991" t="str">
            <v>B01.038.005</v>
          </cell>
          <cell r="E9991" t="str">
            <v>B01.038.005</v>
          </cell>
          <cell r="F9991" t="str">
            <v>Ежедневный осмотр врачом-радиотерапевтом с наблюдением и уходом среднего и младшего медицинского персонала в отделении стационара</v>
          </cell>
          <cell r="G9991" t="b">
            <v>1</v>
          </cell>
          <cell r="H9991" t="b">
            <v>1</v>
          </cell>
        </row>
        <row r="9992">
          <cell r="B9992" t="str">
            <v>B01.039.001</v>
          </cell>
          <cell r="C9992" t="str">
            <v>Прием (осмотр, консультация) врача-рентгенолога первичный</v>
          </cell>
          <cell r="D9992" t="str">
            <v>B01.039.001</v>
          </cell>
          <cell r="E9992" t="str">
            <v>B01.039.001</v>
          </cell>
          <cell r="F9992" t="str">
            <v>Осмотр (консультация) врачом-рентгенологом терапевтический</v>
          </cell>
          <cell r="G9992" t="b">
            <v>1</v>
          </cell>
          <cell r="H9992" t="b">
            <v>0</v>
          </cell>
          <cell r="I9992" t="str">
            <v>новая услуга, в прежней номенклатуре был "B01.039.001 Осмотр (консультация) врачом-рентгенологом терапевтический"</v>
          </cell>
        </row>
        <row r="9993">
          <cell r="B9993" t="str">
            <v>B01.039.002</v>
          </cell>
          <cell r="C9993" t="str">
            <v>Прием (осмотр, консультация) врача-рентгенолога повторный</v>
          </cell>
          <cell r="D9993" t="str">
            <v>B01.039.002</v>
          </cell>
          <cell r="G9993" t="b">
            <v>0</v>
          </cell>
          <cell r="H9993" t="b">
            <v>0</v>
          </cell>
          <cell r="I9993" t="str">
            <v>новая услуга, в прежней номенклатуре был "B01.039.001 Осмотр (консультация) врачом-рентгенологом терапевтический"</v>
          </cell>
        </row>
        <row r="9994">
          <cell r="B9994" t="str">
            <v>B01.040.001</v>
          </cell>
          <cell r="C9994" t="str">
            <v>Прием (осмотр, консультация) врача-ревматолога первичный</v>
          </cell>
          <cell r="D9994" t="str">
            <v>B01.040.001</v>
          </cell>
          <cell r="E9994" t="str">
            <v>B01.040.001</v>
          </cell>
          <cell r="F9994" t="str">
            <v>Прием (осмотр, консультация) врача-ревматолога первичный</v>
          </cell>
          <cell r="G9994" t="b">
            <v>1</v>
          </cell>
          <cell r="H9994" t="b">
            <v>1</v>
          </cell>
        </row>
        <row r="9995">
          <cell r="B9995" t="str">
            <v>B01.040.002</v>
          </cell>
          <cell r="C9995" t="str">
            <v>Прием (осмотр, консультация) врача-ревматолога повторный</v>
          </cell>
          <cell r="D9995" t="str">
            <v>B01.040.002</v>
          </cell>
          <cell r="E9995" t="str">
            <v>B01.040.002</v>
          </cell>
          <cell r="F9995" t="str">
            <v>Прием (осмотр, консультация) врача-ревматолога повторный</v>
          </cell>
          <cell r="G9995" t="b">
            <v>1</v>
          </cell>
          <cell r="H9995" t="b">
            <v>1</v>
          </cell>
        </row>
        <row r="9996">
          <cell r="B9996" t="str">
            <v>B01.040.003</v>
          </cell>
          <cell r="C9996" t="str">
            <v>Ежедневный осмотр врачом-ревматологом с наблюдением и уходом среднего и младшего медицинского персонала в отделении стационара</v>
          </cell>
          <cell r="D9996" t="str">
            <v>B01.040.003</v>
          </cell>
          <cell r="E9996" t="str">
            <v>B01.040.003</v>
          </cell>
          <cell r="F9996" t="str">
            <v>Ежедневный осмотр врачом-ревматологом с наблюдением и уходом среднего и младшего медицинского персонала в отделении стационара</v>
          </cell>
          <cell r="G9996" t="b">
            <v>1</v>
          </cell>
          <cell r="H9996" t="b">
            <v>1</v>
          </cell>
        </row>
        <row r="9997">
          <cell r="B9997" t="str">
            <v>B01.041.001</v>
          </cell>
          <cell r="C9997" t="str">
            <v>Прием (осмотр, консультация) врача-рефлексотерапевта первичный</v>
          </cell>
          <cell r="D9997" t="str">
            <v>B01.041.001</v>
          </cell>
          <cell r="E9997" t="str">
            <v>B01.054.006</v>
          </cell>
          <cell r="F9997" t="str">
            <v>Прием (осмотр, консультация) врача-рефлексотерапевта первичный</v>
          </cell>
          <cell r="G9997" t="b">
            <v>0</v>
          </cell>
          <cell r="H9997" t="b">
            <v>1</v>
          </cell>
          <cell r="I9997" t="str">
            <v>номер услуги изменен с B01.054.006 на B01.041.001</v>
          </cell>
        </row>
        <row r="9998">
          <cell r="B9998" t="str">
            <v>B01.041.002</v>
          </cell>
          <cell r="C9998" t="str">
            <v>Прием (осмотр, консультация) врача-рефлексотерапевта повторный</v>
          </cell>
          <cell r="D9998" t="str">
            <v>B01.041.002</v>
          </cell>
          <cell r="E9998" t="str">
            <v>B01.054.007</v>
          </cell>
          <cell r="F9998" t="str">
            <v>Прием (осмотр, консультация) врача-рефлексотерапевта повторный</v>
          </cell>
          <cell r="G9998" t="b">
            <v>0</v>
          </cell>
          <cell r="H9998" t="b">
            <v>1</v>
          </cell>
          <cell r="I9998" t="str">
            <v>номер услуги изменен с B01.054.007 на B01.041.002</v>
          </cell>
        </row>
        <row r="9999">
          <cell r="B9999" t="str">
            <v>B01.042.001</v>
          </cell>
          <cell r="C9999" t="str">
            <v>Прием (осмотр, консультация) врача-сексолога первичный</v>
          </cell>
          <cell r="D9999" t="str">
            <v>B01.042.001</v>
          </cell>
          <cell r="E9999" t="str">
            <v>B01.042.001</v>
          </cell>
          <cell r="F9999" t="str">
            <v>Прием (осмотр, консультация) врача-сексолога первичный</v>
          </cell>
          <cell r="G9999" t="b">
            <v>1</v>
          </cell>
          <cell r="H9999" t="b">
            <v>1</v>
          </cell>
        </row>
        <row r="10000">
          <cell r="B10000" t="str">
            <v>B01.042.002</v>
          </cell>
          <cell r="C10000" t="str">
            <v>Прием (осмотр, консультация) врача-сексолога повторный</v>
          </cell>
          <cell r="D10000" t="str">
            <v>B01.042.002</v>
          </cell>
          <cell r="E10000" t="str">
            <v>B01.042.002</v>
          </cell>
          <cell r="F10000" t="str">
            <v>Прием (осмотр, консультация) врача-сексолога повторный</v>
          </cell>
          <cell r="G10000" t="b">
            <v>1</v>
          </cell>
          <cell r="H10000" t="b">
            <v>1</v>
          </cell>
        </row>
        <row r="10001">
          <cell r="B10001" t="str">
            <v>B01.043.001</v>
          </cell>
          <cell r="C10001" t="str">
            <v>Прием (осмотр, консультация) врача-сердечно-сосудистого хирурга первичный</v>
          </cell>
          <cell r="D10001" t="str">
            <v>B01.043.001</v>
          </cell>
          <cell r="E10001" t="str">
            <v>B01.043.001</v>
          </cell>
          <cell r="F10001" t="str">
            <v>Прием (осмотр, консультация) врача-сердечно-сосудистого хирурга первичный</v>
          </cell>
          <cell r="G10001" t="b">
            <v>1</v>
          </cell>
          <cell r="H10001" t="b">
            <v>1</v>
          </cell>
        </row>
        <row r="10002">
          <cell r="B10002" t="str">
            <v>B01.043.002</v>
          </cell>
          <cell r="C10002" t="str">
            <v>Прием (осмотр, консультация) врача-сердечно-сосудистого хирурга повторный</v>
          </cell>
          <cell r="D10002" t="str">
            <v>B01.043.002</v>
          </cell>
          <cell r="E10002" t="str">
            <v>B01.043.002</v>
          </cell>
          <cell r="F10002" t="str">
            <v>Прием (осмотр, консультация) врача-сердечно-сосудистого хирурга повторный</v>
          </cell>
          <cell r="G10002" t="b">
            <v>1</v>
          </cell>
          <cell r="H10002" t="b">
            <v>1</v>
          </cell>
        </row>
        <row r="10003">
          <cell r="B10003" t="str">
            <v>B01.043.003</v>
          </cell>
          <cell r="C10003" t="str">
            <v>Прием (осмотр, консультация) врача по рентгенэндоваскулярным диагностике и лечению первичный</v>
          </cell>
          <cell r="D10003" t="str">
            <v>B01.043.003</v>
          </cell>
          <cell r="E10003" t="str">
            <v>B01.043.003</v>
          </cell>
          <cell r="F10003" t="str">
            <v>Прием (осмотр, консультация) врача по рентгенэндоваскулярным диагностике и лечению первичный</v>
          </cell>
          <cell r="G10003" t="b">
            <v>1</v>
          </cell>
          <cell r="H10003" t="b">
            <v>1</v>
          </cell>
        </row>
        <row r="10004">
          <cell r="B10004" t="str">
            <v>B01.043.004</v>
          </cell>
          <cell r="C10004" t="str">
            <v>Прием (осмотр, консультация) врача по рентгенэндоваскулярным диагностике и лечению повторный</v>
          </cell>
          <cell r="D10004" t="str">
            <v>B01.043.004</v>
          </cell>
          <cell r="E10004" t="str">
            <v>B01.043.004</v>
          </cell>
          <cell r="F10004" t="str">
            <v>Прием (осмотр, консультация) врача по рентгенэндоваскулярным диагностике и лечению повторный</v>
          </cell>
          <cell r="G10004" t="b">
            <v>1</v>
          </cell>
          <cell r="H10004" t="b">
            <v>1</v>
          </cell>
        </row>
        <row r="10005">
          <cell r="B10005" t="str">
            <v>B01.043.005</v>
          </cell>
          <cell r="C10005" t="str">
            <v>Ежедневный осмотр врачом-сердечно-сосудистым хирургом с наблюдением и уходом среднего и младшего медицинского персонала в отделении стационара</v>
          </cell>
          <cell r="D10005" t="str">
            <v>B01.043.005</v>
          </cell>
          <cell r="E10005" t="str">
            <v>B01.043.005</v>
          </cell>
          <cell r="F10005" t="str">
            <v>Ежедневный осмотр врачом-сердечно-сосудистым хирургом с наблюдением и уходом среднего и младшего медицинского персонала в отделении стационара</v>
          </cell>
          <cell r="G10005" t="b">
            <v>1</v>
          </cell>
          <cell r="H10005" t="b">
            <v>1</v>
          </cell>
        </row>
        <row r="10006">
          <cell r="B10006" t="str">
            <v>B01.043.006</v>
          </cell>
          <cell r="C10006" t="str">
            <v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v>
          </cell>
          <cell r="D10006" t="str">
            <v>B01.043.006</v>
          </cell>
          <cell r="E10006" t="str">
            <v>B01.043.006</v>
          </cell>
          <cell r="F10006" t="str">
            <v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v>
          </cell>
          <cell r="G10006" t="b">
            <v>1</v>
          </cell>
          <cell r="H10006" t="b">
            <v>1</v>
          </cell>
        </row>
        <row r="10007">
          <cell r="B10007" t="str">
            <v>B01.044.001</v>
          </cell>
          <cell r="C10007" t="str">
            <v>Осмотр врачом скорой медицинской помощи (врачом-специалистом) при оказании скорой медицинской помощи</v>
          </cell>
          <cell r="D10007" t="str">
            <v>B01.044.001</v>
          </cell>
          <cell r="E10007" t="str">
            <v>B01.044.001</v>
          </cell>
          <cell r="F10007" t="str">
            <v>Осмотр врачом скорой медицинской помощи</v>
          </cell>
          <cell r="G10007" t="b">
            <v>1</v>
          </cell>
          <cell r="H10007" t="b">
            <v>0</v>
          </cell>
          <cell r="I10007" t="str">
            <v>уточнено, что врач - это врач-специалист и указаны условия окания помощи "(врачом-специалистом) при оказании скорой медицинской помощи"</v>
          </cell>
        </row>
        <row r="10008">
          <cell r="B10008" t="str">
            <v>B01.044.002</v>
          </cell>
          <cell r="C10008" t="str">
            <v>Осмотр фельдшером скорой медицинской помощи (специалистом со средним медицинским образованием) при оказании скорой медицинской помощи</v>
          </cell>
          <cell r="D10008" t="str">
            <v>B01.044.002</v>
          </cell>
          <cell r="E10008" t="str">
            <v>B01.044.002</v>
          </cell>
          <cell r="F10008" t="str">
            <v>Осмотр фельдшером скорой медицинской помощи</v>
          </cell>
          <cell r="G10008" t="b">
            <v>1</v>
          </cell>
          <cell r="H10008" t="b">
            <v>0</v>
          </cell>
          <cell r="I10008" t="str">
            <v>уточнено образование фельдшера "(специалистом со средним медицинским образованием)"</v>
          </cell>
        </row>
        <row r="10009">
          <cell r="B10009" t="str">
            <v>B01.045.001</v>
          </cell>
          <cell r="C10009" t="str">
            <v>Проведение экспертизы (исследования) тяжести вреда, причиненного здоровью в отношении живых лиц</v>
          </cell>
          <cell r="D10009" t="str">
            <v>B01.045.001</v>
          </cell>
          <cell r="E10009" t="str">
            <v>B01.045.001</v>
          </cell>
          <cell r="F10009" t="str">
            <v>Проведение экспертизы (исследования) тяжести вреда, причиненного здоровью в отношении живых лиц</v>
          </cell>
          <cell r="G10009" t="b">
            <v>1</v>
          </cell>
          <cell r="H10009" t="b">
            <v>1</v>
          </cell>
        </row>
        <row r="10010">
          <cell r="B10010" t="str">
            <v>B01.045.002</v>
          </cell>
          <cell r="C10010" t="str">
            <v>Проведение экспертизы (исследования) состояния здоровья в отношении живых лиц</v>
          </cell>
          <cell r="D10010" t="str">
            <v>B01.045.002</v>
          </cell>
          <cell r="E10010" t="str">
            <v>B01.045.002</v>
          </cell>
          <cell r="F10010" t="str">
            <v>Проведение экспертизы (исследования) состояния здоровья в отношении живых лиц</v>
          </cell>
          <cell r="G10010" t="b">
            <v>1</v>
          </cell>
          <cell r="H10010" t="b">
            <v>1</v>
          </cell>
        </row>
        <row r="10011">
          <cell r="B10011" t="str">
            <v>B01.045.003</v>
          </cell>
          <cell r="C10011" t="str">
            <v>Проведение экспертизы (исследования) причины смерти</v>
          </cell>
          <cell r="D10011" t="str">
            <v>B01.045.003</v>
          </cell>
          <cell r="E10011" t="str">
            <v>B01.045.003</v>
          </cell>
          <cell r="F10011" t="str">
            <v>Проведение экспертизы (исследования) причины смерти</v>
          </cell>
          <cell r="G10011" t="b">
            <v>1</v>
          </cell>
          <cell r="H10011" t="b">
            <v>1</v>
          </cell>
        </row>
        <row r="10012">
          <cell r="B10012" t="str">
            <v>B01.045.004</v>
          </cell>
          <cell r="C10012" t="str">
            <v>Проведение экспертизы (исследования) по вопросам утраты профессиональной и общей трудоспособности</v>
          </cell>
          <cell r="D10012" t="str">
            <v>B01.045.004</v>
          </cell>
          <cell r="E10012" t="str">
            <v>B01.045.004</v>
          </cell>
          <cell r="F10012" t="str">
            <v>Проведение экспертизы (исследования) по вопросам утраты профессиональной и общей трудоспособности</v>
          </cell>
          <cell r="G10012" t="b">
            <v>1</v>
          </cell>
          <cell r="H10012" t="b">
            <v>1</v>
          </cell>
        </row>
        <row r="10013">
          <cell r="B10013" t="str">
            <v>B01.045.005</v>
          </cell>
          <cell r="C10013" t="str">
            <v>Проведение экспертизы (исследования) по делам, связанным с нарушениями профессиональной деятельности медицинских работников</v>
          </cell>
          <cell r="D10013" t="str">
            <v>B01.045.005</v>
          </cell>
          <cell r="E10013" t="str">
            <v>B01.045.005</v>
          </cell>
          <cell r="F10013" t="str">
            <v>Проведение экспертизы (исследования) по делам, связанным с нарушениями профессиональной деятельности медицинских работников</v>
          </cell>
          <cell r="G10013" t="b">
            <v>1</v>
          </cell>
          <cell r="H10013" t="b">
            <v>1</v>
          </cell>
        </row>
        <row r="10014">
          <cell r="B10014" t="str">
            <v>B01.045.006</v>
          </cell>
          <cell r="C10014" t="str">
            <v>Проведение экспертизы (исследования) причин перинатальной смерти</v>
          </cell>
          <cell r="D10014" t="str">
            <v>B01.045.006</v>
          </cell>
          <cell r="E10014" t="str">
            <v>B01.045.006</v>
          </cell>
          <cell r="F10014" t="str">
            <v>Проведение экспертизы (исследования) причин перинатальной смерти</v>
          </cell>
          <cell r="G10014" t="b">
            <v>1</v>
          </cell>
          <cell r="H10014" t="b">
            <v>1</v>
          </cell>
        </row>
        <row r="10015">
          <cell r="C10015" t="str">
            <v/>
          </cell>
          <cell r="E10015" t="str">
            <v>B01.045.007</v>
          </cell>
          <cell r="F10015" t="str">
            <v>Проведение экспертизы (исследования) качества косметологических и стоматологических услуг</v>
          </cell>
          <cell r="G10015" t="b">
            <v>0</v>
          </cell>
          <cell r="H10015" t="b">
            <v>0</v>
          </cell>
          <cell r="I10015" t="str">
            <v>нет услуги в 804н</v>
          </cell>
        </row>
        <row r="10016">
          <cell r="B10016" t="str">
            <v>B01.045.008</v>
          </cell>
          <cell r="C10016" t="str">
            <v>Проведение комплексной медико-автотехнической экспертизы в отношении трупов и живых лиц</v>
          </cell>
          <cell r="D10016" t="str">
            <v>B01.045.008</v>
          </cell>
          <cell r="E10016" t="str">
            <v>B01.045.008</v>
          </cell>
          <cell r="F10016" t="str">
            <v>Проведение комплексной медико-автотехнической экспертизы в отношении трупа и живых лиц</v>
          </cell>
          <cell r="G10016" t="b">
            <v>1</v>
          </cell>
          <cell r="H10016" t="b">
            <v>0</v>
          </cell>
          <cell r="I10016" t="str">
            <v>слово "труп" используется во множественном числе</v>
          </cell>
        </row>
        <row r="10017">
          <cell r="B10017" t="str">
            <v>B01.045.009</v>
          </cell>
          <cell r="C10017" t="str">
            <v>Проведение комиссионной (комплексной) ситуационной экспертизы в отношении трупов и живых лиц</v>
          </cell>
          <cell r="D10017" t="str">
            <v>B01.045.009</v>
          </cell>
          <cell r="E10017" t="str">
            <v>B01.045.009</v>
          </cell>
          <cell r="F10017" t="str">
            <v>Проведение комиссионной (комплексной) ситуационной экспертизы в отношении трупа и живых лиц</v>
          </cell>
          <cell r="G10017" t="b">
            <v>1</v>
          </cell>
          <cell r="H10017" t="b">
            <v>0</v>
          </cell>
          <cell r="I10017" t="str">
            <v>слово "труп" используется во множественном числе</v>
          </cell>
        </row>
        <row r="10018">
          <cell r="B10018" t="str">
            <v>B01.045.010</v>
          </cell>
          <cell r="C10018" t="str">
            <v>Проведение судебно-биологической экспертизы (исследования) вещественных доказательств и биологических объектов</v>
          </cell>
          <cell r="D10018" t="str">
            <v>B01.045.010</v>
          </cell>
          <cell r="E10018" t="str">
            <v>B01.045.010</v>
          </cell>
          <cell r="F10018" t="str">
            <v>Проведение судебно-биологической экспертизы (исследования) вещественных доказательств и биологических объектов</v>
          </cell>
          <cell r="G10018" t="b">
            <v>1</v>
          </cell>
          <cell r="H10018" t="b">
            <v>1</v>
          </cell>
        </row>
        <row r="10019">
          <cell r="B10019" t="str">
            <v>B01.045.011</v>
          </cell>
          <cell r="C10019" t="str">
            <v>Проведение судебно-гистологической экспертизы (исследования) трупного и биопсийного материала</v>
          </cell>
          <cell r="D10019" t="str">
            <v>B01.045.011</v>
          </cell>
          <cell r="E10019" t="str">
            <v>B01.045.011</v>
          </cell>
          <cell r="F10019" t="str">
            <v>Проведение судебно-гистологической экспертизы (исследования) трупного и биопсийного материала</v>
          </cell>
          <cell r="G10019" t="b">
            <v>1</v>
          </cell>
          <cell r="H10019" t="b">
            <v>1</v>
          </cell>
        </row>
        <row r="10020">
          <cell r="B10020" t="str">
            <v>B01.045.012</v>
          </cell>
          <cell r="C10020" t="str">
            <v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v>
          </cell>
          <cell r="D10020" t="str">
            <v>B01.045.012</v>
          </cell>
          <cell r="E10020" t="str">
            <v>B01.045.012</v>
          </cell>
          <cell r="F10020" t="str">
            <v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</v>
          </cell>
          <cell r="G10020" t="b">
            <v>1</v>
          </cell>
          <cell r="H10020" t="b">
            <v>0</v>
          </cell>
          <cell r="I10020" t="str">
            <v>добавлено "отравляющих веществ"</v>
          </cell>
        </row>
        <row r="10021">
          <cell r="B10021" t="str">
            <v>B01.045.013</v>
          </cell>
          <cell r="C10021" t="str">
            <v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v>
          </cell>
          <cell r="D10021" t="str">
            <v>B01.045.013</v>
          </cell>
          <cell r="G10021" t="b">
            <v>0</v>
          </cell>
          <cell r="H10021" t="b">
            <v>0</v>
          </cell>
          <cell r="I10021" t="str">
            <v>новая услуга</v>
          </cell>
        </row>
        <row r="10022">
          <cell r="B10022" t="str">
            <v>B01.046.001</v>
          </cell>
          <cell r="C10022" t="str">
            <v>Прием (осмотр, консультация) врача сурдолога-оториноларинголога первичный</v>
          </cell>
          <cell r="D10022" t="str">
            <v>B01.046.001</v>
          </cell>
          <cell r="E10022" t="str">
            <v>B01.046.001</v>
          </cell>
          <cell r="F10022" t="str">
            <v>Прием (осмотр, консультация) врача сурдолога-оториноларинголога первичный</v>
          </cell>
          <cell r="G10022" t="b">
            <v>1</v>
          </cell>
          <cell r="H10022" t="b">
            <v>1</v>
          </cell>
        </row>
        <row r="10023">
          <cell r="B10023" t="str">
            <v>B01.046.002</v>
          </cell>
          <cell r="C10023" t="str">
            <v>Прием (осмотр, консультация) врача сурдолога-оториноларинголога повторный</v>
          </cell>
          <cell r="D10023" t="str">
            <v>B01.046.002</v>
          </cell>
          <cell r="E10023" t="str">
            <v>B01.046.002</v>
          </cell>
          <cell r="F10023" t="str">
            <v>Прием (осмотр, консультация) врача сурдолога-оториноларинголога повторный</v>
          </cell>
          <cell r="G10023" t="b">
            <v>1</v>
          </cell>
          <cell r="H10023" t="b">
            <v>1</v>
          </cell>
        </row>
        <row r="10024">
          <cell r="B10024" t="str">
            <v>B01.046.003</v>
          </cell>
          <cell r="C10024" t="str">
            <v>Прием (осмотр, консультация) врача-сурдолога-протезиста первичный</v>
          </cell>
          <cell r="D10024" t="str">
            <v>B01.046.003</v>
          </cell>
          <cell r="E10024" t="str">
            <v>B01.046.003</v>
          </cell>
          <cell r="F10024" t="str">
            <v>Прием (осмотр, консультация) врача-сурдолога-протезиста первичный</v>
          </cell>
          <cell r="G10024" t="b">
            <v>1</v>
          </cell>
          <cell r="H10024" t="b">
            <v>1</v>
          </cell>
        </row>
        <row r="10025">
          <cell r="B10025" t="str">
            <v>B01.046.004</v>
          </cell>
          <cell r="C10025" t="str">
            <v>Прием (осмотр, консультация) врача-сурдолога-протезиста повторный</v>
          </cell>
          <cell r="D10025" t="str">
            <v>B01.046.004</v>
          </cell>
          <cell r="E10025" t="str">
            <v>B01.046.004</v>
          </cell>
          <cell r="F10025" t="str">
            <v>Прием (осмотр, консультация) врача-сурдолога-протезиста повторный</v>
          </cell>
          <cell r="G10025" t="b">
            <v>1</v>
          </cell>
          <cell r="H10025" t="b">
            <v>1</v>
          </cell>
        </row>
        <row r="10026">
          <cell r="B10026" t="str">
            <v>B01.047.001</v>
          </cell>
          <cell r="C10026" t="str">
            <v>Прием (осмотр, консультация) врача-терапевта первичный</v>
          </cell>
          <cell r="D10026" t="str">
            <v>B01.047.001</v>
          </cell>
          <cell r="E10026" t="str">
            <v>B01.047.001</v>
          </cell>
          <cell r="F10026" t="str">
            <v>Прием (осмотр, консультация) врача-терапевта первичный</v>
          </cell>
          <cell r="G10026" t="b">
            <v>1</v>
          </cell>
          <cell r="H10026" t="b">
            <v>1</v>
          </cell>
        </row>
        <row r="10027">
          <cell r="B10027" t="str">
            <v>B01.047.002</v>
          </cell>
          <cell r="C10027" t="str">
            <v>Прием (осмотр, консультация) врача-терапевта повторный</v>
          </cell>
          <cell r="D10027" t="str">
            <v>B01.047.002</v>
          </cell>
          <cell r="E10027" t="str">
            <v>B01.047.002</v>
          </cell>
          <cell r="F10027" t="str">
            <v>Прием (осмотр, консультация) врача-терапевта повторный</v>
          </cell>
          <cell r="G10027" t="b">
            <v>1</v>
          </cell>
          <cell r="H10027" t="b">
            <v>1</v>
          </cell>
        </row>
        <row r="10028">
          <cell r="B10028" t="str">
            <v>B01.047.003</v>
          </cell>
          <cell r="C10028" t="str">
            <v>Прием (осмотр, консультация) врача-терапевта подросткового первичный</v>
          </cell>
          <cell r="D10028" t="str">
            <v>B01.047.003</v>
          </cell>
          <cell r="E10028" t="str">
            <v>B01.047.003</v>
          </cell>
          <cell r="F10028" t="str">
            <v>Прием (осмотр, консультация) врача-терапевта подросткового первичный</v>
          </cell>
          <cell r="G10028" t="b">
            <v>1</v>
          </cell>
          <cell r="H10028" t="b">
            <v>1</v>
          </cell>
        </row>
        <row r="10029">
          <cell r="B10029" t="str">
            <v>B01.047.004</v>
          </cell>
          <cell r="C10029" t="str">
            <v>Прием (осмотр, консультация) врача-терапевта подросткового повторный</v>
          </cell>
          <cell r="D10029" t="str">
            <v>B01.047.004</v>
          </cell>
          <cell r="E10029" t="str">
            <v>B01.047.004</v>
          </cell>
          <cell r="F10029" t="str">
            <v>Прием (осмотр, консультация) врача-терапевта подросткового повторный</v>
          </cell>
          <cell r="G10029" t="b">
            <v>1</v>
          </cell>
          <cell r="H10029" t="b">
            <v>1</v>
          </cell>
        </row>
        <row r="10030">
          <cell r="B10030" t="str">
            <v>B01.047.005</v>
          </cell>
          <cell r="C10030" t="str">
            <v>Прием (осмотр, консультация) врача-терапевта участкового первичный</v>
          </cell>
          <cell r="D10030" t="str">
            <v>B01.047.005</v>
          </cell>
          <cell r="E10030" t="str">
            <v>B01.047.005</v>
          </cell>
          <cell r="F10030" t="str">
            <v>Прием (осмотр, консультация) врача-терапевта участкового первичный</v>
          </cell>
          <cell r="G10030" t="b">
            <v>1</v>
          </cell>
          <cell r="H10030" t="b">
            <v>1</v>
          </cell>
        </row>
        <row r="10031">
          <cell r="B10031" t="str">
            <v>B01.047.006</v>
          </cell>
          <cell r="C10031" t="str">
            <v>Прием (осмотр, консультация) врача-терапевта участкового повторный</v>
          </cell>
          <cell r="D10031" t="str">
            <v>B01.047.006</v>
          </cell>
          <cell r="E10031" t="str">
            <v>B01.047.006</v>
          </cell>
          <cell r="F10031" t="str">
            <v>Прием (осмотр, консультация) врача-терапевта участкового повторный</v>
          </cell>
          <cell r="G10031" t="b">
            <v>1</v>
          </cell>
          <cell r="H10031" t="b">
            <v>1</v>
          </cell>
        </row>
        <row r="10032">
          <cell r="B10032" t="str">
            <v>B01.047.007</v>
          </cell>
          <cell r="C10032" t="str">
            <v>Прием (осмотр, консультация) врача приемного отделения первичный</v>
          </cell>
          <cell r="D10032" t="str">
            <v>B01.047.007</v>
          </cell>
          <cell r="E10032" t="str">
            <v>B01.047.007</v>
          </cell>
          <cell r="F10032" t="str">
            <v>Прием (осмотр, консультация) врача приемного отделения первичный</v>
          </cell>
          <cell r="G10032" t="b">
            <v>1</v>
          </cell>
          <cell r="H10032" t="b">
            <v>1</v>
          </cell>
        </row>
        <row r="10033">
          <cell r="B10033" t="str">
            <v>B01.047.008</v>
          </cell>
          <cell r="C10033" t="str">
            <v>Прием (осмотр, консультация) врача приемного отделения повторный</v>
          </cell>
          <cell r="D10033" t="str">
            <v>B01.047.008</v>
          </cell>
          <cell r="E10033" t="str">
            <v>B01.047.008</v>
          </cell>
          <cell r="F10033" t="str">
            <v>Прием (осмотр, консультация) врача приемного отделения повторный</v>
          </cell>
          <cell r="G10033" t="b">
            <v>1</v>
          </cell>
          <cell r="H10033" t="b">
            <v>1</v>
          </cell>
        </row>
        <row r="10034">
          <cell r="B10034" t="str">
            <v>B01.047.009</v>
          </cell>
          <cell r="C10034" t="str">
            <v>Ежедневный осмотр врачом-терапевтом с наблюдением и уходом среднего и младшего медицинского персонала в отделении стационара</v>
          </cell>
          <cell r="D10034" t="str">
            <v>B01.047.009</v>
          </cell>
          <cell r="E10034" t="str">
            <v>B01.047.009</v>
          </cell>
          <cell r="F10034" t="str">
            <v>Ежедневный осмотр врачом-терапевтом с наблюдением и уходом среднего и младшего медицинского персонала в отделении стационара</v>
          </cell>
          <cell r="G10034" t="b">
            <v>1</v>
          </cell>
          <cell r="H10034" t="b">
            <v>1</v>
          </cell>
        </row>
        <row r="10035">
          <cell r="B10035" t="str">
            <v>B01.047.010</v>
          </cell>
          <cell r="C10035" t="str">
            <v>Прием (осмотр, консультация) врача по водолазной медицине первичный</v>
          </cell>
          <cell r="D10035" t="str">
            <v>B01.047.010</v>
          </cell>
          <cell r="E10035" t="str">
            <v>B01.047.010</v>
          </cell>
          <cell r="F10035" t="str">
            <v>Прием (осмотр, консультация) врача по водолазной медицине первичный</v>
          </cell>
          <cell r="G10035" t="b">
            <v>1</v>
          </cell>
          <cell r="H10035" t="b">
            <v>1</v>
          </cell>
        </row>
        <row r="10036">
          <cell r="B10036" t="str">
            <v>B01.047.011</v>
          </cell>
          <cell r="C10036" t="str">
            <v>Прием (осмотр, консультация) врача по водолазной медицине повторный</v>
          </cell>
          <cell r="D10036" t="str">
            <v>B01.047.011</v>
          </cell>
          <cell r="E10036" t="str">
            <v>B01.047.011</v>
          </cell>
          <cell r="F10036" t="str">
            <v>Прием (осмотр, консультация) врача по водолазной медицине повторный</v>
          </cell>
          <cell r="G10036" t="b">
            <v>1</v>
          </cell>
          <cell r="H10036" t="b">
            <v>1</v>
          </cell>
        </row>
        <row r="10037">
          <cell r="B10037" t="str">
            <v>B01.047.012</v>
          </cell>
          <cell r="C10037" t="str">
            <v>Прием (осмотр, консультация) врача по авиационной и космической медицине первичный</v>
          </cell>
          <cell r="D10037" t="str">
            <v>B01.047.012</v>
          </cell>
          <cell r="E10037" t="str">
            <v>B01.047.012</v>
          </cell>
          <cell r="F10037" t="str">
            <v>Прием (осмотр, консультация) врача по авиационной и космической медицине первичный</v>
          </cell>
          <cell r="G10037" t="b">
            <v>1</v>
          </cell>
          <cell r="H10037" t="b">
            <v>1</v>
          </cell>
        </row>
        <row r="10038">
          <cell r="B10038" t="str">
            <v>B01.047.013</v>
          </cell>
          <cell r="C10038" t="str">
            <v>Прием (осмотр, консультация) врача по авиационной и космической медицине повторный</v>
          </cell>
          <cell r="D10038" t="str">
            <v>B01.047.013</v>
          </cell>
          <cell r="E10038" t="str">
            <v>B01.047.013</v>
          </cell>
          <cell r="F10038" t="str">
            <v>Прием (осмотр, консультация) врача по авиационной и космической медицине повторный</v>
          </cell>
          <cell r="G10038" t="b">
            <v>1</v>
          </cell>
          <cell r="H10038" t="b">
            <v>1</v>
          </cell>
        </row>
        <row r="10039">
          <cell r="B10039" t="str">
            <v>B01.048.001</v>
          </cell>
          <cell r="C10039" t="str">
            <v>Прием (осмотр, консультация) врача-токсиколога первичный</v>
          </cell>
          <cell r="D10039" t="str">
            <v>B01.048.001</v>
          </cell>
          <cell r="E10039" t="str">
            <v>B01.048.001</v>
          </cell>
          <cell r="F10039" t="str">
            <v>Прием (осмотр, консультация) врача-токсиколога первичный</v>
          </cell>
          <cell r="G10039" t="b">
            <v>1</v>
          </cell>
          <cell r="H10039" t="b">
            <v>1</v>
          </cell>
        </row>
        <row r="10040">
          <cell r="B10040" t="str">
            <v>B01.048.002</v>
          </cell>
          <cell r="C10040" t="str">
            <v>Прием (осмотр, консультация) врача-токсиколога повторный</v>
          </cell>
          <cell r="D10040" t="str">
            <v>B01.048.002</v>
          </cell>
          <cell r="E10040" t="str">
            <v>B01.048.002</v>
          </cell>
          <cell r="F10040" t="str">
            <v>Прием (осмотр, консультация) врача-токсиколога повторный</v>
          </cell>
          <cell r="G10040" t="b">
            <v>1</v>
          </cell>
          <cell r="H10040" t="b">
            <v>1</v>
          </cell>
        </row>
        <row r="10041">
          <cell r="B10041" t="str">
            <v>B01.048.003</v>
          </cell>
          <cell r="C10041" t="str">
            <v>Ежедневный осмотр врачом-токсикологом с наблюдением и уходом среднего и младшего медицинского персонала в отделении стационара</v>
          </cell>
          <cell r="D10041" t="str">
            <v>B01.048.003</v>
          </cell>
          <cell r="E10041" t="str">
            <v>B01.048.003</v>
          </cell>
          <cell r="F10041" t="str">
            <v>Ежедневный осмотр врачом-токсикологом с наблюдением и уходом среднего и младшего медицинского персонала в отделении стационара</v>
          </cell>
          <cell r="G10041" t="b">
            <v>1</v>
          </cell>
          <cell r="H10041" t="b">
            <v>1</v>
          </cell>
        </row>
        <row r="10042">
          <cell r="B10042" t="str">
            <v>B01.049.001</v>
          </cell>
          <cell r="C10042" t="str">
            <v>Прием (осмотр, консультация) врача-торакального хирурга первичный</v>
          </cell>
          <cell r="D10042" t="str">
            <v>B01.049.001</v>
          </cell>
          <cell r="E10042" t="str">
            <v>B01.049.001</v>
          </cell>
          <cell r="F10042" t="str">
            <v>Прием (осмотр, консультация) врача-торакального хирурга первичный</v>
          </cell>
          <cell r="G10042" t="b">
            <v>1</v>
          </cell>
          <cell r="H10042" t="b">
            <v>1</v>
          </cell>
        </row>
        <row r="10043">
          <cell r="B10043" t="str">
            <v>B01.049.002</v>
          </cell>
          <cell r="C10043" t="str">
            <v>Прием (осмотр, консультация) врача-торакального хирурга повторный</v>
          </cell>
          <cell r="D10043" t="str">
            <v>B01.049.002</v>
          </cell>
          <cell r="E10043" t="str">
            <v>B01.049.002</v>
          </cell>
          <cell r="F10043" t="str">
            <v>Прием (осмотр, консультация) врача-торакального хирурга повторный</v>
          </cell>
          <cell r="G10043" t="b">
            <v>1</v>
          </cell>
          <cell r="H10043" t="b">
            <v>1</v>
          </cell>
        </row>
        <row r="10044">
          <cell r="B10044" t="str">
            <v>B01.049.003</v>
          </cell>
          <cell r="C10044" t="str">
            <v>Ежедневный осмотр врачом-торакальным хирургом с наблюдением и уходом среднего и младшего медицинского персонала в отделении стационара</v>
          </cell>
          <cell r="D10044" t="str">
            <v>B01.049.003</v>
          </cell>
          <cell r="E10044" t="str">
            <v>B01.049.003</v>
          </cell>
          <cell r="F10044" t="str">
            <v>Ежедневный осмотр врачом-торакальным хирургом с наблюдением и уходом среднего и младшего медицинского персонала в отделении стационара</v>
          </cell>
          <cell r="G10044" t="b">
            <v>1</v>
          </cell>
          <cell r="H10044" t="b">
            <v>1</v>
          </cell>
        </row>
        <row r="10045">
          <cell r="B10045" t="str">
            <v>B01.050.001</v>
          </cell>
          <cell r="C10045" t="str">
            <v>Прием (осмотр, консультация) врача-травматолога-ортопеда первичный</v>
          </cell>
          <cell r="D10045" t="str">
            <v>B01.050.001</v>
          </cell>
          <cell r="E10045" t="str">
            <v>B01.050.001</v>
          </cell>
          <cell r="F10045" t="str">
            <v>Прием (осмотр, консультация) врача-травматолога-ортопеда первичный</v>
          </cell>
          <cell r="G10045" t="b">
            <v>1</v>
          </cell>
          <cell r="H10045" t="b">
            <v>1</v>
          </cell>
        </row>
        <row r="10046">
          <cell r="B10046" t="str">
            <v>B01.050.002</v>
          </cell>
          <cell r="C10046" t="str">
            <v>Прием (осмотр, консультация) врача-травматолога-ортопеда повторный</v>
          </cell>
          <cell r="D10046" t="str">
            <v>B01.050.002</v>
          </cell>
          <cell r="E10046" t="str">
            <v>B01.050.002</v>
          </cell>
          <cell r="F10046" t="str">
            <v>Прием (осмотр, консультация) врача-травматолога-ортопеда повторный</v>
          </cell>
          <cell r="G10046" t="b">
            <v>1</v>
          </cell>
          <cell r="H10046" t="b">
            <v>1</v>
          </cell>
        </row>
        <row r="10047">
          <cell r="B10047" t="str">
            <v>B01.050.003</v>
          </cell>
          <cell r="C10047" t="str">
            <v>Ежедневный осмотр врачом-травматологом-ортопедом с наблюдением и уходом среднего и младшего медицинского персонала в отделении стационара</v>
          </cell>
          <cell r="D10047" t="str">
            <v>B01.050.003</v>
          </cell>
          <cell r="E10047" t="str">
            <v>B01.050.003</v>
          </cell>
          <cell r="F10047" t="str">
            <v>Ежедневный осмотр врачом-травматологом-ортопедом с наблюдением и уходом среднего и младшего медицинского персонала в отделении стационара</v>
          </cell>
          <cell r="G10047" t="b">
            <v>1</v>
          </cell>
          <cell r="H10047" t="b">
            <v>1</v>
          </cell>
        </row>
        <row r="10048">
          <cell r="B10048" t="str">
            <v>B01.051.001</v>
          </cell>
          <cell r="C10048" t="str">
            <v>Прием (осмотр, консультация) врача-трансфузиолога первичный</v>
          </cell>
          <cell r="D10048" t="str">
            <v>B01.051.001</v>
          </cell>
          <cell r="E10048" t="str">
            <v>B01.051.001</v>
          </cell>
          <cell r="F10048" t="str">
            <v>Прием (осмотр, консультация) врача-трансфузиолога первичный</v>
          </cell>
          <cell r="G10048" t="b">
            <v>1</v>
          </cell>
          <cell r="H10048" t="b">
            <v>1</v>
          </cell>
        </row>
        <row r="10049">
          <cell r="B10049" t="str">
            <v>B01.051.002</v>
          </cell>
          <cell r="C10049" t="str">
            <v>Прием (осмотр, консультация) врача-трансфузиолога повторный</v>
          </cell>
          <cell r="D10049" t="str">
            <v>B01.051.002</v>
          </cell>
          <cell r="E10049" t="str">
            <v>B01.051.002</v>
          </cell>
          <cell r="F10049" t="str">
            <v>Прием (осмотр, консультация) врача-трансфузиолога повторный</v>
          </cell>
          <cell r="G10049" t="b">
            <v>1</v>
          </cell>
          <cell r="H10049" t="b">
            <v>1</v>
          </cell>
        </row>
        <row r="10050">
          <cell r="B10050" t="str">
            <v>B01.052.001</v>
          </cell>
          <cell r="C10050" t="str">
            <v>Осмотр (консультация) врача ультразвуковой диагностики</v>
          </cell>
          <cell r="D10050" t="str">
            <v>B01.052.001</v>
          </cell>
          <cell r="E10050" t="str">
            <v>B01.052.001</v>
          </cell>
          <cell r="F10050" t="str">
            <v>Осмотр (консультация) врача ультразвуковой диагностики</v>
          </cell>
          <cell r="G10050" t="b">
            <v>1</v>
          </cell>
          <cell r="H10050" t="b">
            <v>1</v>
          </cell>
        </row>
        <row r="10051">
          <cell r="B10051" t="str">
            <v>B01.053.001</v>
          </cell>
          <cell r="C10051" t="str">
            <v>Прием (осмотр, консультация) врача-уролога первичный</v>
          </cell>
          <cell r="D10051" t="str">
            <v>B01.053.001</v>
          </cell>
          <cell r="E10051" t="str">
            <v>B01.053.001</v>
          </cell>
          <cell r="F10051" t="str">
            <v>Прием (осмотр, консультация) врача-уролога первичный</v>
          </cell>
          <cell r="G10051" t="b">
            <v>1</v>
          </cell>
          <cell r="H10051" t="b">
            <v>1</v>
          </cell>
        </row>
        <row r="10052">
          <cell r="B10052" t="str">
            <v>B01.053.002</v>
          </cell>
          <cell r="C10052" t="str">
            <v>Прием (осмотр, консультация) врача-уролога повторный</v>
          </cell>
          <cell r="D10052" t="str">
            <v>B01.053.002</v>
          </cell>
          <cell r="E10052" t="str">
            <v>B01.053.002</v>
          </cell>
          <cell r="F10052" t="str">
            <v>Прием (осмотр, консультация) врача-уролога повторный</v>
          </cell>
          <cell r="G10052" t="b">
            <v>1</v>
          </cell>
          <cell r="H10052" t="b">
            <v>1</v>
          </cell>
        </row>
        <row r="10053">
          <cell r="B10053" t="str">
            <v>B01.053.003</v>
          </cell>
          <cell r="C10053" t="str">
            <v>Прием (осмотр, консультация) врача-детского уролога-андролога первичный</v>
          </cell>
          <cell r="D10053" t="str">
            <v>B01.053.003</v>
          </cell>
          <cell r="E10053" t="str">
            <v>B01.053.003</v>
          </cell>
          <cell r="F10053" t="str">
            <v>Прием (осмотр, консультация) врача-детского уролога-андролога первичный</v>
          </cell>
          <cell r="G10053" t="b">
            <v>1</v>
          </cell>
          <cell r="H10053" t="b">
            <v>1</v>
          </cell>
        </row>
        <row r="10054">
          <cell r="B10054" t="str">
            <v>B01.053.004</v>
          </cell>
          <cell r="C10054" t="str">
            <v>Прием (осмотр, консультация) врача-детского уролога-андролога повторный</v>
          </cell>
          <cell r="D10054" t="str">
            <v>B01.053.004</v>
          </cell>
          <cell r="E10054" t="str">
            <v>B01.053.004</v>
          </cell>
          <cell r="F10054" t="str">
            <v>Прием (осмотр, консультация) врача-детского уролога-андролога повторный</v>
          </cell>
          <cell r="G10054" t="b">
            <v>1</v>
          </cell>
          <cell r="H10054" t="b">
            <v>1</v>
          </cell>
        </row>
        <row r="10055">
          <cell r="B10055" t="str">
            <v>B01.053.005</v>
          </cell>
          <cell r="C10055" t="str">
            <v>Ежедневный осмотр врачом-детским урологом-андрологом с наблюдением и уходом среднего и младшего медицинского персонала в отделении стационара</v>
          </cell>
          <cell r="D10055" t="str">
            <v>B01.053.005</v>
          </cell>
          <cell r="E10055" t="str">
            <v>B01.053.005</v>
          </cell>
          <cell r="F10055" t="str">
            <v>Ежедневный осмотр врачом-детским урологом-андрологом с наблюдением и уходом среднего и младшего медицинского персонала в отделении стационара</v>
          </cell>
          <cell r="G10055" t="b">
            <v>1</v>
          </cell>
          <cell r="H10055" t="b">
            <v>1</v>
          </cell>
        </row>
        <row r="10056">
          <cell r="B10056" t="str">
            <v>B01.053.006</v>
          </cell>
          <cell r="C10056" t="str">
            <v>Ежедневный осмотр врачом-урологом с наблюдением и уходом среднего и младшего медицинского персонала в отделении стационара</v>
          </cell>
          <cell r="D10056" t="str">
            <v>B01.053.006</v>
          </cell>
          <cell r="E10056" t="str">
            <v>B01.053.006</v>
          </cell>
          <cell r="F10056" t="str">
            <v>Ежедневный осмотр врачом-урологом с наблюдением и уходом среднего и младшего медицинского персонала в отделении стационара</v>
          </cell>
          <cell r="G10056" t="b">
            <v>1</v>
          </cell>
          <cell r="H10056" t="b">
            <v>1</v>
          </cell>
        </row>
        <row r="10057">
          <cell r="B10057" t="str">
            <v>B01.054.001</v>
          </cell>
          <cell r="C10057" t="str">
            <v>Осмотр (консультация) врача-физиотерапевта</v>
          </cell>
          <cell r="D10057" t="str">
            <v>B01.054.001</v>
          </cell>
          <cell r="E10057" t="str">
            <v>B01.054.001</v>
          </cell>
          <cell r="F10057" t="str">
            <v>Осмотр (консультация) врача-физиотерапевта</v>
          </cell>
          <cell r="G10057" t="b">
            <v>1</v>
          </cell>
          <cell r="H10057" t="b">
            <v>1</v>
          </cell>
        </row>
        <row r="10058">
          <cell r="C10058" t="str">
            <v/>
          </cell>
          <cell r="E10058" t="str">
            <v>B01.054.004</v>
          </cell>
          <cell r="F10058" t="str">
            <v>Прием (осмотр, консультация) врача ультразвуковой диагностики первичный</v>
          </cell>
          <cell r="G10058" t="b">
            <v>0</v>
          </cell>
          <cell r="H10058" t="b">
            <v>0</v>
          </cell>
          <cell r="I10058" t="str">
            <v>нет услуги в 804н, похожа на B01.052.001 Осмотр (консультация) врача ультразвуковой диагностики</v>
          </cell>
        </row>
        <row r="10059">
          <cell r="C10059" t="str">
            <v/>
          </cell>
          <cell r="E10059" t="str">
            <v>B01.054.005</v>
          </cell>
          <cell r="F10059" t="str">
            <v>Прием (осмотр, консультация) врача ультразвуковой диагностики повторный</v>
          </cell>
          <cell r="G10059" t="b">
            <v>0</v>
          </cell>
          <cell r="H10059" t="b">
            <v>0</v>
          </cell>
          <cell r="I10059" t="str">
            <v>нет услуги в 804н, похожа на B01.052.001 Осмотр (консультация) врача ультразвуковой диагностики</v>
          </cell>
        </row>
        <row r="10060">
          <cell r="B10060" t="str">
            <v>B01.055.001</v>
          </cell>
          <cell r="C10060" t="str">
            <v>Прием (осмотр, консультация) врача-фтизиатра первичный</v>
          </cell>
          <cell r="D10060" t="str">
            <v>B01.055.001</v>
          </cell>
          <cell r="E10060" t="str">
            <v>B01.055.001</v>
          </cell>
          <cell r="F10060" t="str">
            <v>Прием (осмотр, консультация) врача-фтизиатра первичный</v>
          </cell>
          <cell r="G10060" t="b">
            <v>1</v>
          </cell>
          <cell r="H10060" t="b">
            <v>1</v>
          </cell>
        </row>
        <row r="10061">
          <cell r="B10061" t="str">
            <v>B01.055.002</v>
          </cell>
          <cell r="C10061" t="str">
            <v>Прием (осмотр, консультация) врача-фтизиатра повторный</v>
          </cell>
          <cell r="D10061" t="str">
            <v>B01.055.002</v>
          </cell>
          <cell r="E10061" t="str">
            <v>B01.055.002</v>
          </cell>
          <cell r="F10061" t="str">
            <v>Прием (осмотр, консультация) врача-фтизиатра повторный</v>
          </cell>
          <cell r="G10061" t="b">
            <v>1</v>
          </cell>
          <cell r="H10061" t="b">
            <v>1</v>
          </cell>
        </row>
        <row r="10062">
          <cell r="B10062" t="str">
            <v>B01.055.003</v>
          </cell>
          <cell r="C10062" t="str">
            <v>Ежедневный осмотр врачом-фтизиатром с наблюдением и уходом среднего и младшего медицинского персонала в отделении стационара</v>
          </cell>
          <cell r="D10062" t="str">
            <v>B01.055.003</v>
          </cell>
          <cell r="E10062" t="str">
            <v>B01.055.003</v>
          </cell>
          <cell r="F10062" t="str">
            <v>Ежедневный осмотр врачом-фтизиатром с наблюдением и уходом среднего и младшего медицинского персонала в отделении стационара</v>
          </cell>
          <cell r="G10062" t="b">
            <v>1</v>
          </cell>
          <cell r="H10062" t="b">
            <v>1</v>
          </cell>
        </row>
        <row r="10063">
          <cell r="B10063" t="str">
            <v>B01.056.001</v>
          </cell>
          <cell r="C10063" t="str">
            <v>Осмотр (консультация) врача функциональной диагностики</v>
          </cell>
          <cell r="D10063" t="str">
            <v>B01.056.001</v>
          </cell>
          <cell r="E10063" t="str">
            <v>B01.056.001</v>
          </cell>
          <cell r="F10063" t="str">
            <v>Осмотр (консультация) врача функциональной диагностики</v>
          </cell>
          <cell r="G10063" t="b">
            <v>1</v>
          </cell>
          <cell r="H10063" t="b">
            <v>1</v>
          </cell>
        </row>
        <row r="10064">
          <cell r="B10064" t="str">
            <v>B01.056.002</v>
          </cell>
          <cell r="C10064" t="str">
            <v>Прием (осмотр, консультация) врача функциональной диагностики первичный</v>
          </cell>
          <cell r="D10064" t="str">
            <v>B01.056.002</v>
          </cell>
          <cell r="E10064" t="str">
            <v>B01.054.002</v>
          </cell>
          <cell r="F10064" t="str">
            <v>Прием (осмотр, консультация) врача функциональной диагностики первичный</v>
          </cell>
          <cell r="G10064" t="b">
            <v>0</v>
          </cell>
          <cell r="H10064" t="b">
            <v>1</v>
          </cell>
          <cell r="I10064" t="str">
            <v>номер услуги изменен с B01.054.002 на B01.056.002</v>
          </cell>
        </row>
        <row r="10065">
          <cell r="B10065" t="str">
            <v>B01.056.003</v>
          </cell>
          <cell r="C10065" t="str">
            <v>Прием (осмотр, консультация) врача функциональной диагностики повторный</v>
          </cell>
          <cell r="D10065" t="str">
            <v>B01.056.003</v>
          </cell>
          <cell r="E10065" t="str">
            <v>B01.054.003</v>
          </cell>
          <cell r="F10065" t="str">
            <v>Прием (осмотр, консультация) врача функциональной диагностики повторный</v>
          </cell>
          <cell r="G10065" t="b">
            <v>0</v>
          </cell>
          <cell r="H10065" t="b">
            <v>1</v>
          </cell>
          <cell r="I10065" t="str">
            <v>номер услуги изменен с B01.054.003 на B01.056.003</v>
          </cell>
        </row>
        <row r="10066">
          <cell r="B10066" t="str">
            <v>B01.057.001</v>
          </cell>
          <cell r="C10066" t="str">
            <v>Прием (осмотр, консультация) врача-хирурга первичный</v>
          </cell>
          <cell r="D10066" t="str">
            <v>B01.057.001</v>
          </cell>
          <cell r="E10066" t="str">
            <v>B01.057.001</v>
          </cell>
          <cell r="F10066" t="str">
            <v>Прием (осмотр, консультация) врача-хирурга первичный</v>
          </cell>
          <cell r="G10066" t="b">
            <v>1</v>
          </cell>
          <cell r="H10066" t="b">
            <v>1</v>
          </cell>
        </row>
        <row r="10067">
          <cell r="B10067" t="str">
            <v>B01.057.002</v>
          </cell>
          <cell r="C10067" t="str">
            <v>Прием (осмотр, консультация) врача-хирурга повторный</v>
          </cell>
          <cell r="D10067" t="str">
            <v>B01.057.002</v>
          </cell>
          <cell r="E10067" t="str">
            <v>B01.057.002</v>
          </cell>
          <cell r="F10067" t="str">
            <v>Прием (осмотр, консультация) врача-хирурга повторный</v>
          </cell>
          <cell r="G10067" t="b">
            <v>1</v>
          </cell>
          <cell r="H10067" t="b">
            <v>1</v>
          </cell>
        </row>
        <row r="10068">
          <cell r="B10068" t="str">
            <v>B01.057.003</v>
          </cell>
          <cell r="C10068" t="str">
            <v>Прием (осмотр, консультация) врача-пластического хирурга первичный</v>
          </cell>
          <cell r="D10068" t="str">
            <v>B01.057.003</v>
          </cell>
          <cell r="E10068" t="str">
            <v>B01.057.003</v>
          </cell>
          <cell r="F10068" t="str">
            <v>Прием (осмотр, консультация) врача-пластического хирурга первичный</v>
          </cell>
          <cell r="G10068" t="b">
            <v>1</v>
          </cell>
          <cell r="H10068" t="b">
            <v>1</v>
          </cell>
        </row>
        <row r="10069">
          <cell r="B10069" t="str">
            <v>B01.057.004</v>
          </cell>
          <cell r="C10069" t="str">
            <v>Прием (осмотр, консультация) врача-пластического хирурга повторный</v>
          </cell>
          <cell r="D10069" t="str">
            <v>B01.057.004</v>
          </cell>
          <cell r="E10069" t="str">
            <v>B01.057.004</v>
          </cell>
          <cell r="F10069" t="str">
            <v>Прием (осмотр, консультация) врача-пластического хирурга повторный</v>
          </cell>
          <cell r="G10069" t="b">
            <v>1</v>
          </cell>
          <cell r="H10069" t="b">
            <v>1</v>
          </cell>
        </row>
        <row r="10070">
          <cell r="B10070" t="str">
            <v>B01.057.005</v>
          </cell>
          <cell r="C10070" t="str">
            <v>Ежедневный осмотр врачом-хирургом с наблюдением и уходом среднего и младшего медицинского персонала в отделении стационара</v>
          </cell>
          <cell r="D10070" t="str">
            <v>B01.057.005</v>
          </cell>
          <cell r="E10070" t="str">
            <v>B01.057.005</v>
          </cell>
          <cell r="F10070" t="str">
            <v>Ежедневный осмотр врачом-хирургом с наблюдением и уходом среднего и младшего медицинского персонала в отделении стационара</v>
          </cell>
          <cell r="G10070" t="b">
            <v>1</v>
          </cell>
          <cell r="H10070" t="b">
            <v>1</v>
          </cell>
        </row>
        <row r="10071">
          <cell r="B10071" t="str">
            <v>B01.057.006</v>
          </cell>
          <cell r="C10071" t="str">
            <v>Ежедневный осмотр врачом-пластическим хирургом с наблюдением и уходом среднего и младшего медицинского персонала в отделении стационара</v>
          </cell>
          <cell r="D10071" t="str">
            <v>B01.057.006</v>
          </cell>
          <cell r="E10071" t="str">
            <v>B01.057.006</v>
          </cell>
          <cell r="F10071" t="str">
            <v>Ежедневный осмотр врачом-пластическим хирургом с наблюдением и уходом среднего и младшего медицинского персонала в отделении стационара</v>
          </cell>
          <cell r="G10071" t="b">
            <v>1</v>
          </cell>
          <cell r="H10071" t="b">
            <v>1</v>
          </cell>
        </row>
        <row r="10072">
          <cell r="B10072" t="str">
            <v>B01.058.001</v>
          </cell>
          <cell r="C10072" t="str">
            <v>Прием (осмотр, консультация) врача-эндокринолога первичный</v>
          </cell>
          <cell r="D10072" t="str">
            <v>B01.058.001</v>
          </cell>
          <cell r="E10072" t="str">
            <v>B01.058.001</v>
          </cell>
          <cell r="F10072" t="str">
            <v>Прием (осмотр, консультация) врача-эндокринолога первичный</v>
          </cell>
          <cell r="G10072" t="b">
            <v>1</v>
          </cell>
          <cell r="H10072" t="b">
            <v>1</v>
          </cell>
        </row>
        <row r="10073">
          <cell r="B10073" t="str">
            <v>B01.058.002</v>
          </cell>
          <cell r="C10073" t="str">
            <v>Прием (осмотр, консультация) врача-эндокринолога повторный</v>
          </cell>
          <cell r="D10073" t="str">
            <v>B01.058.002</v>
          </cell>
          <cell r="E10073" t="str">
            <v>B01.058.002</v>
          </cell>
          <cell r="F10073" t="str">
            <v>Прием (осмотр, консультация) врача-эндокринолога повторный</v>
          </cell>
          <cell r="G10073" t="b">
            <v>1</v>
          </cell>
          <cell r="H10073" t="b">
            <v>1</v>
          </cell>
        </row>
        <row r="10074">
          <cell r="B10074" t="str">
            <v>B01.058.003</v>
          </cell>
          <cell r="C10074" t="str">
            <v>Прием (осмотр, консультация) врача-детского эндокринолога первичный</v>
          </cell>
          <cell r="D10074" t="str">
            <v>B01.058.003</v>
          </cell>
          <cell r="E10074" t="str">
            <v>B01.058.003</v>
          </cell>
          <cell r="F10074" t="str">
            <v>Прием (осмотр, консультация) врача-детского эндокринолога первичный</v>
          </cell>
          <cell r="G10074" t="b">
            <v>1</v>
          </cell>
          <cell r="H10074" t="b">
            <v>1</v>
          </cell>
        </row>
        <row r="10075">
          <cell r="B10075" t="str">
            <v>B01.058.004</v>
          </cell>
          <cell r="C10075" t="str">
            <v>Прием (осмотр, консультация) врача-детского эндокринолога повторный</v>
          </cell>
          <cell r="D10075" t="str">
            <v>B01.058.004</v>
          </cell>
          <cell r="E10075" t="str">
            <v>B01.058.004</v>
          </cell>
          <cell r="F10075" t="str">
            <v>Прием (осмотр, консультация) врача-детского эндокринолога повторный</v>
          </cell>
          <cell r="G10075" t="b">
            <v>1</v>
          </cell>
          <cell r="H10075" t="b">
            <v>1</v>
          </cell>
        </row>
        <row r="10076">
          <cell r="B10076" t="str">
            <v>B01.058.005</v>
          </cell>
          <cell r="C10076" t="str">
            <v>Ежедневный осмотр врачом-детским эндокринологом с наблюдением и уходом среднего и младшего медицинского персонала в отделении стационара</v>
          </cell>
          <cell r="D10076" t="str">
            <v>B01.058.005</v>
          </cell>
          <cell r="E10076" t="str">
            <v>B01.058.005</v>
          </cell>
          <cell r="F10076" t="str">
            <v>Ежедневный осмотр врачом-детским эндокринологом с наблюдением и уходом среднего и младшего медицинского персонала в отделении стационара</v>
          </cell>
          <cell r="G10076" t="b">
            <v>1</v>
          </cell>
          <cell r="H10076" t="b">
            <v>1</v>
          </cell>
        </row>
        <row r="10077">
          <cell r="B10077" t="str">
            <v>B01.058.006</v>
          </cell>
          <cell r="C10077" t="str">
            <v>Ежедневный осмотр врачом-эндокринологом с наблюдением и уходом среднего и младшего медицинского персонала в отделении стационара</v>
          </cell>
          <cell r="D10077" t="str">
            <v>B01.058.006</v>
          </cell>
          <cell r="E10077" t="str">
            <v>B01.058.006</v>
          </cell>
          <cell r="F10077" t="str">
            <v>Ежедневный осмотр врачом-эндокринологом с наблюдением и уходом среднего и младшего медицинского персонала в отделении стационара</v>
          </cell>
          <cell r="G10077" t="b">
            <v>1</v>
          </cell>
          <cell r="H10077" t="b">
            <v>1</v>
          </cell>
        </row>
        <row r="10078">
          <cell r="B10078" t="str">
            <v>B01.058.007</v>
          </cell>
          <cell r="C10078" t="str">
            <v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v>
          </cell>
          <cell r="D10078" t="str">
            <v>B01.058.007</v>
          </cell>
          <cell r="E10078" t="str">
            <v>B01.058.007</v>
          </cell>
          <cell r="F10078" t="str">
            <v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v>
          </cell>
          <cell r="G10078" t="b">
            <v>1</v>
          </cell>
          <cell r="H10078" t="b">
            <v>1</v>
          </cell>
        </row>
        <row r="10079">
          <cell r="C10079" t="str">
            <v/>
          </cell>
          <cell r="E10079" t="str">
            <v>B01.058.008</v>
          </cell>
          <cell r="F10079" t="str">
            <v>Замена инфузионной системы инсулиновой помпы</v>
          </cell>
          <cell r="G10079" t="b">
            <v>0</v>
          </cell>
          <cell r="H10079" t="b">
            <v>0</v>
          </cell>
          <cell r="I10079" t="str">
            <v>нет услуги в 804н</v>
          </cell>
        </row>
        <row r="10080">
          <cell r="C10080" t="str">
            <v/>
          </cell>
          <cell r="E10080" t="str">
            <v>B01.058.009</v>
          </cell>
          <cell r="F10080" t="str">
            <v>Установка системы длительного мониторинга глюкозы крови</v>
          </cell>
          <cell r="G10080" t="b">
            <v>0</v>
          </cell>
          <cell r="H10080" t="b">
            <v>0</v>
          </cell>
          <cell r="I10080" t="str">
            <v>нет услуги в 804н</v>
          </cell>
        </row>
        <row r="10081">
          <cell r="C10081" t="str">
            <v/>
          </cell>
          <cell r="E10081" t="str">
            <v>B01.058.010</v>
          </cell>
          <cell r="F10081" t="str">
            <v>Замена инсулиновой помпы</v>
          </cell>
          <cell r="G10081" t="b">
            <v>0</v>
          </cell>
          <cell r="H10081" t="b">
            <v>0</v>
          </cell>
          <cell r="I10081" t="str">
            <v>нет услуги в 804н</v>
          </cell>
        </row>
        <row r="10082">
          <cell r="B10082" t="str">
            <v>B01.059.001</v>
          </cell>
          <cell r="C10082" t="str">
            <v>Прием (осмотр, консультация) врача-эндоскописта первичный</v>
          </cell>
          <cell r="D10082" t="str">
            <v>B01.059.001</v>
          </cell>
          <cell r="E10082" t="str">
            <v>B01.059.001</v>
          </cell>
          <cell r="F10082" t="str">
            <v>Прием (осмотр, консультация) врача-эндоскописта первичный</v>
          </cell>
          <cell r="G10082" t="b">
            <v>1</v>
          </cell>
          <cell r="H10082" t="b">
            <v>1</v>
          </cell>
        </row>
        <row r="10083">
          <cell r="B10083" t="str">
            <v>B01.059.002</v>
          </cell>
          <cell r="C10083" t="str">
            <v>Прием (осмотр, консультация) врача-эндоскописта повторный</v>
          </cell>
          <cell r="D10083" t="str">
            <v>B01.059.002</v>
          </cell>
          <cell r="E10083" t="str">
            <v>B01.059.002</v>
          </cell>
          <cell r="F10083" t="str">
            <v>Прием (осмотр, консультация) врача-эндоскописта повторный</v>
          </cell>
          <cell r="G10083" t="b">
            <v>1</v>
          </cell>
          <cell r="H10083" t="b">
            <v>1</v>
          </cell>
        </row>
        <row r="10084">
          <cell r="B10084" t="str">
            <v>B01.063.001</v>
          </cell>
          <cell r="C10084" t="str">
            <v>Прием (осмотр, консультация) врача-ортодонта первичный</v>
          </cell>
          <cell r="D10084" t="str">
            <v>B01.063.001</v>
          </cell>
          <cell r="E10084" t="str">
            <v>B01.063.001</v>
          </cell>
          <cell r="F10084" t="str">
            <v>Прием (осмотр, консультация) врача-ортодонта первичный</v>
          </cell>
          <cell r="G10084" t="b">
            <v>1</v>
          </cell>
          <cell r="H10084" t="b">
            <v>1</v>
          </cell>
        </row>
        <row r="10085">
          <cell r="B10085" t="str">
            <v>B01.063.002</v>
          </cell>
          <cell r="C10085" t="str">
            <v>Прием (осмотр, консультация) врача-ортодонта повторный</v>
          </cell>
          <cell r="D10085" t="str">
            <v>B01.063.002</v>
          </cell>
          <cell r="E10085" t="str">
            <v>B01.063.002</v>
          </cell>
          <cell r="F10085" t="str">
            <v>Прием (осмотр, консультация) врача-ортодонта повторный</v>
          </cell>
          <cell r="G10085" t="b">
            <v>1</v>
          </cell>
          <cell r="H10085" t="b">
            <v>1</v>
          </cell>
        </row>
        <row r="10086">
          <cell r="B10086" t="str">
            <v>B01.064.003</v>
          </cell>
          <cell r="C10086" t="str">
            <v>Прием (осмотр, консультация) врача-стоматолога детского первичный</v>
          </cell>
          <cell r="D10086" t="str">
            <v>B01.064.003</v>
          </cell>
          <cell r="E10086" t="str">
            <v>B01.064.003</v>
          </cell>
          <cell r="F10086" t="str">
            <v>Прием (осмотр, консультация) врача-стоматолога детского первичный</v>
          </cell>
          <cell r="G10086" t="b">
            <v>1</v>
          </cell>
          <cell r="H10086" t="b">
            <v>1</v>
          </cell>
        </row>
        <row r="10087">
          <cell r="B10087" t="str">
            <v>B01.064.004</v>
          </cell>
          <cell r="C10087" t="str">
            <v>Прием (осмотр, консультация) врача-стоматолога детского повторный</v>
          </cell>
          <cell r="D10087" t="str">
            <v>B01.064.004</v>
          </cell>
          <cell r="E10087" t="str">
            <v>B01.064.004</v>
          </cell>
          <cell r="F10087" t="str">
            <v>Прием (осмотр, консультация) врача-стоматолога детского повторный</v>
          </cell>
          <cell r="G10087" t="b">
            <v>1</v>
          </cell>
          <cell r="H10087" t="b">
            <v>1</v>
          </cell>
        </row>
        <row r="10088">
          <cell r="B10088" t="str">
            <v>B01.065.001</v>
          </cell>
          <cell r="C10088" t="str">
            <v>Прием (осмотр, консультация) врача-стоматолога-терапевта первичный</v>
          </cell>
          <cell r="D10088" t="str">
            <v>B01.065.001</v>
          </cell>
          <cell r="E10088" t="str">
            <v>B01.065.001</v>
          </cell>
          <cell r="F10088" t="str">
            <v>Прием (осмотр, консультация) врача-стоматолога-терапевта первичный</v>
          </cell>
          <cell r="G10088" t="b">
            <v>1</v>
          </cell>
          <cell r="H10088" t="b">
            <v>1</v>
          </cell>
        </row>
        <row r="10089">
          <cell r="B10089" t="str">
            <v>B01.065.002</v>
          </cell>
          <cell r="C10089" t="str">
            <v>Прием (осмотр, консультация) врача-стоматолога-терапевта повторный</v>
          </cell>
          <cell r="D10089" t="str">
            <v>B01.065.002</v>
          </cell>
          <cell r="E10089" t="str">
            <v>B01.065.002</v>
          </cell>
          <cell r="F10089" t="str">
            <v>Прием (осмотр, консультация) врача-стоматолога-терапевта повторный</v>
          </cell>
          <cell r="G10089" t="b">
            <v>1</v>
          </cell>
          <cell r="H10089" t="b">
            <v>1</v>
          </cell>
        </row>
        <row r="10090">
          <cell r="B10090" t="str">
            <v>B01.065.003</v>
          </cell>
          <cell r="C10090" t="str">
            <v>Прием (осмотр, консультация) зубного врача первичный</v>
          </cell>
          <cell r="D10090" t="str">
            <v>B01.065.003</v>
          </cell>
          <cell r="G10090" t="b">
            <v>0</v>
          </cell>
          <cell r="H10090" t="b">
            <v>0</v>
          </cell>
          <cell r="I10090" t="str">
            <v>новая услуга</v>
          </cell>
        </row>
        <row r="10091">
          <cell r="B10091" t="str">
            <v>В01.065.004</v>
          </cell>
          <cell r="C10091" t="str">
            <v>Прием (осмотр, консультация) зубного врача повторный</v>
          </cell>
          <cell r="D10091" t="str">
            <v>В01.065.004</v>
          </cell>
          <cell r="G10091" t="b">
            <v>0</v>
          </cell>
          <cell r="H10091" t="b">
            <v>0</v>
          </cell>
          <cell r="I10091" t="str">
            <v>новая услуга</v>
          </cell>
        </row>
        <row r="10092">
          <cell r="B10092" t="str">
            <v>B01.065.005</v>
          </cell>
          <cell r="C10092" t="str">
            <v>Прием (осмотр, консультация) гигиениста стоматологического первичный</v>
          </cell>
          <cell r="D10092" t="str">
            <v>B01.065.005</v>
          </cell>
          <cell r="G10092" t="b">
            <v>0</v>
          </cell>
          <cell r="H10092" t="b">
            <v>0</v>
          </cell>
          <cell r="I10092" t="str">
            <v>новая услуга</v>
          </cell>
        </row>
        <row r="10093">
          <cell r="B10093" t="str">
            <v>B01.065.006</v>
          </cell>
          <cell r="C10093" t="str">
            <v>Прием (осмотр, консультация) гигиениста стоматологического повторный</v>
          </cell>
          <cell r="D10093" t="str">
            <v>B01.065.006</v>
          </cell>
          <cell r="G10093" t="b">
            <v>0</v>
          </cell>
          <cell r="H10093" t="b">
            <v>0</v>
          </cell>
          <cell r="I10093" t="str">
            <v>новая услуга</v>
          </cell>
        </row>
        <row r="10094">
          <cell r="B10094" t="str">
            <v>B01.065.007</v>
          </cell>
          <cell r="C10094" t="str">
            <v>Прием (осмотр, консультация) врача-стоматолога первичный</v>
          </cell>
          <cell r="D10094" t="str">
            <v>B01.065.007</v>
          </cell>
          <cell r="E10094" t="str">
            <v>B01.064.001</v>
          </cell>
          <cell r="F10094" t="str">
            <v>Прием (осмотр, консультация) врача-стоматолога первичный</v>
          </cell>
          <cell r="G10094" t="b">
            <v>0</v>
          </cell>
          <cell r="H10094" t="b">
            <v>1</v>
          </cell>
          <cell r="I10094" t="str">
            <v>номер услуги заменен с B01.064.001 на B01.065.007</v>
          </cell>
        </row>
        <row r="10095">
          <cell r="B10095" t="str">
            <v>B01.065.008</v>
          </cell>
          <cell r="C10095" t="str">
            <v>Прием (осмотр, консультация) врача-стоматолога повторный</v>
          </cell>
          <cell r="D10095" t="str">
            <v>B01.065.008</v>
          </cell>
          <cell r="E10095" t="str">
            <v>B01.064.002</v>
          </cell>
          <cell r="F10095" t="str">
            <v>Прием (осмотр, консультация) врача-стоматолога повторный</v>
          </cell>
          <cell r="G10095" t="b">
            <v>0</v>
          </cell>
          <cell r="H10095" t="b">
            <v>1</v>
          </cell>
          <cell r="I10095" t="str">
            <v>номер услуги заменен с B01.064.002 на B01.065.008</v>
          </cell>
        </row>
        <row r="10096">
          <cell r="B10096" t="str">
            <v>B01.066.001</v>
          </cell>
          <cell r="C10096" t="str">
            <v>Прием (осмотр, консультация) врача-стоматолога-ортопеда первичный</v>
          </cell>
          <cell r="D10096" t="str">
            <v>B01.066.001</v>
          </cell>
          <cell r="E10096" t="str">
            <v>B01.066.001</v>
          </cell>
          <cell r="F10096" t="str">
            <v>Прием (осмотр, консультация) врача-стоматолога-ортопеда первичный</v>
          </cell>
          <cell r="G10096" t="b">
            <v>1</v>
          </cell>
          <cell r="H10096" t="b">
            <v>1</v>
          </cell>
        </row>
        <row r="10097">
          <cell r="B10097" t="str">
            <v>B01.066.002</v>
          </cell>
          <cell r="C10097" t="str">
            <v>Прием (осмотр, консультация) врача-стоматолога-ортопеда повторный</v>
          </cell>
          <cell r="D10097" t="str">
            <v>B01.066.002</v>
          </cell>
          <cell r="E10097" t="str">
            <v>B01.066.002</v>
          </cell>
          <cell r="F10097" t="str">
            <v>Прием (осмотр, консультация) врача-стоматолога-ортопеда повторный</v>
          </cell>
          <cell r="G10097" t="b">
            <v>1</v>
          </cell>
          <cell r="H10097" t="b">
            <v>1</v>
          </cell>
        </row>
        <row r="10098">
          <cell r="B10098" t="str">
            <v>B01.067.001</v>
          </cell>
          <cell r="C10098" t="str">
            <v>Прием (осмотр, консультация) врача-стоматолога-хирурга первичный</v>
          </cell>
          <cell r="D10098" t="str">
            <v>B01.067.001</v>
          </cell>
          <cell r="E10098" t="str">
            <v>B01.067.001</v>
          </cell>
          <cell r="F10098" t="str">
            <v>Прием (осмотр, консультация) врача-стоматолога-хирурга первичный</v>
          </cell>
          <cell r="G10098" t="b">
            <v>1</v>
          </cell>
          <cell r="H10098" t="b">
            <v>1</v>
          </cell>
        </row>
        <row r="10099">
          <cell r="B10099" t="str">
            <v>B01.067.002</v>
          </cell>
          <cell r="C10099" t="str">
            <v>Прием (осмотр, консультация) врача-стоматолога-хирурга повторный</v>
          </cell>
          <cell r="D10099" t="str">
            <v>B01.067.002</v>
          </cell>
          <cell r="E10099" t="str">
            <v>B01.067.002</v>
          </cell>
          <cell r="F10099" t="str">
            <v>Прием (осмотр, консультация) врача-стоматолога-хирурга повторный</v>
          </cell>
          <cell r="G10099" t="b">
            <v>1</v>
          </cell>
          <cell r="H10099" t="b">
            <v>1</v>
          </cell>
        </row>
        <row r="10100">
          <cell r="B10100" t="str">
            <v>B01.068.001</v>
          </cell>
          <cell r="C10100" t="str">
            <v>Прием (осмотр, консультация) врача-челюстно-лицевого хирурга первичный</v>
          </cell>
          <cell r="D10100" t="str">
            <v>B01.068.001</v>
          </cell>
          <cell r="E10100" t="str">
            <v>B01.068.001</v>
          </cell>
          <cell r="F10100" t="str">
            <v>Прием (осмотр, консультация) врача-челюстно-лицевого хирурга первичный</v>
          </cell>
          <cell r="G10100" t="b">
            <v>1</v>
          </cell>
          <cell r="H10100" t="b">
            <v>1</v>
          </cell>
        </row>
        <row r="10101">
          <cell r="B10101" t="str">
            <v>B01.068.002</v>
          </cell>
          <cell r="C10101" t="str">
            <v>Прием (осмотр, консультация) врача-челюстно-лицевого хирурга повторный</v>
          </cell>
          <cell r="D10101" t="str">
            <v>B01.068.002</v>
          </cell>
          <cell r="E10101" t="str">
            <v>B01.068.002</v>
          </cell>
          <cell r="F10101" t="str">
            <v>Прием (осмотр, консультация) врача-челюстно-лицевого хирурга повторный</v>
          </cell>
          <cell r="G10101" t="b">
            <v>1</v>
          </cell>
          <cell r="H10101" t="b">
            <v>1</v>
          </cell>
        </row>
        <row r="10102">
          <cell r="B10102" t="str">
            <v>B01.068.003</v>
          </cell>
          <cell r="C10102" t="str">
            <v>Ежедневный осмотр врачом-челюстно-лицевым хирургом с наблюдением и уходом среднего и младшего медицинского персонала в отделении стационара</v>
          </cell>
          <cell r="D10102" t="str">
            <v>B01.068.003</v>
          </cell>
          <cell r="E10102" t="str">
            <v>B01.068.003</v>
          </cell>
          <cell r="F10102" t="str">
            <v>Ежедневный осмотр врачом-челюстно-лицевым хирургом с наблюдением и уходом среднего и младшего медицинского персонала в отделении стационара</v>
          </cell>
          <cell r="G10102" t="b">
            <v>1</v>
          </cell>
          <cell r="H10102" t="b">
            <v>1</v>
          </cell>
        </row>
        <row r="10103">
          <cell r="B10103" t="str">
            <v>B01.069.001</v>
          </cell>
          <cell r="C10103" t="str">
            <v>Прием (осмотр, консультация) врача-остеопата первичный</v>
          </cell>
          <cell r="D10103" t="str">
            <v>B01.069.001</v>
          </cell>
          <cell r="E10103" t="str">
            <v>B01.069.002</v>
          </cell>
          <cell r="F10103" t="str">
            <v>Прием (осмотр, консультация) врача-остеопата первичный</v>
          </cell>
          <cell r="G10103" t="b">
            <v>0</v>
          </cell>
          <cell r="H10103" t="b">
            <v>1</v>
          </cell>
          <cell r="I10103" t="str">
            <v>номер услуги изменен с B01.069.002 на B01.069.001</v>
          </cell>
        </row>
        <row r="10104">
          <cell r="B10104" t="str">
            <v>B01.069.002</v>
          </cell>
          <cell r="C10104" t="str">
            <v>Прием (осмотр, консультация) врача-остеопата повторный</v>
          </cell>
          <cell r="D10104" t="str">
            <v>B01.069.002</v>
          </cell>
          <cell r="E10104" t="str">
            <v>B01.069.003</v>
          </cell>
          <cell r="F10104" t="str">
            <v>Прием (осмотр, консультация) врача-остеопата повторный</v>
          </cell>
          <cell r="G10104" t="b">
            <v>0</v>
          </cell>
          <cell r="H10104" t="b">
            <v>1</v>
          </cell>
          <cell r="I10104" t="str">
            <v>номер услуги изменен с B01.069.003 на B01.069.002</v>
          </cell>
        </row>
        <row r="10105">
          <cell r="B10105" t="str">
            <v>B01.070.001</v>
          </cell>
          <cell r="C10105" t="str">
            <v>Медицинское освидетельствование на состояние опьянения (алкогольного, наркотического или иного токсического)</v>
          </cell>
          <cell r="D10105" t="str">
            <v>B01.070.001</v>
          </cell>
          <cell r="E10105" t="str">
            <v>B01.070.001</v>
          </cell>
          <cell r="F10105" t="str">
            <v>Медицинское освидетельствование на состояние опьянения (алкогольного, наркотического или иного токсического)</v>
          </cell>
          <cell r="G10105" t="b">
            <v>1</v>
          </cell>
          <cell r="H10105" t="b">
            <v>1</v>
          </cell>
        </row>
        <row r="10106">
          <cell r="B10106" t="str">
            <v>B01.070.002</v>
          </cell>
          <cell r="C10106" t="str">
            <v>Прием (осмотр, консультация) врача по медицинской профилактике первичный</v>
          </cell>
          <cell r="D10106" t="str">
            <v>B01.070.002</v>
          </cell>
          <cell r="E10106" t="str">
            <v>B01.069.004</v>
          </cell>
          <cell r="F10106" t="str">
            <v>Прием (осмотр, консультация) врача по медицинской профилактике первичный</v>
          </cell>
          <cell r="G10106" t="b">
            <v>0</v>
          </cell>
          <cell r="H10106" t="b">
            <v>1</v>
          </cell>
          <cell r="I10106" t="str">
            <v>номер услуги изменен с B01.069.004 на B01.070.002</v>
          </cell>
        </row>
        <row r="10107">
          <cell r="B10107" t="str">
            <v>B01.070.003</v>
          </cell>
          <cell r="C10107" t="str">
            <v>Прием (осмотр, консультация) врача по медицинской профилактике повторный</v>
          </cell>
          <cell r="D10107" t="str">
            <v>B01.070.003</v>
          </cell>
          <cell r="E10107" t="str">
            <v>B01.069.005</v>
          </cell>
          <cell r="F10107" t="str">
            <v>Прием (осмотр, консультация) врача по медицинской профилактике повторный</v>
          </cell>
          <cell r="G10107" t="b">
            <v>0</v>
          </cell>
          <cell r="H10107" t="b">
            <v>1</v>
          </cell>
          <cell r="I10107" t="str">
            <v>номер услуги изменен с B01.069.005 на B01.070.003</v>
          </cell>
        </row>
        <row r="10108">
          <cell r="B10108" t="str">
            <v>B01.070.006</v>
          </cell>
          <cell r="C10108" t="str">
            <v>Прием (осмотр, консультация) врача по паллиативной медицинской помощи первичный</v>
          </cell>
          <cell r="D10108" t="str">
            <v>B01.070.006</v>
          </cell>
          <cell r="G10108" t="b">
            <v>0</v>
          </cell>
          <cell r="H10108" t="b">
            <v>0</v>
          </cell>
          <cell r="I10108" t="str">
            <v>новая услуга</v>
          </cell>
        </row>
        <row r="10109">
          <cell r="B10109" t="str">
            <v>B01.070.007</v>
          </cell>
          <cell r="C10109" t="str">
            <v>Прием (осмотр, консультация) врача по паллиативной медицинской помощи повторный</v>
          </cell>
          <cell r="D10109" t="str">
            <v>B01.070.007</v>
          </cell>
          <cell r="G10109" t="b">
            <v>0</v>
          </cell>
          <cell r="H10109" t="b">
            <v>0</v>
          </cell>
          <cell r="I10109" t="str">
            <v>новая услуга</v>
          </cell>
        </row>
        <row r="10110">
          <cell r="B10110" t="str">
            <v>B01.070.008</v>
          </cell>
          <cell r="C10110" t="str">
            <v>Прием (осмотр, консультация) судового врача на борту судна</v>
          </cell>
          <cell r="D10110" t="str">
            <v>B01.070.008</v>
          </cell>
          <cell r="G10110" t="b">
            <v>0</v>
          </cell>
          <cell r="H10110" t="b">
            <v>0</v>
          </cell>
          <cell r="I10110" t="str">
            <v>новая услуга</v>
          </cell>
        </row>
        <row r="10111">
          <cell r="B10111" t="str">
            <v>B01.070.009</v>
          </cell>
          <cell r="C10111" t="str">
            <v>Прием (тестирование, консультация) медицинского психолога первичный</v>
          </cell>
          <cell r="D10111" t="str">
            <v>B01.070.009</v>
          </cell>
          <cell r="E10111" t="str">
            <v>B02.069.001</v>
          </cell>
          <cell r="F10111" t="str">
            <v>Прием (тестирование, консультация) медицинского психолога первичный</v>
          </cell>
          <cell r="G10111" t="b">
            <v>0</v>
          </cell>
          <cell r="H10111" t="b">
            <v>1</v>
          </cell>
          <cell r="I10111" t="str">
            <v>номер услуги изменен с B02.069.001 на B01.070.009</v>
          </cell>
        </row>
        <row r="10112">
          <cell r="B10112" t="str">
            <v>B01.070.010</v>
          </cell>
          <cell r="C10112" t="str">
            <v>Прием (тестирование, консультация) медицинского психолога повторный</v>
          </cell>
          <cell r="D10112" t="str">
            <v>B01.070.010</v>
          </cell>
          <cell r="E10112" t="str">
            <v>B02.069.002</v>
          </cell>
          <cell r="F10112" t="str">
            <v>Прием (тестирование, консультация) медицинского психолога повторный</v>
          </cell>
          <cell r="G10112" t="b">
            <v>0</v>
          </cell>
          <cell r="H10112" t="b">
            <v>1</v>
          </cell>
          <cell r="I10112" t="str">
            <v>номер услуги изменен с B02.069.002 на B01.070.010</v>
          </cell>
        </row>
        <row r="10113">
          <cell r="B10113" t="str">
            <v>B02.001.001</v>
          </cell>
          <cell r="C10113" t="str">
            <v>Процедуры сестринского ухода при подготовке пациентки к гинекологической операции</v>
          </cell>
          <cell r="D10113" t="str">
            <v>B02.001.001</v>
          </cell>
          <cell r="E10113" t="str">
            <v>B02.001.001</v>
          </cell>
          <cell r="F10113" t="str">
            <v>Процедуры сестринского ухода при подготовке пациентки к гинекологической операции</v>
          </cell>
          <cell r="G10113" t="b">
            <v>1</v>
          </cell>
          <cell r="H10113" t="b">
            <v>1</v>
          </cell>
        </row>
        <row r="10114">
          <cell r="B10114" t="str">
            <v>B02.001.002</v>
          </cell>
          <cell r="C10114" t="str">
            <v>Ведение физиологических родов акушеркой</v>
          </cell>
          <cell r="D10114" t="str">
            <v>B02.001.002</v>
          </cell>
          <cell r="E10114" t="str">
            <v>B02.001.002</v>
          </cell>
          <cell r="F10114" t="str">
            <v>Ведение физиологических родов акушеркой</v>
          </cell>
          <cell r="G10114" t="b">
            <v>1</v>
          </cell>
          <cell r="H10114" t="b">
            <v>1</v>
          </cell>
        </row>
        <row r="10115">
          <cell r="B10115" t="str">
            <v>B02.003.001</v>
          </cell>
          <cell r="C10115" t="str">
            <v>Процедуры сестринского ухода за пациентом, находящимся в отделении интенсивной терапии и реанимации</v>
          </cell>
          <cell r="D10115" t="str">
            <v>B02.003.001</v>
          </cell>
          <cell r="E10115" t="str">
            <v>B02.003.001</v>
          </cell>
          <cell r="F10115" t="str">
            <v>Процедуры сестринского ухода за пациентом, находящимся в отделении интенсивной терапии и реанимации</v>
          </cell>
          <cell r="G10115" t="b">
            <v>1</v>
          </cell>
          <cell r="H10115" t="b">
            <v>1</v>
          </cell>
        </row>
        <row r="10116">
          <cell r="B10116" t="str">
            <v>B02.003.002</v>
          </cell>
          <cell r="C10116" t="str">
            <v>Процедуры сестринского ухода за пациентом, находящимся на искусственной вентиляции легких</v>
          </cell>
          <cell r="D10116" t="str">
            <v>B02.003.002</v>
          </cell>
          <cell r="E10116" t="str">
            <v>B02.003.002</v>
          </cell>
          <cell r="F10116" t="str">
            <v>Процедуры сестринского ухода за пациентом, находящимся на искусственной вентиляции легких</v>
          </cell>
          <cell r="G10116" t="b">
            <v>1</v>
          </cell>
          <cell r="H10116" t="b">
            <v>1</v>
          </cell>
        </row>
        <row r="10117">
          <cell r="B10117" t="str">
            <v>B02.003.003</v>
          </cell>
          <cell r="C10117" t="str">
            <v>Процедуры сестринского ухода за фиксированным пациентом</v>
          </cell>
          <cell r="D10117" t="str">
            <v>B02.003.003</v>
          </cell>
          <cell r="E10117" t="str">
            <v>B02.003.003</v>
          </cell>
          <cell r="F10117" t="str">
            <v>Процедуры сестринского ухода за фиксированным пациентом</v>
          </cell>
          <cell r="G10117" t="b">
            <v>1</v>
          </cell>
          <cell r="H10117" t="b">
            <v>1</v>
          </cell>
        </row>
        <row r="10118">
          <cell r="B10118" t="str">
            <v>B02.003.004</v>
          </cell>
          <cell r="C10118" t="str">
            <v>Процедуры сестринского ухода за пациентом в критическом состоянии</v>
          </cell>
          <cell r="D10118" t="str">
            <v>B02.003.004</v>
          </cell>
          <cell r="E10118" t="str">
            <v>B02.003.004</v>
          </cell>
          <cell r="F10118" t="str">
            <v>Процедуры сестринского ухода за пациентом в критическом состоянии</v>
          </cell>
          <cell r="G10118" t="b">
            <v>1</v>
          </cell>
          <cell r="H10118" t="b">
            <v>1</v>
          </cell>
        </row>
        <row r="10119">
          <cell r="B10119" t="str">
            <v>B02.003.005</v>
          </cell>
          <cell r="C10119" t="str">
            <v>Процедуры сестринского ухода за пациентом в коматозном состоянии</v>
          </cell>
          <cell r="D10119" t="str">
            <v>B02.003.005</v>
          </cell>
          <cell r="E10119" t="str">
            <v>B02.003.005</v>
          </cell>
          <cell r="F10119" t="str">
            <v>Процедуры сестринского ухода за пациентом в коматозном состоянии</v>
          </cell>
          <cell r="G10119" t="b">
            <v>1</v>
          </cell>
          <cell r="H10119" t="b">
            <v>1</v>
          </cell>
        </row>
        <row r="10120">
          <cell r="B10120" t="str">
            <v>B02.004.001</v>
          </cell>
          <cell r="C10120" t="str">
            <v>Процедуры сестринского ухода при исследовании секреторной функции желудка и двенадцатиперстной кишки</v>
          </cell>
          <cell r="D10120" t="str">
            <v>B02.004.001</v>
          </cell>
          <cell r="E10120" t="str">
            <v>B02.004.001</v>
          </cell>
          <cell r="F10120" t="str">
            <v>Процедуры сестринского ухода при исследовании секреторной функции желудка и двенадцатиперстной кишки</v>
          </cell>
          <cell r="G10120" t="b">
            <v>1</v>
          </cell>
          <cell r="H10120" t="b">
            <v>1</v>
          </cell>
        </row>
        <row r="10121">
          <cell r="B10121" t="str">
            <v>B02.005.001</v>
          </cell>
          <cell r="C10121" t="str">
            <v>Процедуры сестринского ухода за пациентом в состоянии агранулоцитоза</v>
          </cell>
          <cell r="D10121" t="str">
            <v>B02.005.001</v>
          </cell>
          <cell r="E10121" t="str">
            <v>B02.005.001</v>
          </cell>
          <cell r="F10121" t="str">
            <v>Процедуры сестринского ухода за пациентом в состоянии агранулоцитоза</v>
          </cell>
          <cell r="G10121" t="b">
            <v>1</v>
          </cell>
          <cell r="H10121" t="b">
            <v>1</v>
          </cell>
        </row>
        <row r="10122">
          <cell r="B10122" t="str">
            <v>B02.007.001</v>
          </cell>
          <cell r="C10122" t="str">
            <v>Процедуры сестринского ухода за пациентом старческого возраста</v>
          </cell>
          <cell r="D10122" t="str">
            <v>B02.007.001</v>
          </cell>
          <cell r="E10122" t="str">
            <v>B02.007.001</v>
          </cell>
          <cell r="F10122" t="str">
            <v>Процедуры сестринского ухода за пациентом старческого возраста</v>
          </cell>
          <cell r="G10122" t="b">
            <v>1</v>
          </cell>
          <cell r="H10122" t="b">
            <v>1</v>
          </cell>
        </row>
        <row r="10123">
          <cell r="B10123" t="str">
            <v>B02.008.001</v>
          </cell>
          <cell r="C10123" t="str">
            <v>Процедуры сестринского ухода за пациентом, страдающим дерматовенерологическими заболеваниями</v>
          </cell>
          <cell r="D10123" t="str">
            <v>B02.008.001</v>
          </cell>
          <cell r="E10123" t="str">
            <v>B02.008.001</v>
          </cell>
          <cell r="F10123" t="str">
            <v>Процедуры сестринского ухода за пациентом, страдающим дерматовенерологическими заболеваниями</v>
          </cell>
          <cell r="G10123" t="b">
            <v>1</v>
          </cell>
          <cell r="H10123" t="b">
            <v>1</v>
          </cell>
        </row>
        <row r="10124">
          <cell r="B10124" t="str">
            <v>B02.012.001</v>
          </cell>
          <cell r="C10124" t="str">
            <v>Процедуры сестринского ухода за пациентом с синдромом диабетической стопы</v>
          </cell>
          <cell r="D10124" t="str">
            <v>B02.012.001</v>
          </cell>
          <cell r="E10124" t="str">
            <v>B02.012.001</v>
          </cell>
          <cell r="F10124" t="str">
            <v>Процедуры сестринского ухода за пациентом с синдромом диабетической стопы</v>
          </cell>
          <cell r="G10124" t="b">
            <v>1</v>
          </cell>
          <cell r="H10124" t="b">
            <v>1</v>
          </cell>
        </row>
        <row r="10125">
          <cell r="B10125" t="str">
            <v>B02.015.001</v>
          </cell>
          <cell r="C10125" t="str">
            <v>Процедуры сестринского ухода за пациентом с острым ангинальным статусом</v>
          </cell>
          <cell r="D10125" t="str">
            <v>B02.015.001</v>
          </cell>
          <cell r="E10125" t="str">
            <v>B02.015.001</v>
          </cell>
          <cell r="F10125" t="str">
            <v>Процедуры сестринского ухода за пациентом с острым ангинальным статусом</v>
          </cell>
          <cell r="G10125" t="b">
            <v>1</v>
          </cell>
          <cell r="H10125" t="b">
            <v>1</v>
          </cell>
        </row>
        <row r="10126">
          <cell r="B10126" t="str">
            <v>B02.015.002</v>
          </cell>
          <cell r="C10126" t="str">
            <v>Процедуры сестринского ухода за пациентом с сердечно-сосудистым заболеванием</v>
          </cell>
          <cell r="D10126" t="str">
            <v>B02.015.002</v>
          </cell>
          <cell r="E10126" t="str">
            <v>B02.015.002</v>
          </cell>
          <cell r="F10126" t="str">
            <v>Процедуры сестринского ухода за пациентом с сердечно-сосудистым заболеванием</v>
          </cell>
          <cell r="G10126" t="b">
            <v>1</v>
          </cell>
          <cell r="H10126" t="b">
            <v>1</v>
          </cell>
        </row>
        <row r="10127">
          <cell r="B10127" t="str">
            <v>B02.018.001</v>
          </cell>
          <cell r="C10127" t="str">
            <v>Процедуры сестринского ухода при подготовке пациента к колопроктологической операции</v>
          </cell>
          <cell r="D10127" t="str">
            <v>B02.018.001</v>
          </cell>
          <cell r="E10127" t="str">
            <v>B02.018.001</v>
          </cell>
          <cell r="F10127" t="str">
            <v>Процедуры сестринского ухода при подготовке пациента к колопроктологической операции</v>
          </cell>
          <cell r="G10127" t="b">
            <v>1</v>
          </cell>
          <cell r="H10127" t="b">
            <v>1</v>
          </cell>
        </row>
        <row r="10128">
          <cell r="B10128" t="str">
            <v>B02.023.001</v>
          </cell>
          <cell r="C10128" t="str">
            <v>Процедуры сестринского ухода за пациентом с острым нарушением мозгового кровообращения</v>
          </cell>
          <cell r="D10128" t="str">
            <v>B02.023.001</v>
          </cell>
          <cell r="E10128" t="str">
            <v>B02.023.001</v>
          </cell>
          <cell r="F10128" t="str">
            <v>Процедуры сестринского ухода за пациентом с острым нарушением мозгового кровообращения</v>
          </cell>
          <cell r="G10128" t="b">
            <v>1</v>
          </cell>
          <cell r="H10128" t="b">
            <v>1</v>
          </cell>
        </row>
        <row r="10129">
          <cell r="B10129" t="str">
            <v>B02.024.001</v>
          </cell>
          <cell r="C10129" t="str">
            <v>Процедуры сестринского ухода при подготовке пациента к нейрохирургической операции</v>
          </cell>
          <cell r="D10129" t="str">
            <v>B02.024.001</v>
          </cell>
          <cell r="E10129" t="str">
            <v>B02.024.001</v>
          </cell>
          <cell r="F10129" t="str">
            <v>Процедуры сестринского ухода при подготовке пациента к нейрохирургической операции</v>
          </cell>
          <cell r="G10129" t="b">
            <v>1</v>
          </cell>
          <cell r="H10129" t="b">
            <v>1</v>
          </cell>
        </row>
        <row r="10130">
          <cell r="B10130" t="str">
            <v>B02.025.001</v>
          </cell>
          <cell r="C10130" t="str">
            <v>Процедуры сестринского ухода за пациентом с хронической почечной недостаточностью</v>
          </cell>
          <cell r="D10130" t="str">
            <v>B02.025.001</v>
          </cell>
          <cell r="E10130" t="str">
            <v>B02.025.001</v>
          </cell>
          <cell r="F10130" t="str">
            <v>Процедуры сестринского ухода за пациентом с хронической почечной недостаточностью</v>
          </cell>
          <cell r="G10130" t="b">
            <v>1</v>
          </cell>
          <cell r="H10130" t="b">
            <v>1</v>
          </cell>
        </row>
        <row r="10131">
          <cell r="B10131" t="str">
            <v>B02.027.001</v>
          </cell>
          <cell r="C10131" t="str">
            <v>Процедуры сестринского ухода за пациентом с генерализованной формой злокачественного новообразования</v>
          </cell>
          <cell r="D10131" t="str">
            <v>B02.027.001</v>
          </cell>
          <cell r="E10131" t="str">
            <v>B02.027.001</v>
          </cell>
          <cell r="F10131" t="str">
            <v>Процедуры сестринского ухода за пациентом с генерализованной формой злокачественного новообразования</v>
          </cell>
          <cell r="G10131" t="b">
            <v>1</v>
          </cell>
          <cell r="H10131" t="b">
            <v>1</v>
          </cell>
        </row>
        <row r="10132">
          <cell r="B10132" t="str">
            <v>B02.028.001</v>
          </cell>
          <cell r="C10132" t="str">
            <v>Процедуры сестринского ухода за пациентом с оториноларингологическими заболеваниями</v>
          </cell>
          <cell r="D10132" t="str">
            <v>B02.028.001</v>
          </cell>
          <cell r="E10132" t="str">
            <v>B02.028.001</v>
          </cell>
          <cell r="F10132" t="str">
            <v>Процедуры сестринского ухода за пациентом с оториноларингологическими заболеваниями</v>
          </cell>
          <cell r="G10132" t="b">
            <v>1</v>
          </cell>
          <cell r="H10132" t="b">
            <v>1</v>
          </cell>
        </row>
        <row r="10133">
          <cell r="B10133" t="str">
            <v>B02.029.001</v>
          </cell>
          <cell r="C10133" t="str">
            <v>Процедуры сестринского ухода за пациентом с офтальмологическими заболеваниями</v>
          </cell>
          <cell r="D10133" t="str">
            <v>B02.029.001</v>
          </cell>
          <cell r="E10133" t="str">
            <v>B02.029.001</v>
          </cell>
          <cell r="F10133" t="str">
            <v>Процедуры сестринского ухода за пациентом с офтальмологическими заболеваниями</v>
          </cell>
          <cell r="G10133" t="b">
            <v>1</v>
          </cell>
          <cell r="H10133" t="b">
            <v>1</v>
          </cell>
        </row>
        <row r="10134">
          <cell r="B10134" t="str">
            <v>B02.031.001</v>
          </cell>
          <cell r="C10134" t="str">
            <v>Патронаж педиатрической сестры на дому</v>
          </cell>
          <cell r="D10134" t="str">
            <v>B02.031.001</v>
          </cell>
          <cell r="E10134" t="str">
            <v>B02.031.001</v>
          </cell>
          <cell r="F10134" t="str">
            <v>Патронаж педиатрической сестры на дому</v>
          </cell>
          <cell r="G10134" t="b">
            <v>1</v>
          </cell>
          <cell r="H10134" t="b">
            <v>1</v>
          </cell>
        </row>
        <row r="10135">
          <cell r="B10135" t="str">
            <v>B02.032.001</v>
          </cell>
          <cell r="C10135" t="str">
            <v>Процедуры сестринского ухода за новорожденным, находящимся в кювезе</v>
          </cell>
          <cell r="D10135" t="str">
            <v>B02.032.001</v>
          </cell>
          <cell r="E10135" t="str">
            <v>B02.032.001</v>
          </cell>
          <cell r="F10135" t="str">
            <v>Процедуры сестринского ухода за новорожденным, находящимся в кювезе</v>
          </cell>
          <cell r="G10135" t="b">
            <v>1</v>
          </cell>
          <cell r="H10135" t="b">
            <v>1</v>
          </cell>
        </row>
        <row r="10136">
          <cell r="B10136" t="str">
            <v>B02.036.001</v>
          </cell>
          <cell r="C10136" t="str">
            <v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v>
          </cell>
          <cell r="D10136" t="str">
            <v>B02.036.001</v>
          </cell>
          <cell r="E10136" t="str">
            <v>B02.036.001</v>
          </cell>
          <cell r="F10136" t="str">
            <v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v>
          </cell>
          <cell r="G10136" t="b">
            <v>1</v>
          </cell>
          <cell r="H10136" t="b">
            <v>1</v>
          </cell>
        </row>
        <row r="10137">
          <cell r="B10137" t="str">
            <v>B02.057.001</v>
          </cell>
          <cell r="C10137" t="str">
            <v>Процедуры сестринского ухода при подготовке пациента к операции</v>
          </cell>
          <cell r="D10137" t="str">
            <v>B02.057.001</v>
          </cell>
          <cell r="E10137" t="str">
            <v>B02.057.001</v>
          </cell>
          <cell r="F10137" t="str">
            <v>Процедуры сестринского ухода при подготовке пациента к операции</v>
          </cell>
          <cell r="G10137" t="b">
            <v>1</v>
          </cell>
          <cell r="H10137" t="b">
            <v>1</v>
          </cell>
        </row>
        <row r="10138">
          <cell r="B10138" t="str">
            <v>B02.070.001</v>
          </cell>
          <cell r="C10138" t="str">
            <v>Процедуры сестринского ухода за пациентом, страдающим хроническим болевым синдромом</v>
          </cell>
          <cell r="D10138" t="str">
            <v>B02.070.001</v>
          </cell>
          <cell r="G10138" t="b">
            <v>0</v>
          </cell>
          <cell r="H10138" t="b">
            <v>0</v>
          </cell>
          <cell r="I10138" t="str">
            <v>новая услуга</v>
          </cell>
        </row>
        <row r="10139">
          <cell r="B10139" t="str">
            <v>B03.001.001</v>
          </cell>
          <cell r="C10139" t="str">
            <v>Комплекс исследований по определению беременности</v>
          </cell>
          <cell r="D10139" t="str">
            <v>B03.001.001</v>
          </cell>
          <cell r="E10139" t="str">
            <v>B03.001.001</v>
          </cell>
          <cell r="F10139" t="str">
            <v>Комплекс исследований по определению беременности</v>
          </cell>
          <cell r="G10139" t="b">
            <v>1</v>
          </cell>
          <cell r="H10139" t="b">
            <v>1</v>
          </cell>
        </row>
        <row r="10140">
          <cell r="B10140" t="str">
            <v>B03.001.002</v>
          </cell>
          <cell r="C10140" t="str">
            <v>Комплекс исследований при преэклампсии беременных</v>
          </cell>
          <cell r="D10140" t="str">
            <v>B03.001.002</v>
          </cell>
          <cell r="E10140" t="str">
            <v>B03.001.002</v>
          </cell>
          <cell r="F10140" t="str">
            <v>Комплекс исследований при гестозе беременных</v>
          </cell>
          <cell r="G10140" t="b">
            <v>1</v>
          </cell>
          <cell r="H10140" t="b">
            <v>0</v>
          </cell>
          <cell r="I10140" t="str">
            <v>"гестоз" заменен на "преэклампсию"</v>
          </cell>
        </row>
        <row r="10141">
          <cell r="B10141" t="str">
            <v>B03.001.003</v>
          </cell>
          <cell r="C10141" t="str">
            <v>Комплекс исследований для оценки функционального состояния плода</v>
          </cell>
          <cell r="D10141" t="str">
            <v>B03.001.003</v>
          </cell>
          <cell r="E10141" t="str">
            <v>B03.001.003</v>
          </cell>
          <cell r="F10141" t="str">
            <v>Комплекс исследований для оценки функционального состояния плода</v>
          </cell>
          <cell r="G10141" t="b">
            <v>1</v>
          </cell>
          <cell r="H10141" t="b">
            <v>1</v>
          </cell>
        </row>
        <row r="10142">
          <cell r="B10142" t="str">
            <v>B03.001.004</v>
          </cell>
          <cell r="C10142" t="str">
            <v>Комплексное исследование для диагностики фоновых и предраковых заболеваний репродуктивных органов у женщины</v>
          </cell>
          <cell r="D10142" t="str">
            <v>B03.001.004</v>
          </cell>
          <cell r="E10142" t="str">
            <v>B03.001.004</v>
          </cell>
          <cell r="F10142" t="str">
            <v>Комплексное исследование для диагностики фоновых и предраковых заболеваний репродуктивных органов у женщины</v>
          </cell>
          <cell r="G10142" t="b">
            <v>1</v>
          </cell>
          <cell r="H10142" t="b">
            <v>1</v>
          </cell>
        </row>
        <row r="10143">
          <cell r="B10143" t="str">
            <v>B03.001.005</v>
          </cell>
          <cell r="C10143" t="str">
            <v>Комплексная услуга по медикаментозному прерыванию беременности</v>
          </cell>
          <cell r="D10143" t="str">
            <v>B03.001.005</v>
          </cell>
          <cell r="G10143" t="b">
            <v>0</v>
          </cell>
          <cell r="H10143" t="b">
            <v>0</v>
          </cell>
          <cell r="I10143" t="str">
            <v>новая услуга</v>
          </cell>
        </row>
        <row r="10144">
          <cell r="B10144" t="str">
            <v>B03.002.001</v>
          </cell>
          <cell r="C10144" t="str">
            <v>Исследование иммунологического статуса при клеточном иммунодефиците</v>
          </cell>
          <cell r="D10144" t="str">
            <v>B03.002.001</v>
          </cell>
          <cell r="E10144" t="str">
            <v>B03.002.001</v>
          </cell>
          <cell r="F10144" t="str">
            <v>Исследование иммунологического статуса при клеточном иммунодефиците</v>
          </cell>
          <cell r="G10144" t="b">
            <v>1</v>
          </cell>
          <cell r="H10144" t="b">
            <v>1</v>
          </cell>
        </row>
        <row r="10145">
          <cell r="B10145" t="str">
            <v>B03.002.002</v>
          </cell>
          <cell r="C10145" t="str">
            <v>Исследование иммунологического статуса при гуморальном иммунодефиците</v>
          </cell>
          <cell r="D10145" t="str">
            <v>B03.002.002</v>
          </cell>
          <cell r="E10145" t="str">
            <v>B03.002.002</v>
          </cell>
          <cell r="F10145" t="str">
            <v>Исследование иммунологического статуса при гуморальном иммунодефиците</v>
          </cell>
          <cell r="G10145" t="b">
            <v>1</v>
          </cell>
          <cell r="H10145" t="b">
            <v>1</v>
          </cell>
        </row>
        <row r="10146">
          <cell r="B10146" t="str">
            <v>B03.002.003</v>
          </cell>
          <cell r="C10146" t="str">
            <v>Исследование иммунологического статуса при смешанном иммунодефиците</v>
          </cell>
          <cell r="D10146" t="str">
            <v>B03.002.003</v>
          </cell>
          <cell r="E10146" t="str">
            <v>B03.002.003</v>
          </cell>
          <cell r="F10146" t="str">
            <v>Исследование иммунологического статуса при смешанном иммунодефиците</v>
          </cell>
          <cell r="G10146" t="b">
            <v>1</v>
          </cell>
          <cell r="H10146" t="b">
            <v>1</v>
          </cell>
        </row>
        <row r="10147">
          <cell r="B10147" t="str">
            <v>B03.002.004</v>
          </cell>
          <cell r="C10147" t="str">
            <v>Комплекс исследований для выявления аллергена</v>
          </cell>
          <cell r="D10147" t="str">
            <v>B03.002.004</v>
          </cell>
          <cell r="E10147" t="str">
            <v>B03.002.004</v>
          </cell>
          <cell r="F10147" t="str">
            <v>Комплекс исследований для выявления аллергена</v>
          </cell>
          <cell r="G10147" t="b">
            <v>1</v>
          </cell>
          <cell r="H10147" t="b">
            <v>1</v>
          </cell>
        </row>
        <row r="10148">
          <cell r="B10148" t="str">
            <v>B03.003.001</v>
          </cell>
          <cell r="C10148" t="str">
            <v>Комплекс исследований предоперационный для проведения планового оперативного вмешательства</v>
          </cell>
          <cell r="D10148" t="str">
            <v>B03.003.001</v>
          </cell>
          <cell r="E10148" t="str">
            <v>B03.003.001</v>
          </cell>
          <cell r="F10148" t="str">
            <v>Комплекс исследований предоперационный для проведения планового оперативного вмешательства</v>
          </cell>
          <cell r="G10148" t="b">
            <v>1</v>
          </cell>
          <cell r="H10148" t="b">
            <v>1</v>
          </cell>
        </row>
        <row r="10149">
          <cell r="B10149" t="str">
            <v>B03.003.002</v>
          </cell>
          <cell r="C10149" t="str">
            <v>Комплекс исследований предоперационный для проведения экстренного оперативного вмешательства</v>
          </cell>
          <cell r="D10149" t="str">
            <v>B03.003.002</v>
          </cell>
          <cell r="E10149" t="str">
            <v>B03.003.002</v>
          </cell>
          <cell r="F10149" t="str">
            <v>Комплекс исследований предоперационный для проведения экстренного оперативного вмешательства</v>
          </cell>
          <cell r="G10149" t="b">
            <v>1</v>
          </cell>
          <cell r="H10149" t="b">
            <v>1</v>
          </cell>
        </row>
        <row r="10150">
          <cell r="B10150" t="str">
            <v>B03.003.003</v>
          </cell>
          <cell r="C10150" t="str">
            <v>Комплекс исследований при проведении искусственной вентиляции легких</v>
          </cell>
          <cell r="D10150" t="str">
            <v>B03.003.003</v>
          </cell>
          <cell r="E10150" t="str">
            <v>B03.003.003</v>
          </cell>
          <cell r="F10150" t="str">
            <v>Комплекс исследований при проведении искусственной вентиляции легких</v>
          </cell>
          <cell r="G10150" t="b">
            <v>1</v>
          </cell>
          <cell r="H10150" t="b">
            <v>1</v>
          </cell>
        </row>
        <row r="10151">
          <cell r="B10151" t="str">
            <v>B03.003.004</v>
          </cell>
          <cell r="C10151" t="str">
            <v>Комплекс исследований для выявления этиологии комы у пациента</v>
          </cell>
          <cell r="D10151" t="str">
            <v>B03.003.004</v>
          </cell>
          <cell r="E10151" t="str">
            <v>B03.003.004</v>
          </cell>
          <cell r="F10151" t="str">
            <v>Комплекс исследований для выявления этиологии комы у пациента</v>
          </cell>
          <cell r="G10151" t="b">
            <v>1</v>
          </cell>
          <cell r="H10151" t="b">
            <v>1</v>
          </cell>
        </row>
        <row r="10152">
          <cell r="B10152" t="str">
            <v>B03.003.005</v>
          </cell>
          <cell r="C10152" t="str">
            <v>Суточное наблюдение реанимационного пациента</v>
          </cell>
          <cell r="D10152" t="str">
            <v>B03.003.005</v>
          </cell>
          <cell r="E10152" t="str">
            <v>B03.003.005</v>
          </cell>
          <cell r="F10152" t="str">
            <v>Суточное наблюдение реанимационного пациента</v>
          </cell>
          <cell r="G10152" t="b">
            <v>1</v>
          </cell>
          <cell r="H10152" t="b">
            <v>1</v>
          </cell>
        </row>
        <row r="10153">
          <cell r="B10153" t="str">
            <v>B03.003.006</v>
          </cell>
          <cell r="C10153" t="str">
            <v>Мониторинг основных параметров жизнедеятельности пациента во время проведения анестезии</v>
          </cell>
          <cell r="D10153" t="str">
            <v>B03.003.006</v>
          </cell>
          <cell r="E10153" t="str">
            <v>B03.003.006</v>
          </cell>
          <cell r="F10153" t="str">
            <v>Мониторинг основных параметров жизнедеятельности пациента во время проведения анестезии</v>
          </cell>
          <cell r="G10153" t="b">
            <v>1</v>
          </cell>
          <cell r="H10153" t="b">
            <v>1</v>
          </cell>
        </row>
        <row r="10154">
          <cell r="B10154" t="str">
            <v>B03.003.007</v>
          </cell>
          <cell r="C10154" t="str">
            <v>Комплекс исследований для диагностики смерти мозга</v>
          </cell>
          <cell r="D10154" t="str">
            <v>B03.003.007</v>
          </cell>
          <cell r="E10154" t="str">
            <v>B03.003.007</v>
          </cell>
          <cell r="F10154" t="str">
            <v>Комплекс исследований для диагностики смерти мозга</v>
          </cell>
          <cell r="G10154" t="b">
            <v>1</v>
          </cell>
          <cell r="H10154" t="b">
            <v>1</v>
          </cell>
        </row>
        <row r="10155">
          <cell r="B10155" t="str">
            <v>B03.004.001</v>
          </cell>
          <cell r="C10155" t="str">
            <v>Комплекс исследований для диагностики язвы желудка и двенадцатиперстной кишки</v>
          </cell>
          <cell r="D10155" t="str">
            <v>B03.004.001</v>
          </cell>
          <cell r="E10155" t="str">
            <v>B03.004.001</v>
          </cell>
          <cell r="F10155" t="str">
            <v>Комплекс исследований для диагностики язвы желудка и двенадцатиперстной кишки</v>
          </cell>
          <cell r="G10155" t="b">
            <v>1</v>
          </cell>
          <cell r="H10155" t="b">
            <v>1</v>
          </cell>
        </row>
        <row r="10156">
          <cell r="B10156" t="str">
            <v>B03.005.001</v>
          </cell>
          <cell r="C10156" t="str">
            <v>Комплекс исследований для диагностики синдрома диссеминированного внутрисосудистого свертывания крови</v>
          </cell>
          <cell r="D10156" t="str">
            <v>B03.005.001</v>
          </cell>
          <cell r="E10156" t="str">
            <v>B03.005.001</v>
          </cell>
          <cell r="F10156" t="str">
            <v>Комплекс исследований для диагностики синдрома диссеминированного внутрисосудистого свертывания крови</v>
          </cell>
          <cell r="G10156" t="b">
            <v>1</v>
          </cell>
          <cell r="H10156" t="b">
            <v>1</v>
          </cell>
        </row>
        <row r="10157">
          <cell r="B10157" t="str">
            <v>B03.005.002</v>
          </cell>
          <cell r="C10157" t="str">
            <v>Лабораторный контроль за лечением синдрома диссеминированного внутрисосудистого свертывания крови</v>
          </cell>
          <cell r="D10157" t="str">
            <v>B03.005.002</v>
          </cell>
          <cell r="E10157" t="str">
            <v>B03.005.002</v>
          </cell>
          <cell r="F10157" t="str">
            <v>Лабораторный контроль за лечением синдрома диссеминированного внутрисосудистого свертывания крови</v>
          </cell>
          <cell r="G10157" t="b">
            <v>1</v>
          </cell>
          <cell r="H10157" t="b">
            <v>1</v>
          </cell>
        </row>
        <row r="10158">
          <cell r="B10158" t="str">
            <v>B03.005.003</v>
          </cell>
          <cell r="C10158" t="str">
            <v>Исследование сосудисто-тромбоцитарного первичного гемостаза</v>
          </cell>
          <cell r="D10158" t="str">
            <v>B03.005.003</v>
          </cell>
          <cell r="E10158" t="str">
            <v>B03.005.003</v>
          </cell>
          <cell r="F10158" t="str">
            <v>Исследование сосудисто-тромбоцитарного первичного гемостаза</v>
          </cell>
          <cell r="G10158" t="b">
            <v>1</v>
          </cell>
          <cell r="H10158" t="b">
            <v>1</v>
          </cell>
        </row>
        <row r="10159">
          <cell r="B10159" t="str">
            <v>B03.005.004</v>
          </cell>
          <cell r="C10159" t="str">
            <v>Исследование коагуляционного гемостаза</v>
          </cell>
          <cell r="D10159" t="str">
            <v>B03.005.004</v>
          </cell>
          <cell r="E10159" t="str">
            <v>B03.005.004</v>
          </cell>
          <cell r="F10159" t="str">
            <v>Исследование коагуляционного гемостаза</v>
          </cell>
          <cell r="G10159" t="b">
            <v>1</v>
          </cell>
          <cell r="H10159" t="b">
            <v>1</v>
          </cell>
        </row>
        <row r="10160">
          <cell r="B10160" t="str">
            <v>B03.005.005</v>
          </cell>
          <cell r="C10160" t="str">
            <v>Исследование плазминовой (фибринолитической) системы</v>
          </cell>
          <cell r="D10160" t="str">
            <v>B03.005.005</v>
          </cell>
          <cell r="E10160" t="str">
            <v>B03.005.005</v>
          </cell>
          <cell r="F10160" t="str">
            <v>Исследование плазминовой (фибринолитической) системы</v>
          </cell>
          <cell r="G10160" t="b">
            <v>1</v>
          </cell>
          <cell r="H10160" t="b">
            <v>1</v>
          </cell>
        </row>
        <row r="10161">
          <cell r="B10161" t="str">
            <v>B03.005.006</v>
          </cell>
          <cell r="C10161" t="str">
            <v>Коагулограмма (ориентировочное исследование системы гемостаза)</v>
          </cell>
          <cell r="D10161" t="str">
            <v>B03.005.006</v>
          </cell>
          <cell r="E10161" t="str">
            <v>B03.005.006</v>
          </cell>
          <cell r="F10161" t="str">
            <v>Коагулограмма (ориентировочное исследование системы гемостаза)</v>
          </cell>
          <cell r="G10161" t="b">
            <v>1</v>
          </cell>
          <cell r="H10161" t="b">
            <v>1</v>
          </cell>
        </row>
        <row r="10162">
          <cell r="B10162" t="str">
            <v>B03.005.007</v>
          </cell>
          <cell r="C10162" t="str">
            <v>Лабораторный контроль за терапией лекарственными препаратами (прямыми антикоагулянтами)</v>
          </cell>
          <cell r="D10162" t="str">
            <v>B03.005.007</v>
          </cell>
          <cell r="E10162" t="str">
            <v>B03.005.007</v>
          </cell>
          <cell r="F10162" t="str">
            <v>Лабораторный контроль за терапией лекарственными препаратами (прямыми антикоагулянтами)</v>
          </cell>
          <cell r="G10162" t="b">
            <v>1</v>
          </cell>
          <cell r="H10162" t="b">
            <v>1</v>
          </cell>
        </row>
        <row r="10163">
          <cell r="B10163" t="str">
            <v>B03.005.008</v>
          </cell>
          <cell r="C10163" t="str">
            <v>Лабораторный контроль за терапией лекарственными препаратами (непрямыми антикоагулянтами)</v>
          </cell>
          <cell r="D10163" t="str">
            <v>B03.005.008</v>
          </cell>
          <cell r="E10163" t="str">
            <v>B03.005.008</v>
          </cell>
          <cell r="F10163" t="str">
            <v>Лабораторный контроль за терапией лекарственными препаратами (непрямыми антикоагулянтами)</v>
          </cell>
          <cell r="G10163" t="b">
            <v>1</v>
          </cell>
          <cell r="H10163" t="b">
            <v>1</v>
          </cell>
        </row>
        <row r="10164">
          <cell r="B10164" t="str">
            <v>B03.005.009</v>
          </cell>
          <cell r="C10164" t="str">
            <v>Исследование крови для диагностики врожденного дефицита факторов свертывания</v>
          </cell>
          <cell r="D10164" t="str">
            <v>B03.005.009</v>
          </cell>
          <cell r="E10164" t="str">
            <v>B03.005.009</v>
          </cell>
          <cell r="F10164" t="str">
            <v>Исследование крови для диагностики врожденного дефицита факторов свертывания</v>
          </cell>
          <cell r="G10164" t="b">
            <v>1</v>
          </cell>
          <cell r="H10164" t="b">
            <v>1</v>
          </cell>
        </row>
        <row r="10165">
          <cell r="B10165" t="str">
            <v>B03.005.010</v>
          </cell>
          <cell r="C10165" t="str">
            <v>Комплекс исследований для диагностики острого лейкоза</v>
          </cell>
          <cell r="D10165" t="str">
            <v>B03.005.010</v>
          </cell>
          <cell r="E10165" t="str">
            <v>B03.005.010</v>
          </cell>
          <cell r="F10165" t="str">
            <v>Комплекс исследований для диагностики острого лейкоза</v>
          </cell>
          <cell r="G10165" t="b">
            <v>1</v>
          </cell>
          <cell r="H10165" t="b">
            <v>1</v>
          </cell>
        </row>
        <row r="10166">
          <cell r="B10166" t="str">
            <v>B03.005.011</v>
          </cell>
          <cell r="C10166" t="str">
            <v>Комплекс исследований для верификации формы острого лейкоза</v>
          </cell>
          <cell r="D10166" t="str">
            <v>B03.005.011</v>
          </cell>
          <cell r="E10166" t="str">
            <v>B03.005.011</v>
          </cell>
          <cell r="F10166" t="str">
            <v>Комплекс исследований для верификации формы острого лейкоза</v>
          </cell>
          <cell r="G10166" t="b">
            <v>1</v>
          </cell>
          <cell r="H10166" t="b">
            <v>1</v>
          </cell>
        </row>
        <row r="10167">
          <cell r="B10167" t="str">
            <v>B03.005.012</v>
          </cell>
          <cell r="C10167" t="str">
            <v>Комплекс исследований при анемическом синдроме неустановленной этиологии</v>
          </cell>
          <cell r="D10167" t="str">
            <v>B03.005.012</v>
          </cell>
          <cell r="E10167" t="str">
            <v>B03.005.012</v>
          </cell>
          <cell r="F10167" t="str">
            <v>Комплекс исследований при анемическом синдроме неустановленной этиологии</v>
          </cell>
          <cell r="G10167" t="b">
            <v>1</v>
          </cell>
          <cell r="H10167" t="b">
            <v>1</v>
          </cell>
        </row>
        <row r="10168">
          <cell r="B10168" t="str">
            <v>B03.005.013</v>
          </cell>
          <cell r="C10168" t="str">
            <v>Комплекс исследований для диагностики железодефицитной анемии</v>
          </cell>
          <cell r="D10168" t="str">
            <v>B03.005.013</v>
          </cell>
          <cell r="E10168" t="str">
            <v>B03.005.013</v>
          </cell>
          <cell r="F10168" t="str">
            <v>Комплекс исследований для диагностики железодефицитной анемии</v>
          </cell>
          <cell r="G10168" t="b">
            <v>1</v>
          </cell>
          <cell r="H10168" t="b">
            <v>1</v>
          </cell>
        </row>
        <row r="10169">
          <cell r="B10169" t="str">
            <v>B03.005.014</v>
          </cell>
          <cell r="C10169" t="str">
            <v>Комплекс исследований для диагностики B-12 дефицитной анемии</v>
          </cell>
          <cell r="D10169" t="str">
            <v>B03.005.014</v>
          </cell>
          <cell r="E10169" t="str">
            <v>B03.005.014</v>
          </cell>
          <cell r="F10169" t="str">
            <v>Комплекс исследований для диагностики B-12 дефицитной анемии</v>
          </cell>
          <cell r="G10169" t="b">
            <v>1</v>
          </cell>
          <cell r="H10169" t="b">
            <v>1</v>
          </cell>
        </row>
        <row r="10170">
          <cell r="B10170" t="str">
            <v>B03.005.015</v>
          </cell>
          <cell r="C10170" t="str">
            <v>Комплекс исследований для диагностики апластической анемии</v>
          </cell>
          <cell r="D10170" t="str">
            <v>B03.005.015</v>
          </cell>
          <cell r="E10170" t="str">
            <v>B03.005.015</v>
          </cell>
          <cell r="F10170" t="str">
            <v>Комплекс исследований для диагностики апластической анемии</v>
          </cell>
          <cell r="G10170" t="b">
            <v>1</v>
          </cell>
          <cell r="H10170" t="b">
            <v>1</v>
          </cell>
        </row>
        <row r="10171">
          <cell r="B10171" t="str">
            <v>B03.005.016</v>
          </cell>
          <cell r="C10171" t="str">
            <v>Комплекс исследований для диагностики гемолитической анемии</v>
          </cell>
          <cell r="D10171" t="str">
            <v>B03.005.016</v>
          </cell>
          <cell r="E10171" t="str">
            <v>B03.005.016</v>
          </cell>
          <cell r="F10171" t="str">
            <v>Комплекс исследований для диагностики гемолитической анемии</v>
          </cell>
          <cell r="G10171" t="b">
            <v>1</v>
          </cell>
          <cell r="H10171" t="b">
            <v>1</v>
          </cell>
        </row>
        <row r="10172">
          <cell r="B10172" t="str">
            <v>B03.005.017</v>
          </cell>
          <cell r="C10172" t="str">
            <v>Комплекс исследований для диагностики аутоиммунной гемолитической анемии</v>
          </cell>
          <cell r="D10172" t="str">
            <v>B03.005.017</v>
          </cell>
          <cell r="E10172" t="str">
            <v>B03.005.017</v>
          </cell>
          <cell r="F10172" t="str">
            <v>Комплекс исследований для диагностики аутоиммунной гемолитической анемии</v>
          </cell>
          <cell r="G10172" t="b">
            <v>1</v>
          </cell>
          <cell r="H10172" t="b">
            <v>1</v>
          </cell>
        </row>
        <row r="10173">
          <cell r="B10173" t="str">
            <v>B03.005.018</v>
          </cell>
          <cell r="C10173" t="str">
            <v>Комплекс исследований для диагностики парапротеинемического гемобластоза</v>
          </cell>
          <cell r="D10173" t="str">
            <v>B03.005.018</v>
          </cell>
          <cell r="E10173" t="str">
            <v>B03.005.018</v>
          </cell>
          <cell r="F10173" t="str">
            <v>Комплекс исследований для диагностики парапротеинемического гемобластоза</v>
          </cell>
          <cell r="G10173" t="b">
            <v>1</v>
          </cell>
          <cell r="H10173" t="b">
            <v>1</v>
          </cell>
        </row>
        <row r="10174">
          <cell r="B10174" t="str">
            <v>B03.005.019</v>
          </cell>
          <cell r="C10174" t="str">
            <v>Лабораторный контроль за терапией иммуносупрессантами</v>
          </cell>
          <cell r="D10174" t="str">
            <v>B03.005.019</v>
          </cell>
          <cell r="G10174" t="b">
            <v>0</v>
          </cell>
          <cell r="H10174" t="b">
            <v>0</v>
          </cell>
          <cell r="I10174" t="str">
            <v>новая услуга</v>
          </cell>
        </row>
        <row r="10175">
          <cell r="B10175" t="str">
            <v>B03.005.020</v>
          </cell>
          <cell r="C10175" t="str">
            <v>Комплекс исследований для диагностики гемофилии</v>
          </cell>
          <cell r="D10175" t="str">
            <v>B03.005.020</v>
          </cell>
          <cell r="G10175" t="b">
            <v>0</v>
          </cell>
          <cell r="H10175" t="b">
            <v>0</v>
          </cell>
          <cell r="I10175" t="str">
            <v>новая услуга</v>
          </cell>
        </row>
        <row r="10176">
          <cell r="B10176" t="str">
            <v>B03.006.001</v>
          </cell>
          <cell r="C10176" t="str">
            <v>Комплекс исследований пробанда</v>
          </cell>
          <cell r="D10176" t="str">
            <v>B03.006.001</v>
          </cell>
          <cell r="E10176" t="str">
            <v>B03.006.001</v>
          </cell>
          <cell r="F10176" t="str">
            <v>Комплекс исследований пробанда</v>
          </cell>
          <cell r="G10176" t="b">
            <v>1</v>
          </cell>
          <cell r="H10176" t="b">
            <v>1</v>
          </cell>
        </row>
        <row r="10177">
          <cell r="B10177" t="str">
            <v>B03.006.002</v>
          </cell>
          <cell r="C10177" t="str">
            <v>Комплекс исследований для диагностики болезни Дауна</v>
          </cell>
          <cell r="D10177" t="str">
            <v>B03.006.002</v>
          </cell>
          <cell r="E10177" t="str">
            <v>B03.006.002</v>
          </cell>
          <cell r="F10177" t="str">
            <v>Комплекс исследований для диагностики болезни Дауна</v>
          </cell>
          <cell r="G10177" t="b">
            <v>1</v>
          </cell>
          <cell r="H10177" t="b">
            <v>1</v>
          </cell>
        </row>
        <row r="10178">
          <cell r="B10178" t="str">
            <v>B03.006.003</v>
          </cell>
          <cell r="C10178" t="str">
            <v>Комплекс исследований для диагностики адреногенитального синдрома</v>
          </cell>
          <cell r="D10178" t="str">
            <v>B03.006.003</v>
          </cell>
          <cell r="E10178" t="str">
            <v>B03.006.003</v>
          </cell>
          <cell r="F10178" t="str">
            <v>Комплекс исследований для диагностики адреногенитального синдрома</v>
          </cell>
          <cell r="G10178" t="b">
            <v>1</v>
          </cell>
          <cell r="H10178" t="b">
            <v>1</v>
          </cell>
        </row>
        <row r="10179">
          <cell r="B10179" t="str">
            <v>B03.006.004</v>
          </cell>
          <cell r="C10179" t="str">
            <v>Скрининг наследственно обусловленных заболеваний обмена</v>
          </cell>
          <cell r="D10179" t="str">
            <v>B03.006.004</v>
          </cell>
          <cell r="E10179" t="str">
            <v>B03.006.004</v>
          </cell>
          <cell r="F10179" t="str">
            <v>Скрининг наследственно обусловленных заболеваний обмена</v>
          </cell>
          <cell r="G10179" t="b">
            <v>1</v>
          </cell>
          <cell r="H10179" t="b">
            <v>1</v>
          </cell>
        </row>
        <row r="10180">
          <cell r="B10180" t="str">
            <v>B03.007.001</v>
          </cell>
          <cell r="C10180" t="str">
            <v>Комплексная гериатрическая оценка функционального и когнитивного статуса</v>
          </cell>
          <cell r="D10180" t="str">
            <v>B03.007.001</v>
          </cell>
          <cell r="G10180" t="b">
            <v>0</v>
          </cell>
          <cell r="H10180" t="b">
            <v>0</v>
          </cell>
          <cell r="I10180" t="str">
            <v>новая услуга</v>
          </cell>
        </row>
        <row r="10181">
          <cell r="B10181" t="str">
            <v>B03.008.001</v>
          </cell>
          <cell r="C10181" t="str">
            <v>Комплекс исследований для диагностики актиномикоза кожи</v>
          </cell>
          <cell r="D10181" t="str">
            <v>B03.008.001</v>
          </cell>
          <cell r="E10181" t="str">
            <v>B03.008.001</v>
          </cell>
          <cell r="F10181" t="str">
            <v>Комплекс исследований для диагностики актиномикоза кожи</v>
          </cell>
          <cell r="G10181" t="b">
            <v>1</v>
          </cell>
          <cell r="H10181" t="b">
            <v>1</v>
          </cell>
        </row>
        <row r="10182">
          <cell r="B10182" t="str">
            <v>B03.008.002</v>
          </cell>
          <cell r="C10182" t="str">
            <v>Комплекс исследований для диагностики отрубевидного лишая</v>
          </cell>
          <cell r="D10182" t="str">
            <v>B03.008.002</v>
          </cell>
          <cell r="E10182" t="str">
            <v>B03.008.002</v>
          </cell>
          <cell r="F10182" t="str">
            <v>Комплекс исследований для диагностики отрубевидного лишая</v>
          </cell>
          <cell r="G10182" t="b">
            <v>1</v>
          </cell>
          <cell r="H10182" t="b">
            <v>1</v>
          </cell>
        </row>
        <row r="10183">
          <cell r="B10183" t="str">
            <v>B03.008.003</v>
          </cell>
          <cell r="C10183" t="str">
            <v>Комплекс исследований для диагностики микроспории</v>
          </cell>
          <cell r="D10183" t="str">
            <v>B03.008.003</v>
          </cell>
          <cell r="E10183" t="str">
            <v>B03.008.003</v>
          </cell>
          <cell r="F10183" t="str">
            <v>Комплекс исследований для диагностики микроспории</v>
          </cell>
          <cell r="G10183" t="b">
            <v>1</v>
          </cell>
          <cell r="H10183" t="b">
            <v>1</v>
          </cell>
        </row>
        <row r="10184">
          <cell r="B10184" t="str">
            <v>B03.008.004</v>
          </cell>
          <cell r="C10184" t="str">
            <v>Комплекс исследований для диагностики трихофитии</v>
          </cell>
          <cell r="D10184" t="str">
            <v>B03.008.004</v>
          </cell>
          <cell r="E10184" t="str">
            <v>B03.008.004</v>
          </cell>
          <cell r="F10184" t="str">
            <v>Комплекс исследований для диагностики трихофитии</v>
          </cell>
          <cell r="G10184" t="b">
            <v>1</v>
          </cell>
          <cell r="H10184" t="b">
            <v>1</v>
          </cell>
        </row>
        <row r="10185">
          <cell r="B10185" t="str">
            <v>B03.009.001</v>
          </cell>
          <cell r="C10185" t="str">
            <v>Комплекс исследований для диагностики опухолей центральной нервной системы у детей</v>
          </cell>
          <cell r="D10185" t="str">
            <v>B03.009.001</v>
          </cell>
          <cell r="E10185" t="str">
            <v>B03.009.001</v>
          </cell>
          <cell r="F10185" t="str">
            <v>Комплекс исследований для диагностики опухолей центральной нервной системы у детей</v>
          </cell>
          <cell r="G10185" t="b">
            <v>1</v>
          </cell>
          <cell r="H10185" t="b">
            <v>1</v>
          </cell>
        </row>
        <row r="10186">
          <cell r="B10186" t="str">
            <v>B03.009.002</v>
          </cell>
          <cell r="C10186" t="str">
            <v>Комплекс исследований для диагностики опухолей забрюшинного пространства у детей</v>
          </cell>
          <cell r="D10186" t="str">
            <v>B03.009.002</v>
          </cell>
          <cell r="E10186" t="str">
            <v>B03.009.002</v>
          </cell>
          <cell r="F10186" t="str">
            <v>Комплекс исследований для диагностики опухолей забрюшинного пространства у детей</v>
          </cell>
          <cell r="G10186" t="b">
            <v>1</v>
          </cell>
          <cell r="H10186" t="b">
            <v>1</v>
          </cell>
        </row>
        <row r="10187">
          <cell r="B10187" t="str">
            <v>B03.009.003</v>
          </cell>
          <cell r="C10187" t="str">
            <v>Комплекс исследований для диагностики распространенности опухолевого процесса у детей</v>
          </cell>
          <cell r="D10187" t="str">
            <v>B03.009.003</v>
          </cell>
          <cell r="E10187" t="str">
            <v>B03.009.003</v>
          </cell>
          <cell r="F10187" t="str">
            <v>Комплекс исследований для диагностики распространенности опухолевого процесса у детей</v>
          </cell>
          <cell r="G10187" t="b">
            <v>1</v>
          </cell>
          <cell r="H10187" t="b">
            <v>1</v>
          </cell>
        </row>
        <row r="10188">
          <cell r="B10188" t="str">
            <v>B03.010.001</v>
          </cell>
          <cell r="C10188" t="str">
            <v>Комплекс исследований для диагностики атрезии пищевода у детей</v>
          </cell>
          <cell r="D10188" t="str">
            <v>B03.010.001</v>
          </cell>
          <cell r="E10188" t="str">
            <v>B03.010.001</v>
          </cell>
          <cell r="F10188" t="str">
            <v>Комплекс исследований для диагностики атрезии пищевода у детей</v>
          </cell>
          <cell r="G10188" t="b">
            <v>1</v>
          </cell>
          <cell r="H10188" t="b">
            <v>1</v>
          </cell>
        </row>
        <row r="10189">
          <cell r="B10189" t="str">
            <v>B03.010.002</v>
          </cell>
          <cell r="C10189" t="str">
            <v>Комплекс исследований для диагностики ущемленной паховой грыжи у детей</v>
          </cell>
          <cell r="D10189" t="str">
            <v>B03.010.002</v>
          </cell>
          <cell r="E10189" t="str">
            <v>B03.010.002</v>
          </cell>
          <cell r="F10189" t="str">
            <v>Комплекс исследований для диагностики ущемленной паховой грыжи у детей</v>
          </cell>
          <cell r="G10189" t="b">
            <v>1</v>
          </cell>
          <cell r="H10189" t="b">
            <v>1</v>
          </cell>
        </row>
        <row r="10190">
          <cell r="B10190" t="str">
            <v>B03.010.003</v>
          </cell>
          <cell r="C10190" t="str">
            <v>Комплекс исследований для диагностики кишечной непроходимости у детей</v>
          </cell>
          <cell r="D10190" t="str">
            <v>B03.010.003</v>
          </cell>
          <cell r="E10190" t="str">
            <v>B03.010.003</v>
          </cell>
          <cell r="F10190" t="str">
            <v>Комплекс исследований для диагностики кишечной непроходимости у детей</v>
          </cell>
          <cell r="G10190" t="b">
            <v>1</v>
          </cell>
          <cell r="H10190" t="b">
            <v>1</v>
          </cell>
        </row>
        <row r="10191">
          <cell r="B10191" t="str">
            <v>B03.010.004</v>
          </cell>
          <cell r="C10191" t="str">
            <v>Комплекс исследований для диагностики острого аппендицита у детей</v>
          </cell>
          <cell r="D10191" t="str">
            <v>B03.010.004</v>
          </cell>
          <cell r="E10191" t="str">
            <v>B03.010.004</v>
          </cell>
          <cell r="F10191" t="str">
            <v>Комплекс исследований для диагностики острого аппендицита у детей</v>
          </cell>
          <cell r="G10191" t="b">
            <v>1</v>
          </cell>
          <cell r="H10191" t="b">
            <v>1</v>
          </cell>
        </row>
        <row r="10192">
          <cell r="B10192" t="str">
            <v>B03.010.005</v>
          </cell>
          <cell r="C10192" t="str">
            <v>Комплекс исследований для диагностики атрезии заднего прохода и прямой кишки</v>
          </cell>
          <cell r="D10192" t="str">
            <v>B03.010.005</v>
          </cell>
          <cell r="E10192" t="str">
            <v>B03.010.005</v>
          </cell>
          <cell r="F10192" t="str">
            <v>Комплекс исследований для диагностики атрезии заднего прохода и прямой кишки</v>
          </cell>
          <cell r="G10192" t="b">
            <v>1</v>
          </cell>
          <cell r="H10192" t="b">
            <v>1</v>
          </cell>
        </row>
        <row r="10193">
          <cell r="B10193" t="str">
            <v>B03.010.006</v>
          </cell>
          <cell r="C10193" t="str">
            <v>Комплекс исследований для диагностики острого гематогенного остеомиелита у детей</v>
          </cell>
          <cell r="D10193" t="str">
            <v>B03.010.006</v>
          </cell>
          <cell r="E10193" t="str">
            <v>B03.010.006</v>
          </cell>
          <cell r="F10193" t="str">
            <v>Комплекс исследований для диагностики острого гематогенного остеомиелита у детей</v>
          </cell>
          <cell r="G10193" t="b">
            <v>1</v>
          </cell>
          <cell r="H10193" t="b">
            <v>1</v>
          </cell>
        </row>
        <row r="10194">
          <cell r="B10194" t="str">
            <v>B03.012.001</v>
          </cell>
          <cell r="C10194" t="str">
            <v>Комплекс исследований для диагностики впервые выявленного сахарного диабета</v>
          </cell>
          <cell r="D10194" t="str">
            <v>B03.012.001</v>
          </cell>
          <cell r="E10194" t="str">
            <v>B03.012.001</v>
          </cell>
          <cell r="F10194" t="str">
            <v>Комплекс исследований для диагностики впервые выявленного сахарного диабета</v>
          </cell>
          <cell r="G10194" t="b">
            <v>1</v>
          </cell>
          <cell r="H10194" t="b">
            <v>1</v>
          </cell>
        </row>
        <row r="10195">
          <cell r="B10195" t="str">
            <v>B03.012.002</v>
          </cell>
          <cell r="C10195" t="str">
            <v>Комплекс исследований для титрования дозы сахароснижающих лекарственных препаратов</v>
          </cell>
          <cell r="D10195" t="str">
            <v>B03.012.002</v>
          </cell>
          <cell r="E10195" t="str">
            <v>B03.012.002</v>
          </cell>
          <cell r="F10195" t="str">
            <v>Комплекс исследований для титрования дозы сахароснижающих лекарственных препаратов</v>
          </cell>
          <cell r="G10195" t="b">
            <v>1</v>
          </cell>
          <cell r="H10195" t="b">
            <v>1</v>
          </cell>
        </row>
        <row r="10196">
          <cell r="B10196" t="str">
            <v>B03.014.001</v>
          </cell>
          <cell r="C10196" t="str">
            <v>Комплекс исследований при подозрении на инфицирование вирусом иммунодефицита человека</v>
          </cell>
          <cell r="D10196" t="str">
            <v>B03.014.001</v>
          </cell>
          <cell r="E10196" t="str">
            <v>B03.014.001</v>
          </cell>
          <cell r="F10196" t="str">
            <v>Комплекс исследований при подозрении на инфицирование вирусом иммунодефицита человека</v>
          </cell>
          <cell r="G10196" t="b">
            <v>1</v>
          </cell>
          <cell r="H10196" t="b">
            <v>1</v>
          </cell>
        </row>
        <row r="10197">
          <cell r="B10197" t="str">
            <v>B03.014.002</v>
          </cell>
          <cell r="C10197" t="str">
            <v>Комплекс исследований при лихорадке неясного генеза</v>
          </cell>
          <cell r="D10197" t="str">
            <v>B03.014.002</v>
          </cell>
          <cell r="E10197" t="str">
            <v>B03.014.002</v>
          </cell>
          <cell r="F10197" t="str">
            <v>Комплекс исследований при лихорадке неясного генеза</v>
          </cell>
          <cell r="G10197" t="b">
            <v>1</v>
          </cell>
          <cell r="H10197" t="b">
            <v>1</v>
          </cell>
        </row>
        <row r="10198">
          <cell r="B10198" t="str">
            <v>B03.014.003</v>
          </cell>
          <cell r="C10198" t="str">
            <v>Комплекс исследований для диагностики менингита</v>
          </cell>
          <cell r="D10198" t="str">
            <v>B03.014.003</v>
          </cell>
          <cell r="E10198" t="str">
            <v>B03.014.003</v>
          </cell>
          <cell r="F10198" t="str">
            <v>Комплекс исследований для диагностики менингита</v>
          </cell>
          <cell r="G10198" t="b">
            <v>1</v>
          </cell>
          <cell r="H10198" t="b">
            <v>1</v>
          </cell>
        </row>
        <row r="10199">
          <cell r="B10199" t="str">
            <v>B03.014.004</v>
          </cell>
          <cell r="C10199" t="str">
            <v>Комплекс исследований на диарогенный эшерихиоз, вызванный инфекцией Escherichia Coli (EPEC/ ETEC/ EIEC/ EHEC/EAgEC)</v>
          </cell>
          <cell r="D10199" t="str">
            <v>B03.014.004</v>
          </cell>
          <cell r="G10199" t="b">
            <v>0</v>
          </cell>
          <cell r="H10199" t="b">
            <v>0</v>
          </cell>
          <cell r="I10199" t="str">
            <v>новая услуга</v>
          </cell>
        </row>
        <row r="10200">
          <cell r="B10200" t="str">
            <v>B03.014.005</v>
          </cell>
          <cell r="C10200" t="str">
            <v>Медицинское освидетельствование на выявление вируса иммунодефицита человека</v>
          </cell>
          <cell r="D10200" t="str">
            <v>B03.014.005</v>
          </cell>
          <cell r="G10200" t="b">
            <v>0</v>
          </cell>
          <cell r="H10200" t="b">
            <v>0</v>
          </cell>
          <cell r="I10200" t="str">
            <v>новая услуга</v>
          </cell>
        </row>
        <row r="10201">
          <cell r="B10201" t="str">
            <v>B03.015.001</v>
          </cell>
          <cell r="C10201" t="str">
            <v>Комплекс исследований при остром ангинальном статусе</v>
          </cell>
          <cell r="D10201" t="str">
            <v>B03.015.001</v>
          </cell>
          <cell r="E10201" t="str">
            <v>B03.015.001</v>
          </cell>
          <cell r="F10201" t="str">
            <v>Комплекс исследований при остром ангинальном статусе</v>
          </cell>
          <cell r="G10201" t="b">
            <v>1</v>
          </cell>
          <cell r="H10201" t="b">
            <v>1</v>
          </cell>
        </row>
        <row r="10202">
          <cell r="B10202" t="str">
            <v>B03.015.002</v>
          </cell>
          <cell r="C10202" t="str">
            <v>Контроль степени повреждения миокарда при инфаркте миокарда</v>
          </cell>
          <cell r="D10202" t="str">
            <v>B03.015.002</v>
          </cell>
          <cell r="E10202" t="str">
            <v>B03.015.002</v>
          </cell>
          <cell r="F10202" t="str">
            <v>Контроль степени повреждения миокарда при инфаркте миокарда</v>
          </cell>
          <cell r="G10202" t="b">
            <v>1</v>
          </cell>
          <cell r="H10202" t="b">
            <v>1</v>
          </cell>
        </row>
        <row r="10203">
          <cell r="B10203" t="str">
            <v>B03.015.003</v>
          </cell>
          <cell r="C10203" t="str">
            <v>Комплекс исследований при постперикардиотомном синдроме</v>
          </cell>
          <cell r="D10203" t="str">
            <v>B03.015.003</v>
          </cell>
          <cell r="E10203" t="str">
            <v>B03.015.003</v>
          </cell>
          <cell r="F10203" t="str">
            <v>Комплекс исследований при постперикардиотомном синдроме</v>
          </cell>
          <cell r="G10203" t="b">
            <v>1</v>
          </cell>
          <cell r="H10203" t="b">
            <v>1</v>
          </cell>
        </row>
        <row r="10204">
          <cell r="B10204" t="str">
            <v>B03.015.004</v>
          </cell>
          <cell r="C10204" t="str">
            <v>Фазовый анализ сердечного цикла</v>
          </cell>
          <cell r="D10204" t="str">
            <v>B03.015.004</v>
          </cell>
          <cell r="E10204" t="str">
            <v>B03.015.004</v>
          </cell>
          <cell r="F10204" t="str">
            <v>Фазовый анализ сердечного цикла</v>
          </cell>
          <cell r="G10204" t="b">
            <v>1</v>
          </cell>
          <cell r="H10204" t="b">
            <v>1</v>
          </cell>
        </row>
        <row r="10205">
          <cell r="B10205" t="str">
            <v>B03.015.005</v>
          </cell>
          <cell r="C10205" t="str">
            <v>Комплекс исследований для диагностики врожденных пороков сердца</v>
          </cell>
          <cell r="D10205" t="str">
            <v>B03.015.005</v>
          </cell>
          <cell r="E10205" t="str">
            <v>B03.015.005</v>
          </cell>
          <cell r="F10205" t="str">
            <v>Комплекс исследований для диагностики врожденных пороков сердца</v>
          </cell>
          <cell r="G10205" t="b">
            <v>1</v>
          </cell>
          <cell r="H10205" t="b">
            <v>1</v>
          </cell>
        </row>
        <row r="10206">
          <cell r="B10206" t="str">
            <v>B03.015.006</v>
          </cell>
          <cell r="C10206" t="str">
            <v>Комплекс исследований для диагностики ревматических пороков сердца</v>
          </cell>
          <cell r="D10206" t="str">
            <v>B03.015.006</v>
          </cell>
          <cell r="E10206" t="str">
            <v>B03.015.006</v>
          </cell>
          <cell r="F10206" t="str">
            <v>Комплекс исследований для диагностики ревматических пороков сердца</v>
          </cell>
          <cell r="G10206" t="b">
            <v>1</v>
          </cell>
          <cell r="H10206" t="b">
            <v>1</v>
          </cell>
        </row>
        <row r="10207">
          <cell r="B10207" t="str">
            <v>B03.015.007</v>
          </cell>
          <cell r="C10207" t="str">
            <v>Комплекс исследований для подготовки пациента к операции на сердце и магистральных сосудах</v>
          </cell>
          <cell r="D10207" t="str">
            <v>B03.015.007</v>
          </cell>
          <cell r="G10207" t="b">
            <v>0</v>
          </cell>
          <cell r="H10207" t="b">
            <v>0</v>
          </cell>
          <cell r="I10207" t="str">
            <v>новая услуга</v>
          </cell>
        </row>
        <row r="10208">
          <cell r="B10208" t="str">
            <v>B03.015.008</v>
          </cell>
          <cell r="C10208" t="str">
            <v>Кардиореспираторный мониторинг</v>
          </cell>
          <cell r="D10208" t="str">
            <v>B03.015.008</v>
          </cell>
          <cell r="G10208" t="b">
            <v>0</v>
          </cell>
          <cell r="H10208" t="b">
            <v>0</v>
          </cell>
          <cell r="I10208" t="str">
            <v>новая услуга</v>
          </cell>
        </row>
        <row r="10209">
          <cell r="B10209" t="str">
            <v>B03.016.001</v>
          </cell>
          <cell r="C10209" t="str">
            <v>Комплекс исследований для оценки общевоспалительных реакций</v>
          </cell>
          <cell r="D10209" t="str">
            <v>B03.016.001</v>
          </cell>
          <cell r="E10209" t="str">
            <v>B03.016.001</v>
          </cell>
          <cell r="F10209" t="str">
            <v>Комплекс исследований для оценки общевоспалительных реакций</v>
          </cell>
          <cell r="G10209" t="b">
            <v>1</v>
          </cell>
          <cell r="H10209" t="b">
            <v>1</v>
          </cell>
        </row>
        <row r="10210">
          <cell r="B10210" t="str">
            <v>B03.016.002</v>
          </cell>
          <cell r="C10210" t="str">
            <v>Общий (клинический) анализ крови</v>
          </cell>
          <cell r="D10210" t="str">
            <v>B03.016.002</v>
          </cell>
          <cell r="E10210" t="str">
            <v>B03.016.002</v>
          </cell>
          <cell r="F10210" t="str">
            <v>Общий (клинический) анализ крови</v>
          </cell>
          <cell r="G10210" t="b">
            <v>1</v>
          </cell>
          <cell r="H10210" t="b">
            <v>1</v>
          </cell>
        </row>
        <row r="10211">
          <cell r="B10211" t="str">
            <v>B03.016.003</v>
          </cell>
          <cell r="C10211" t="str">
            <v>Общий (клинический) анализ крови развернутый</v>
          </cell>
          <cell r="D10211" t="str">
            <v>B03.016.003</v>
          </cell>
          <cell r="E10211" t="str">
            <v>B03.016.003</v>
          </cell>
          <cell r="F10211" t="str">
            <v>Общий (клинический) анализ крови развернутый</v>
          </cell>
          <cell r="G10211" t="b">
            <v>1</v>
          </cell>
          <cell r="H10211" t="b">
            <v>1</v>
          </cell>
        </row>
        <row r="10212">
          <cell r="B10212" t="str">
            <v>B03.016.004</v>
          </cell>
          <cell r="C10212" t="str">
            <v>Анализ крови биохимический общетерапевтический</v>
          </cell>
          <cell r="D10212" t="str">
            <v>B03.016.004</v>
          </cell>
          <cell r="E10212" t="str">
            <v>B03.016.004</v>
          </cell>
          <cell r="F10212" t="str">
            <v>Анализ крови биохимический общетерапевтический</v>
          </cell>
          <cell r="G10212" t="b">
            <v>1</v>
          </cell>
          <cell r="H10212" t="b">
            <v>1</v>
          </cell>
        </row>
        <row r="10213">
          <cell r="B10213" t="str">
            <v>B03.016.005</v>
          </cell>
          <cell r="C10213" t="str">
            <v>Анализ крови по оценке нарушений липидного обмена биохимический</v>
          </cell>
          <cell r="D10213" t="str">
            <v>B03.016.005</v>
          </cell>
          <cell r="E10213" t="str">
            <v>B03.016.005</v>
          </cell>
          <cell r="F10213" t="str">
            <v>Анализ крови по оценке нарушений липидного обмена биохимический</v>
          </cell>
          <cell r="G10213" t="b">
            <v>1</v>
          </cell>
          <cell r="H10213" t="b">
            <v>1</v>
          </cell>
        </row>
        <row r="10214">
          <cell r="B10214" t="str">
            <v>B03.016.006</v>
          </cell>
          <cell r="C10214" t="str">
            <v>Общий (клинический) анализ мочи</v>
          </cell>
          <cell r="D10214" t="str">
            <v>B03.016.006</v>
          </cell>
          <cell r="E10214" t="str">
            <v>B03.016.006</v>
          </cell>
          <cell r="F10214" t="str">
            <v>Анализ мочи общий</v>
          </cell>
          <cell r="G10214" t="b">
            <v>1</v>
          </cell>
          <cell r="H10214" t="b">
            <v>0</v>
          </cell>
          <cell r="I10214" t="str">
            <v>добавлено слово "клинический"</v>
          </cell>
        </row>
        <row r="10215">
          <cell r="B10215" t="str">
            <v>B03.016.007</v>
          </cell>
          <cell r="C10215" t="str">
            <v>Комплекс исследований для оценки степени печеночно-клеточной недостаточности</v>
          </cell>
          <cell r="D10215" t="str">
            <v>B03.016.007</v>
          </cell>
          <cell r="E10215" t="str">
            <v>B03.016.007</v>
          </cell>
          <cell r="F10215" t="str">
            <v>Комплекс исследований для оценки степени печеночно-клеточной недостаточности</v>
          </cell>
          <cell r="G10215" t="b">
            <v>1</v>
          </cell>
          <cell r="H10215" t="b">
            <v>1</v>
          </cell>
        </row>
        <row r="10216">
          <cell r="B10216" t="str">
            <v>B03.016.008</v>
          </cell>
          <cell r="C10216" t="str">
            <v>Комплекс исследований для оценки повреждения клеток печени (степень цитолиза)</v>
          </cell>
          <cell r="D10216" t="str">
            <v>B03.016.008</v>
          </cell>
          <cell r="E10216" t="str">
            <v>B03.016.008</v>
          </cell>
          <cell r="F10216" t="str">
            <v>Комплекс исследований для оценки повреждения клеток печени (степень цитолиза)</v>
          </cell>
          <cell r="G10216" t="b">
            <v>1</v>
          </cell>
          <cell r="H10216" t="b">
            <v>1</v>
          </cell>
        </row>
        <row r="10217">
          <cell r="B10217" t="str">
            <v>B03.016.009</v>
          </cell>
          <cell r="C10217" t="str">
            <v>Комплекс исследований для оценки холестатического синдрома</v>
          </cell>
          <cell r="D10217" t="str">
            <v>B03.016.009</v>
          </cell>
          <cell r="E10217" t="str">
            <v>B03.016.009</v>
          </cell>
          <cell r="F10217" t="str">
            <v>Комплекс исследований для оценки холестатического синдрома</v>
          </cell>
          <cell r="G10217" t="b">
            <v>1</v>
          </cell>
          <cell r="H10217" t="b">
            <v>1</v>
          </cell>
        </row>
        <row r="10218">
          <cell r="B10218" t="str">
            <v>B03.016.010</v>
          </cell>
          <cell r="C10218" t="str">
            <v>Копрологическое исследование</v>
          </cell>
          <cell r="D10218" t="str">
            <v>B03.016.010</v>
          </cell>
          <cell r="E10218" t="str">
            <v>B03.016.010</v>
          </cell>
          <cell r="F10218" t="str">
            <v>Копрологическое исследование</v>
          </cell>
          <cell r="G10218" t="b">
            <v>1</v>
          </cell>
          <cell r="H10218" t="b">
            <v>1</v>
          </cell>
        </row>
        <row r="10219">
          <cell r="B10219" t="str">
            <v>B03.016.011</v>
          </cell>
          <cell r="C10219" t="str">
            <v>Исследование кислотно-основного состояния и газов крови</v>
          </cell>
          <cell r="D10219" t="str">
            <v>B03.016.011</v>
          </cell>
          <cell r="G10219" t="b">
            <v>0</v>
          </cell>
          <cell r="H10219" t="b">
            <v>0</v>
          </cell>
          <cell r="I10219" t="str">
            <v>новая услуга</v>
          </cell>
        </row>
        <row r="10220">
          <cell r="B10220" t="str">
            <v>B03.016.012</v>
          </cell>
          <cell r="C10220" t="str">
            <v>Общий (клинический) анализ плевральной жидкости</v>
          </cell>
          <cell r="D10220" t="str">
            <v>B03.016.012</v>
          </cell>
          <cell r="G10220" t="b">
            <v>0</v>
          </cell>
          <cell r="H10220" t="b">
            <v>0</v>
          </cell>
          <cell r="I10220" t="str">
            <v>новая услуга</v>
          </cell>
        </row>
        <row r="10221">
          <cell r="B10221" t="str">
            <v>B03.016.013</v>
          </cell>
          <cell r="C10221" t="str">
            <v>Общий (клинический) анализ спинномозговой жидкости</v>
          </cell>
          <cell r="D10221" t="str">
            <v>B03.016.013</v>
          </cell>
          <cell r="G10221" t="b">
            <v>0</v>
          </cell>
          <cell r="H10221" t="b">
            <v>0</v>
          </cell>
          <cell r="I10221" t="str">
            <v>новая услуга</v>
          </cell>
        </row>
        <row r="10222">
          <cell r="B10222" t="str">
            <v>B03.016.014</v>
          </cell>
          <cell r="C10222" t="str">
            <v>Исследование мочи методом Нечипоренко</v>
          </cell>
          <cell r="D10222" t="str">
            <v>B03.016.014</v>
          </cell>
          <cell r="G10222" t="b">
            <v>0</v>
          </cell>
          <cell r="H10222" t="b">
            <v>0</v>
          </cell>
          <cell r="I10222" t="str">
            <v>новая услуга</v>
          </cell>
        </row>
        <row r="10223">
          <cell r="B10223" t="str">
            <v>B03.016.015</v>
          </cell>
          <cell r="C10223" t="str">
            <v>Исследование мочи методом Зимницкого</v>
          </cell>
          <cell r="D10223" t="str">
            <v>B03.016.015</v>
          </cell>
          <cell r="G10223" t="b">
            <v>0</v>
          </cell>
          <cell r="H10223" t="b">
            <v>0</v>
          </cell>
          <cell r="I10223" t="str">
            <v>новая услуга</v>
          </cell>
        </row>
        <row r="10224">
          <cell r="B10224" t="str">
            <v>B03.016.016</v>
          </cell>
          <cell r="C10224" t="str">
            <v>Микробиологическое (культуральное) исследование мочи на бактериальные патогены с применением автоматизированного посева</v>
          </cell>
          <cell r="D10224" t="str">
            <v>B03.016.016</v>
          </cell>
          <cell r="G10224" t="b">
            <v>0</v>
          </cell>
          <cell r="H10224" t="b">
            <v>0</v>
          </cell>
          <cell r="I10224" t="str">
            <v>новая услуга</v>
          </cell>
        </row>
        <row r="10225">
          <cell r="B10225" t="str">
            <v>B03.016.017</v>
          </cell>
          <cell r="C10225" t="str">
            <v>Комплексное определение концентрации жирных кислот в крови</v>
          </cell>
          <cell r="D10225" t="str">
            <v>B03.016.017</v>
          </cell>
          <cell r="G10225" t="b">
            <v>0</v>
          </cell>
          <cell r="H10225" t="b">
            <v>0</v>
          </cell>
          <cell r="I10225" t="str">
            <v>новая услуга</v>
          </cell>
        </row>
        <row r="10226">
          <cell r="B10226" t="str">
            <v>B03.016.017.001</v>
          </cell>
          <cell r="C10226" t="str">
            <v>Комплексное определение концентрации ненасыщенных жирных кислот семейства Омега-6 в крови методом тандемной масс-спектрометрии</v>
          </cell>
          <cell r="D10226" t="str">
            <v>B03.016.017.001</v>
          </cell>
          <cell r="G10226" t="b">
            <v>0</v>
          </cell>
          <cell r="H10226" t="b">
            <v>0</v>
          </cell>
          <cell r="I10226" t="str">
            <v>новая услуга</v>
          </cell>
        </row>
        <row r="10227">
          <cell r="B10227" t="str">
            <v>B03.016.017.002</v>
          </cell>
          <cell r="C10227" t="str">
            <v>Комплексное определение концентрации органических кислот в крови методом тандемной масс-спектрометрии</v>
          </cell>
          <cell r="D10227" t="str">
            <v>B03.016.017.002</v>
          </cell>
          <cell r="G10227" t="b">
            <v>0</v>
          </cell>
          <cell r="H10227" t="b">
            <v>0</v>
          </cell>
          <cell r="I10227" t="str">
            <v>новая услуга</v>
          </cell>
        </row>
        <row r="10228">
          <cell r="B10228" t="str">
            <v>B03.016.017.003</v>
          </cell>
          <cell r="C10228" t="str">
            <v>Комплексное определение концентрации ненасыщенных жирных кислот семейства Омега-3 в крови методом тандемной масс-спектрометрии</v>
          </cell>
          <cell r="D10228" t="str">
            <v>B03.016.017.003</v>
          </cell>
          <cell r="G10228" t="b">
            <v>0</v>
          </cell>
          <cell r="H10228" t="b">
            <v>0</v>
          </cell>
          <cell r="I10228" t="str">
            <v>новая услуга</v>
          </cell>
        </row>
        <row r="10229">
          <cell r="B10229" t="str">
            <v>B03.016.018</v>
          </cell>
          <cell r="C10229" t="str">
            <v>Комплексное определение содержания органических кислот в моче</v>
          </cell>
          <cell r="D10229" t="str">
            <v>B03.016.018</v>
          </cell>
          <cell r="G10229" t="b">
            <v>0</v>
          </cell>
          <cell r="H10229" t="b">
            <v>0</v>
          </cell>
          <cell r="I10229" t="str">
            <v>новая услуга</v>
          </cell>
        </row>
        <row r="10230">
          <cell r="B10230" t="str">
            <v>B03.016.018.001</v>
          </cell>
          <cell r="C10230" t="str">
            <v>Комплексное определение содержания органических кислот в моче методом тандемной масс-спектрометрии</v>
          </cell>
          <cell r="D10230" t="str">
            <v>B03.016.018.001</v>
          </cell>
          <cell r="G10230" t="b">
            <v>0</v>
          </cell>
          <cell r="H10230" t="b">
            <v>0</v>
          </cell>
          <cell r="I10230" t="str">
            <v>новая услуга</v>
          </cell>
        </row>
        <row r="10231">
          <cell r="B10231" t="str">
            <v>B03.016.019</v>
          </cell>
          <cell r="C10231" t="str">
            <v>Комплексное определение концентрации на аминокислоты и ацилкарнитины в крови</v>
          </cell>
          <cell r="D10231" t="str">
            <v>B03.016.019</v>
          </cell>
          <cell r="G10231" t="b">
            <v>0</v>
          </cell>
          <cell r="H10231" t="b">
            <v>0</v>
          </cell>
          <cell r="I10231" t="str">
            <v>новая услуга</v>
          </cell>
        </row>
        <row r="10232">
          <cell r="B10232" t="str">
            <v>B03.016.019.001</v>
          </cell>
          <cell r="C10232" t="str">
            <v>Комплексное определение концентрации на аминокислоты и ацилкарнитины в крови методом тандемной масс-спектрометрии</v>
          </cell>
          <cell r="D10232" t="str">
            <v>B03.016.019.001</v>
          </cell>
          <cell r="G10232" t="b">
            <v>0</v>
          </cell>
          <cell r="H10232" t="b">
            <v>0</v>
          </cell>
          <cell r="I10232" t="str">
            <v>новая услуга</v>
          </cell>
        </row>
        <row r="10233">
          <cell r="B10233" t="str">
            <v>B03.016.020</v>
          </cell>
          <cell r="C10233" t="str">
            <v>Комплексный анализ крови на пурины и пиримидины</v>
          </cell>
          <cell r="D10233" t="str">
            <v>B03.016.020</v>
          </cell>
          <cell r="G10233" t="b">
            <v>0</v>
          </cell>
          <cell r="H10233" t="b">
            <v>0</v>
          </cell>
          <cell r="I10233" t="str">
            <v>новая услуга</v>
          </cell>
        </row>
        <row r="10234">
          <cell r="B10234" t="str">
            <v>B03.016.020.001</v>
          </cell>
          <cell r="C10234" t="str">
            <v>Комплексный анализ крови на пурины и пиримидины методом тандемной масс-спектрометрии</v>
          </cell>
          <cell r="D10234" t="str">
            <v>B03.016.020.001</v>
          </cell>
          <cell r="G10234" t="b">
            <v>0</v>
          </cell>
          <cell r="H10234" t="b">
            <v>0</v>
          </cell>
          <cell r="I10234" t="str">
            <v>новая услуга</v>
          </cell>
        </row>
        <row r="10235">
          <cell r="B10235" t="str">
            <v>B03.016.021</v>
          </cell>
          <cell r="C10235" t="str">
            <v>Комплексное определение содержания пуринов и пиримидинов методом в моче</v>
          </cell>
          <cell r="D10235" t="str">
            <v>B03.016.021</v>
          </cell>
          <cell r="G10235" t="b">
            <v>0</v>
          </cell>
          <cell r="H10235" t="b">
            <v>0</v>
          </cell>
          <cell r="I10235" t="str">
            <v>новая услуга</v>
          </cell>
        </row>
        <row r="10236">
          <cell r="B10236" t="str">
            <v>B03.016.021.001</v>
          </cell>
          <cell r="C10236" t="str">
            <v>Комплексное определение содержания пуринов и пиримидинов методом в моче методом тандемной масс-спектрометрии</v>
          </cell>
          <cell r="D10236" t="str">
            <v>B03.016.021.001</v>
          </cell>
          <cell r="G10236" t="b">
            <v>0</v>
          </cell>
          <cell r="H10236" t="b">
            <v>0</v>
          </cell>
          <cell r="I10236" t="str">
            <v>новая услуга</v>
          </cell>
        </row>
        <row r="10237">
          <cell r="B10237" t="str">
            <v>B03.016.022</v>
          </cell>
          <cell r="C10237" t="str">
            <v>Комплексное определение содержания 17-кетостероидов в моче</v>
          </cell>
          <cell r="D10237" t="str">
            <v>B03.016.022</v>
          </cell>
          <cell r="G10237" t="b">
            <v>0</v>
          </cell>
          <cell r="H10237" t="b">
            <v>0</v>
          </cell>
          <cell r="I10237" t="str">
            <v>новая услуга</v>
          </cell>
        </row>
        <row r="10238">
          <cell r="B10238" t="str">
            <v>B03.016.022.001</v>
          </cell>
          <cell r="C10238" t="str">
            <v>Комплексное определение содержания 17-кетостероидов в моче хроматографическим методом</v>
          </cell>
          <cell r="D10238" t="str">
            <v>B03.016.022.001</v>
          </cell>
          <cell r="G10238" t="b">
            <v>0</v>
          </cell>
          <cell r="H10238" t="b">
            <v>0</v>
          </cell>
          <cell r="I10238" t="str">
            <v>новая услуга</v>
          </cell>
        </row>
        <row r="10239">
          <cell r="B10239" t="str">
            <v>B03.016.023</v>
          </cell>
          <cell r="C10239" t="str">
            <v>Комплексное определение концентрации стероидных гормонов</v>
          </cell>
          <cell r="D10239" t="str">
            <v>B03.016.023</v>
          </cell>
          <cell r="G10239" t="b">
            <v>0</v>
          </cell>
          <cell r="H10239" t="b">
            <v>0</v>
          </cell>
          <cell r="I10239" t="str">
            <v>новая услуга</v>
          </cell>
        </row>
        <row r="10240">
          <cell r="B10240" t="str">
            <v>B03.016.023.001</v>
          </cell>
          <cell r="C10240" t="str">
            <v>Комплексное определение концентрации стероидных гормонов методом тандемной масс-спектрометрии</v>
          </cell>
          <cell r="D10240" t="str">
            <v>B03.016.023.001</v>
          </cell>
          <cell r="G10240" t="b">
            <v>0</v>
          </cell>
          <cell r="H10240" t="b">
            <v>0</v>
          </cell>
          <cell r="I10240" t="str">
            <v>новая услуга</v>
          </cell>
        </row>
        <row r="10241">
          <cell r="B10241" t="str">
            <v>B03.016.024</v>
          </cell>
          <cell r="C10241" t="str">
            <v>Исследование половых гормонов, их предшественников и метаболитов в семенной жидкости</v>
          </cell>
          <cell r="D10241" t="str">
            <v>B03.016.024</v>
          </cell>
          <cell r="G10241" t="b">
            <v>0</v>
          </cell>
          <cell r="H10241" t="b">
            <v>0</v>
          </cell>
          <cell r="I10241" t="str">
            <v>новая услуга</v>
          </cell>
        </row>
        <row r="10242">
          <cell r="B10242" t="str">
            <v>B03.016.025</v>
          </cell>
          <cell r="C10242" t="str">
            <v>Комплексное определение концентрации на аминокислоты</v>
          </cell>
          <cell r="D10242" t="str">
            <v>B03.016.025</v>
          </cell>
          <cell r="G10242" t="b">
            <v>0</v>
          </cell>
          <cell r="H10242" t="b">
            <v>0</v>
          </cell>
          <cell r="I10242" t="str">
            <v>новая услуга</v>
          </cell>
        </row>
        <row r="10243">
          <cell r="B10243" t="str">
            <v>B03.016.025.001</v>
          </cell>
          <cell r="C10243" t="str">
            <v>Комплексное определение концентрации на аминокислоты методом высокой эффективной жидкостной хроматографии</v>
          </cell>
          <cell r="D10243" t="str">
            <v>B03.016.025.001</v>
          </cell>
          <cell r="G10243" t="b">
            <v>0</v>
          </cell>
          <cell r="H10243" t="b">
            <v>0</v>
          </cell>
          <cell r="I10243" t="str">
            <v>новая услуга</v>
          </cell>
        </row>
        <row r="10244">
          <cell r="B10244" t="str">
            <v>B03.016.026</v>
          </cell>
          <cell r="C10244" t="str">
            <v>Биохимическое исследование плевральной жидкости</v>
          </cell>
          <cell r="D10244" t="str">
            <v>B03.016.026</v>
          </cell>
          <cell r="G10244" t="b">
            <v>0</v>
          </cell>
          <cell r="H10244" t="b">
            <v>0</v>
          </cell>
          <cell r="I10244" t="str">
            <v>новая услуга</v>
          </cell>
        </row>
        <row r="10245">
          <cell r="B10245" t="str">
            <v>B03.019.001</v>
          </cell>
          <cell r="C10245" t="str">
            <v>Молекулярно-цитогенетическое исследование (FISH-метод) на одну пару хромосом</v>
          </cell>
          <cell r="D10245" t="str">
            <v>B03.019.001</v>
          </cell>
          <cell r="G10245" t="b">
            <v>0</v>
          </cell>
          <cell r="H10245" t="b">
            <v>0</v>
          </cell>
          <cell r="I10245" t="str">
            <v>новая услуга</v>
          </cell>
        </row>
        <row r="10246">
          <cell r="B10246" t="str">
            <v>B03.019.002</v>
          </cell>
          <cell r="C10246" t="str">
            <v>Комплекс исследований для диагностики муковисцидоза</v>
          </cell>
          <cell r="D10246" t="str">
            <v>B03.019.002</v>
          </cell>
          <cell r="G10246" t="b">
            <v>0</v>
          </cell>
          <cell r="H10246" t="b">
            <v>0</v>
          </cell>
          <cell r="I10246" t="str">
            <v>новая услуга</v>
          </cell>
        </row>
        <row r="10247">
          <cell r="B10247" t="str">
            <v>B03.019.003</v>
          </cell>
          <cell r="C10247" t="str">
            <v>Комплекс исследований для диагностики болезни Гоше</v>
          </cell>
          <cell r="D10247" t="str">
            <v>B03.019.003</v>
          </cell>
          <cell r="G10247" t="b">
            <v>0</v>
          </cell>
          <cell r="H10247" t="b">
            <v>0</v>
          </cell>
          <cell r="I10247" t="str">
            <v>новая услуга</v>
          </cell>
        </row>
        <row r="10248">
          <cell r="B10248" t="str">
            <v>B03.019.004</v>
          </cell>
          <cell r="C10248" t="str">
            <v>Комплекс исследований для диагностики мукополисахаридоза тип I</v>
          </cell>
          <cell r="D10248" t="str">
            <v>B03.019.004</v>
          </cell>
          <cell r="G10248" t="b">
            <v>0</v>
          </cell>
          <cell r="H10248" t="b">
            <v>0</v>
          </cell>
          <cell r="I10248" t="str">
            <v>новая услуга</v>
          </cell>
        </row>
        <row r="10249">
          <cell r="B10249" t="str">
            <v>B03.019.005</v>
          </cell>
          <cell r="C10249" t="str">
            <v>Комплекс исследований для диагностики мукополисахаридоза тип II</v>
          </cell>
          <cell r="D10249" t="str">
            <v>B03.019.005</v>
          </cell>
          <cell r="G10249" t="b">
            <v>0</v>
          </cell>
          <cell r="H10249" t="b">
            <v>0</v>
          </cell>
          <cell r="I10249" t="str">
            <v>новая услуга</v>
          </cell>
        </row>
        <row r="10250">
          <cell r="B10250" t="str">
            <v>B03.019.006</v>
          </cell>
          <cell r="C10250" t="str">
            <v>Комплекс исследований для диагностики мукополисахаридоза тип VI</v>
          </cell>
          <cell r="D10250" t="str">
            <v>B03.019.006</v>
          </cell>
          <cell r="G10250" t="b">
            <v>0</v>
          </cell>
          <cell r="H10250" t="b">
            <v>0</v>
          </cell>
          <cell r="I10250" t="str">
            <v>новая услуга</v>
          </cell>
        </row>
        <row r="10251">
          <cell r="B10251" t="str">
            <v>B03.019.007</v>
          </cell>
          <cell r="C10251" t="str">
            <v>Комплекс исследований для диагностики криопирин-ассоциированных синдромов</v>
          </cell>
          <cell r="D10251" t="str">
            <v>B03.019.007</v>
          </cell>
          <cell r="G10251" t="b">
            <v>0</v>
          </cell>
          <cell r="H10251" t="b">
            <v>0</v>
          </cell>
          <cell r="I10251" t="str">
            <v>новая услуга</v>
          </cell>
        </row>
        <row r="10252">
          <cell r="B10252" t="str">
            <v>B03.019.008</v>
          </cell>
          <cell r="C10252" t="str">
            <v>Комплекс исследований для диагностики недостаточности среднецепочечной ацилКоА дегидрогеназы жирных кислот</v>
          </cell>
          <cell r="D10252" t="str">
            <v>B03.019.008</v>
          </cell>
          <cell r="G10252" t="b">
            <v>0</v>
          </cell>
          <cell r="H10252" t="b">
            <v>0</v>
          </cell>
          <cell r="I10252" t="str">
            <v>новая услуга</v>
          </cell>
        </row>
        <row r="10253">
          <cell r="B10253" t="str">
            <v>B03.019.009</v>
          </cell>
          <cell r="C10253" t="str">
            <v>Комплекс исследований для диагностики недостаточности длинноцепочечной 3-гидроксиацил-КоА-дегидрогеназы жирных кислот</v>
          </cell>
          <cell r="D10253" t="str">
            <v>B03.019.009</v>
          </cell>
          <cell r="G10253" t="b">
            <v>0</v>
          </cell>
          <cell r="H10253" t="b">
            <v>0</v>
          </cell>
          <cell r="I10253" t="str">
            <v>новая услуга</v>
          </cell>
        </row>
        <row r="10254">
          <cell r="B10254" t="str">
            <v>B03.019.010</v>
          </cell>
          <cell r="C10254" t="str">
            <v>Комплекс исследований для диагностики Х-сцепленной адренолейкодистрофии</v>
          </cell>
          <cell r="D10254" t="str">
            <v>B03.019.010</v>
          </cell>
          <cell r="G10254" t="b">
            <v>0</v>
          </cell>
          <cell r="H10254" t="b">
            <v>0</v>
          </cell>
          <cell r="I10254" t="str">
            <v>новая услуга</v>
          </cell>
        </row>
        <row r="10255">
          <cell r="B10255" t="str">
            <v>B03.019.011</v>
          </cell>
          <cell r="C10255" t="str">
            <v>Комплекс исследований для диагностики болезни Вильсона-Коновалова</v>
          </cell>
          <cell r="D10255" t="str">
            <v>B03.019.011</v>
          </cell>
          <cell r="G10255" t="b">
            <v>0</v>
          </cell>
          <cell r="H10255" t="b">
            <v>0</v>
          </cell>
          <cell r="I10255" t="str">
            <v>новая услуга</v>
          </cell>
        </row>
        <row r="10256">
          <cell r="B10256" t="str">
            <v>B03.019.012</v>
          </cell>
          <cell r="C10256" t="str">
            <v>Комплекс исследований для диагностики недостаточности альфа1 антитрипсина</v>
          </cell>
          <cell r="D10256" t="str">
            <v>B03.019.012</v>
          </cell>
          <cell r="G10256" t="b">
            <v>0</v>
          </cell>
          <cell r="H10256" t="b">
            <v>0</v>
          </cell>
          <cell r="I10256" t="str">
            <v>новая услуга</v>
          </cell>
        </row>
        <row r="10257">
          <cell r="B10257" t="str">
            <v>B03.019.013</v>
          </cell>
          <cell r="C10257" t="str">
            <v>Комплекс исследований для диагностики миопатии Дюшена</v>
          </cell>
          <cell r="D10257" t="str">
            <v>B03.019.013</v>
          </cell>
          <cell r="G10257" t="b">
            <v>0</v>
          </cell>
          <cell r="H10257" t="b">
            <v>0</v>
          </cell>
          <cell r="I10257" t="str">
            <v>новая услуга</v>
          </cell>
        </row>
        <row r="10258">
          <cell r="B10258" t="str">
            <v>B03.019.014</v>
          </cell>
          <cell r="C10258" t="str">
            <v>Комплекс исследований для диагностики спинальной мышечной атрофии</v>
          </cell>
          <cell r="D10258" t="str">
            <v>B03.019.014</v>
          </cell>
          <cell r="G10258" t="b">
            <v>0</v>
          </cell>
          <cell r="H10258" t="b">
            <v>0</v>
          </cell>
          <cell r="I10258" t="str">
            <v>новая услуга</v>
          </cell>
        </row>
        <row r="10259">
          <cell r="B10259" t="str">
            <v>B03.019.015</v>
          </cell>
          <cell r="C10259" t="str">
            <v>Комплекс исследований для диагностики болезни Ниманна-Пика тип С</v>
          </cell>
          <cell r="D10259" t="str">
            <v>B03.019.015</v>
          </cell>
          <cell r="G10259" t="b">
            <v>0</v>
          </cell>
          <cell r="H10259" t="b">
            <v>0</v>
          </cell>
          <cell r="I10259" t="str">
            <v>новая услуга</v>
          </cell>
        </row>
        <row r="10260">
          <cell r="B10260" t="str">
            <v>B03.019.016</v>
          </cell>
          <cell r="C10260" t="str">
            <v>Комплекс исследований для диагностики несовершенного остеогенеза</v>
          </cell>
          <cell r="D10260" t="str">
            <v>B03.019.016</v>
          </cell>
          <cell r="G10260" t="b">
            <v>0</v>
          </cell>
          <cell r="H10260" t="b">
            <v>0</v>
          </cell>
          <cell r="I10260" t="str">
            <v>новая услуга</v>
          </cell>
        </row>
        <row r="10261">
          <cell r="B10261" t="str">
            <v>B03.019.017</v>
          </cell>
          <cell r="C10261" t="str">
            <v>Комплекс исследований для диагностики острой печеночной порфирии</v>
          </cell>
          <cell r="D10261" t="str">
            <v>B03.019.017</v>
          </cell>
          <cell r="G10261" t="b">
            <v>0</v>
          </cell>
          <cell r="H10261" t="b">
            <v>0</v>
          </cell>
          <cell r="I10261" t="str">
            <v>новая услуга</v>
          </cell>
        </row>
        <row r="10262">
          <cell r="B10262" t="str">
            <v>B03.019.018</v>
          </cell>
          <cell r="C10262" t="str">
            <v>Комплекс исследований для диагностики болезни Фабри</v>
          </cell>
          <cell r="D10262" t="str">
            <v>B03.019.018</v>
          </cell>
          <cell r="G10262" t="b">
            <v>0</v>
          </cell>
          <cell r="H10262" t="b">
            <v>0</v>
          </cell>
          <cell r="I10262" t="str">
            <v>новая услуга</v>
          </cell>
        </row>
        <row r="10263">
          <cell r="B10263" t="str">
            <v>B03.019.019</v>
          </cell>
          <cell r="C10263" t="str">
            <v>Комплекс исследований для диагностики органических ацидурий</v>
          </cell>
          <cell r="D10263" t="str">
            <v>B03.019.019</v>
          </cell>
          <cell r="G10263" t="b">
            <v>0</v>
          </cell>
          <cell r="H10263" t="b">
            <v>0</v>
          </cell>
          <cell r="I10263" t="str">
            <v>новая услуга</v>
          </cell>
        </row>
        <row r="10264">
          <cell r="B10264" t="str">
            <v>B03.019.020</v>
          </cell>
          <cell r="C10264" t="str">
            <v>Комплекс исследований для диагностики нарушений митохондриального в-окисления жирных кислот</v>
          </cell>
          <cell r="D10264" t="str">
            <v>B03.019.020</v>
          </cell>
          <cell r="G10264" t="b">
            <v>0</v>
          </cell>
          <cell r="H10264" t="b">
            <v>0</v>
          </cell>
          <cell r="I10264" t="str">
            <v>новая услуга</v>
          </cell>
        </row>
        <row r="10265">
          <cell r="B10265" t="str">
            <v>B03.019.021</v>
          </cell>
          <cell r="C10265" t="str">
            <v>Комплекс для диагностики наследственного ангионевротического отека (дефектов в системе комплемента)</v>
          </cell>
          <cell r="D10265" t="str">
            <v>B03.019.021</v>
          </cell>
          <cell r="G10265" t="b">
            <v>0</v>
          </cell>
          <cell r="H10265" t="b">
            <v>0</v>
          </cell>
          <cell r="I10265" t="str">
            <v>новая услуга</v>
          </cell>
        </row>
        <row r="10266">
          <cell r="B10266" t="str">
            <v>B03.019.022</v>
          </cell>
          <cell r="C10266" t="str">
            <v>Комплекс исследований для диагностики аминоацидопатий</v>
          </cell>
          <cell r="D10266" t="str">
            <v>B03.019.022</v>
          </cell>
          <cell r="G10266" t="b">
            <v>0</v>
          </cell>
          <cell r="H10266" t="b">
            <v>0</v>
          </cell>
          <cell r="I10266" t="str">
            <v>новая услуга</v>
          </cell>
        </row>
        <row r="10267">
          <cell r="B10267" t="str">
            <v>B03.019.023</v>
          </cell>
          <cell r="C10267" t="str">
            <v>Комплекс исследований для диагностики мукополисахаридоза тип III</v>
          </cell>
          <cell r="D10267" t="str">
            <v>B03.019.023</v>
          </cell>
          <cell r="G10267" t="b">
            <v>0</v>
          </cell>
          <cell r="H10267" t="b">
            <v>0</v>
          </cell>
          <cell r="I10267" t="str">
            <v>новая услуга</v>
          </cell>
        </row>
        <row r="10268">
          <cell r="B10268" t="str">
            <v>B03.019.024</v>
          </cell>
          <cell r="C10268" t="str">
            <v>Комплекс лабораторных исследований для диагностики мукополисахаридоза тип IV</v>
          </cell>
          <cell r="D10268" t="str">
            <v>B03.019.024</v>
          </cell>
          <cell r="G10268" t="b">
            <v>0</v>
          </cell>
          <cell r="H10268" t="b">
            <v>0</v>
          </cell>
          <cell r="I10268" t="str">
            <v>новая услуга</v>
          </cell>
        </row>
        <row r="10269">
          <cell r="B10269" t="str">
            <v>B03.019.025</v>
          </cell>
          <cell r="C10269" t="str">
            <v>Комплекс исследований для диагностики туберозного склероза</v>
          </cell>
          <cell r="D10269" t="str">
            <v>B03.019.025</v>
          </cell>
          <cell r="G10269" t="b">
            <v>0</v>
          </cell>
          <cell r="H10269" t="b">
            <v>0</v>
          </cell>
          <cell r="I10269" t="str">
            <v>новая услуга</v>
          </cell>
        </row>
        <row r="10270">
          <cell r="B10270" t="str">
            <v>B03.019.026</v>
          </cell>
          <cell r="C10270" t="str">
            <v>Комплекс исследований для диагностики болезни Помпе</v>
          </cell>
          <cell r="D10270" t="str">
            <v>B03.019.026</v>
          </cell>
          <cell r="G10270" t="b">
            <v>0</v>
          </cell>
          <cell r="H10270" t="b">
            <v>0</v>
          </cell>
          <cell r="I10270" t="str">
            <v>новая услуга</v>
          </cell>
        </row>
        <row r="10271">
          <cell r="B10271" t="str">
            <v>B03.019.027</v>
          </cell>
          <cell r="C10271" t="str">
            <v>Типирование биологических объектов и следов</v>
          </cell>
          <cell r="D10271" t="str">
            <v>B03.019.027</v>
          </cell>
          <cell r="G10271" t="b">
            <v>0</v>
          </cell>
          <cell r="H10271" t="b">
            <v>0</v>
          </cell>
          <cell r="I10271" t="str">
            <v>новая услуга</v>
          </cell>
        </row>
        <row r="10272">
          <cell r="B10272" t="str">
            <v>B03.019.027.001</v>
          </cell>
          <cell r="C10272" t="str">
            <v>Типирование аутосомной ДНК</v>
          </cell>
          <cell r="D10272" t="str">
            <v>B03.019.027.001</v>
          </cell>
          <cell r="G10272" t="b">
            <v>0</v>
          </cell>
          <cell r="H10272" t="b">
            <v>0</v>
          </cell>
          <cell r="I10272" t="str">
            <v>новая услуга</v>
          </cell>
        </row>
        <row r="10273">
          <cell r="B10273" t="str">
            <v>B03.019.027.002</v>
          </cell>
          <cell r="C10273" t="str">
            <v>Типирование ДНК Х-хромосомы</v>
          </cell>
          <cell r="D10273" t="str">
            <v>B03.019.027.002</v>
          </cell>
          <cell r="G10273" t="b">
            <v>0</v>
          </cell>
          <cell r="H10273" t="b">
            <v>0</v>
          </cell>
          <cell r="I10273" t="str">
            <v>новая услуга</v>
          </cell>
        </row>
        <row r="10274">
          <cell r="B10274" t="str">
            <v>B03.019.027.003</v>
          </cell>
          <cell r="C10274" t="str">
            <v>Типирование ДНК Y-хромосомы</v>
          </cell>
          <cell r="D10274" t="str">
            <v>B03.019.027.003</v>
          </cell>
          <cell r="G10274" t="b">
            <v>0</v>
          </cell>
          <cell r="H10274" t="b">
            <v>0</v>
          </cell>
          <cell r="I10274" t="str">
            <v>новая услуга</v>
          </cell>
        </row>
        <row r="10275">
          <cell r="B10275" t="str">
            <v>B03.019.027.004</v>
          </cell>
          <cell r="C10275" t="str">
            <v>Типирование митохондриальной ДНК</v>
          </cell>
          <cell r="D10275" t="str">
            <v>B03.019.027.004</v>
          </cell>
          <cell r="E10275" t="str">
            <v>B03.045.022.002</v>
          </cell>
          <cell r="F10275" t="str">
            <v>Типирование митохондриальной дезоксирибонуклеиновой кислоты (ДНК)</v>
          </cell>
          <cell r="G10275" t="b">
            <v>0</v>
          </cell>
          <cell r="H10275" t="b">
            <v>0</v>
          </cell>
          <cell r="I10275" t="str">
            <v>номер услуги изменен с B03.045.022.002 на B03.019.027.004</v>
          </cell>
        </row>
        <row r="10276">
          <cell r="B10276" t="str">
            <v>B03.020.001</v>
          </cell>
          <cell r="C10276" t="str">
            <v>Услуги по лечебной физкультуре и спортивной медицине</v>
          </cell>
          <cell r="D10276" t="str">
            <v>B03.020.001</v>
          </cell>
          <cell r="E10276" t="str">
            <v>B03.020.001</v>
          </cell>
          <cell r="F10276" t="str">
            <v>Услуги по лечебной физкультуре и спортивной медицине</v>
          </cell>
          <cell r="G10276" t="b">
            <v>1</v>
          </cell>
          <cell r="H10276" t="b">
            <v>1</v>
          </cell>
        </row>
        <row r="10277">
          <cell r="B10277" t="str">
            <v>B03.020.002</v>
          </cell>
          <cell r="C10277" t="str">
            <v>Комплекс обследований по допуску к занятиям физической культурой</v>
          </cell>
          <cell r="D10277" t="str">
            <v>B03.020.002</v>
          </cell>
          <cell r="E10277" t="str">
            <v>B03.020.002</v>
          </cell>
          <cell r="F10277" t="str">
            <v>Комплекс обследований по допуску к занятиям физической культурой</v>
          </cell>
          <cell r="G10277" t="b">
            <v>1</v>
          </cell>
          <cell r="H10277" t="b">
            <v>1</v>
          </cell>
        </row>
        <row r="10278">
          <cell r="B10278" t="str">
            <v>B03.020.003</v>
          </cell>
          <cell r="C10278" t="str">
            <v>Комплекс обследований по допуску к занятиям спортом</v>
          </cell>
          <cell r="D10278" t="str">
            <v>B03.020.003</v>
          </cell>
          <cell r="E10278" t="str">
            <v>B03.020.003</v>
          </cell>
          <cell r="F10278" t="str">
            <v>Комплекс обследований по допуску к занятиям спортом</v>
          </cell>
          <cell r="G10278" t="b">
            <v>1</v>
          </cell>
          <cell r="H10278" t="b">
            <v>1</v>
          </cell>
        </row>
        <row r="10279">
          <cell r="B10279" t="str">
            <v>B03.020.004</v>
          </cell>
          <cell r="C10279" t="str">
            <v>Комплекс обследований по допуску к соревнованиям</v>
          </cell>
          <cell r="D10279" t="str">
            <v>B03.020.004</v>
          </cell>
          <cell r="E10279" t="str">
            <v>B03.020.004</v>
          </cell>
          <cell r="F10279" t="str">
            <v>Комплекс обследований по допуску к соревнованиям</v>
          </cell>
          <cell r="G10279" t="b">
            <v>1</v>
          </cell>
          <cell r="H10279" t="b">
            <v>1</v>
          </cell>
        </row>
        <row r="10280">
          <cell r="B10280" t="str">
            <v>B03.020.005</v>
          </cell>
          <cell r="C10280" t="str">
            <v>Определение уровня общей физической подготовленности</v>
          </cell>
          <cell r="D10280" t="str">
            <v>B03.020.005</v>
          </cell>
          <cell r="E10280" t="str">
            <v>B03.020.005</v>
          </cell>
          <cell r="F10280" t="str">
            <v>Определение уровня общей физической подготовленности</v>
          </cell>
          <cell r="G10280" t="b">
            <v>1</v>
          </cell>
          <cell r="H10280" t="b">
            <v>1</v>
          </cell>
        </row>
        <row r="10281">
          <cell r="B10281" t="str">
            <v>B03.020.006</v>
          </cell>
          <cell r="C10281" t="str">
            <v>Определение уровня тренированности</v>
          </cell>
          <cell r="D10281" t="str">
            <v>B03.020.006</v>
          </cell>
          <cell r="E10281" t="str">
            <v>B03.020.006</v>
          </cell>
          <cell r="F10281" t="str">
            <v>Определение уровня тренированности</v>
          </cell>
          <cell r="G10281" t="b">
            <v>1</v>
          </cell>
          <cell r="H10281" t="b">
            <v>1</v>
          </cell>
        </row>
        <row r="10282">
          <cell r="B10282" t="str">
            <v>B03.020.007</v>
          </cell>
          <cell r="C10282" t="str">
            <v>Определение степени утомления спортсмена</v>
          </cell>
          <cell r="D10282" t="str">
            <v>B03.020.007</v>
          </cell>
          <cell r="E10282" t="str">
            <v>B03.020.007</v>
          </cell>
          <cell r="F10282" t="str">
            <v>Определение степени утомления спортсмена</v>
          </cell>
          <cell r="G10282" t="b">
            <v>1</v>
          </cell>
          <cell r="H10282" t="b">
            <v>1</v>
          </cell>
        </row>
        <row r="10283">
          <cell r="B10283" t="str">
            <v>B03.020.008</v>
          </cell>
          <cell r="C10283" t="str">
            <v>Определение перенапряжения спортсмена</v>
          </cell>
          <cell r="D10283" t="str">
            <v>B03.020.008</v>
          </cell>
          <cell r="E10283" t="str">
            <v>B03.020.008</v>
          </cell>
          <cell r="F10283" t="str">
            <v>Определение перенапряжения спортсмена</v>
          </cell>
          <cell r="G10283" t="b">
            <v>1</v>
          </cell>
          <cell r="H10283" t="b">
            <v>1</v>
          </cell>
        </row>
        <row r="10284">
          <cell r="B10284" t="str">
            <v>B03.020.009</v>
          </cell>
          <cell r="C10284" t="str">
            <v>Врачебно-педагогическое наблюдение</v>
          </cell>
          <cell r="D10284" t="str">
            <v>B03.020.009</v>
          </cell>
          <cell r="E10284" t="str">
            <v>B03.020.009</v>
          </cell>
          <cell r="F10284" t="str">
            <v>Врачебно-педагогическое наблюдение</v>
          </cell>
          <cell r="G10284" t="b">
            <v>1</v>
          </cell>
          <cell r="H10284" t="b">
            <v>1</v>
          </cell>
        </row>
        <row r="10285">
          <cell r="B10285" t="str">
            <v>B03.020.010</v>
          </cell>
          <cell r="C10285" t="str">
            <v>Санитарно-гигиенический надзор за местами и условиями проведения спортивных занятий и соревнований</v>
          </cell>
          <cell r="D10285" t="str">
            <v>B03.020.010</v>
          </cell>
          <cell r="E10285" t="str">
            <v>B03.020.010</v>
          </cell>
          <cell r="F10285" t="str">
            <v>Санитарно-гигиенический надзор за местами и условиями проведения спортивных занятий и соревнований</v>
          </cell>
          <cell r="G10285" t="b">
            <v>1</v>
          </cell>
          <cell r="H10285" t="b">
            <v>1</v>
          </cell>
        </row>
        <row r="10286">
          <cell r="B10286" t="str">
            <v>B03.023.001</v>
          </cell>
          <cell r="C10286" t="str">
            <v>Комплекс исследований для диагностики острого нарушения мозгового кровообращения</v>
          </cell>
          <cell r="D10286" t="str">
            <v>B03.023.001</v>
          </cell>
          <cell r="E10286" t="str">
            <v>B03.023.011</v>
          </cell>
          <cell r="F10286" t="str">
            <v>Комплекс исследований для диагностики острого нарушения мозгового кровообращения</v>
          </cell>
          <cell r="G10286" t="b">
            <v>0</v>
          </cell>
          <cell r="H10286" t="b">
            <v>1</v>
          </cell>
          <cell r="I10286" t="str">
            <v>номер услуги изменен с B03.023.011 на B03.023.001</v>
          </cell>
        </row>
        <row r="10287">
          <cell r="B10287" t="str">
            <v>B03.023.002</v>
          </cell>
          <cell r="C10287" t="str">
            <v>Комплекс исследований для диагностики эпилепсии</v>
          </cell>
          <cell r="D10287" t="str">
            <v>B03.023.002</v>
          </cell>
          <cell r="G10287" t="b">
            <v>0</v>
          </cell>
          <cell r="H10287" t="b">
            <v>0</v>
          </cell>
          <cell r="I10287" t="str">
            <v>новая услуга</v>
          </cell>
        </row>
        <row r="10288">
          <cell r="B10288" t="str">
            <v>B03.024.001</v>
          </cell>
          <cell r="C10288" t="str">
            <v>Комплекс исследований при подозрении на черепно-мозговую травму</v>
          </cell>
          <cell r="D10288" t="str">
            <v>B03.024.001</v>
          </cell>
          <cell r="E10288" t="str">
            <v>B03.024.012</v>
          </cell>
          <cell r="F10288" t="str">
            <v>Комплекс исследований при подозрении на черепно-мозговую травму</v>
          </cell>
          <cell r="G10288" t="b">
            <v>0</v>
          </cell>
          <cell r="H10288" t="b">
            <v>1</v>
          </cell>
          <cell r="I10288" t="str">
            <v>номер услуги изменен с B03.024.012 на B03.024.001</v>
          </cell>
        </row>
        <row r="10289">
          <cell r="B10289" t="str">
            <v>B03.024.002</v>
          </cell>
          <cell r="C10289" t="str">
            <v>Комплекс исследований для диагностики образования головного мозга</v>
          </cell>
          <cell r="D10289" t="str">
            <v>B03.024.002</v>
          </cell>
          <cell r="E10289" t="str">
            <v>B03.024.013</v>
          </cell>
          <cell r="F10289" t="str">
            <v>Комплекс исследований для диагностики образования головного мозга</v>
          </cell>
          <cell r="G10289" t="b">
            <v>0</v>
          </cell>
          <cell r="H10289" t="b">
            <v>1</v>
          </cell>
          <cell r="I10289" t="str">
            <v>номер услуги изменен с B03.024.013 на B03.024.002</v>
          </cell>
        </row>
        <row r="10290">
          <cell r="B10290" t="str">
            <v>B03.024.003</v>
          </cell>
          <cell r="C10290" t="str">
            <v>Комплекс исследований для диагностики образования позвоночника и спинного мозга</v>
          </cell>
          <cell r="D10290" t="str">
            <v>B03.024.003</v>
          </cell>
          <cell r="E10290" t="str">
            <v>B03.024.014</v>
          </cell>
          <cell r="F10290" t="str">
            <v>Комплекс исследований для диагностики образования позвоночника и спинного мозга</v>
          </cell>
          <cell r="G10290" t="b">
            <v>0</v>
          </cell>
          <cell r="H10290" t="b">
            <v>1</v>
          </cell>
          <cell r="I10290" t="str">
            <v>номер услуги изменен с B03.024.014 на B03.024.003</v>
          </cell>
        </row>
        <row r="10291">
          <cell r="B10291" t="str">
            <v>B03.025.001</v>
          </cell>
          <cell r="C10291" t="str">
            <v>Комплекс исследований функции почек</v>
          </cell>
          <cell r="D10291" t="str">
            <v>B03.025.001</v>
          </cell>
          <cell r="E10291" t="str">
            <v>B03.025.001</v>
          </cell>
          <cell r="F10291" t="str">
            <v>Комплекс исследований функции почек</v>
          </cell>
          <cell r="G10291" t="b">
            <v>1</v>
          </cell>
          <cell r="H10291" t="b">
            <v>1</v>
          </cell>
        </row>
        <row r="10292">
          <cell r="B10292" t="str">
            <v>B03.025.002</v>
          </cell>
          <cell r="C10292" t="str">
            <v>Комплекс исследований для диагностики и оценки степени тяжести почечной недостаточности</v>
          </cell>
          <cell r="D10292" t="str">
            <v>B03.025.002</v>
          </cell>
          <cell r="E10292" t="str">
            <v>B03.025.002</v>
          </cell>
          <cell r="F10292" t="str">
            <v>Комплекс исследований для диагностики и оценки степени тяжести почечной недостаточности</v>
          </cell>
          <cell r="G10292" t="b">
            <v>1</v>
          </cell>
          <cell r="H10292" t="b">
            <v>1</v>
          </cell>
        </row>
        <row r="10293">
          <cell r="B10293" t="str">
            <v>B03.025.003</v>
          </cell>
          <cell r="C10293" t="str">
            <v>Комплекс исследований оценки состояния пациента, получающего лечение программным диализом</v>
          </cell>
          <cell r="D10293" t="str">
            <v>B03.025.003</v>
          </cell>
          <cell r="E10293" t="str">
            <v>B03.025.003</v>
          </cell>
          <cell r="F10293" t="str">
            <v>Комплекс исследований оценки состояния пациента, получающего лечение хроническим гемодиализом</v>
          </cell>
          <cell r="G10293" t="b">
            <v>1</v>
          </cell>
          <cell r="H10293" t="b">
            <v>0</v>
          </cell>
          <cell r="I10293" t="str">
            <v>"хронический" заменен на "программный"</v>
          </cell>
        </row>
        <row r="10294">
          <cell r="B10294" t="str">
            <v>B03.025.004</v>
          </cell>
          <cell r="C10294" t="str">
            <v>Комплекс исследований оценки состояния пациента, получающего лечение перитонеальным диализом</v>
          </cell>
          <cell r="D10294" t="str">
            <v>B03.025.004</v>
          </cell>
          <cell r="G10294" t="b">
            <v>0</v>
          </cell>
          <cell r="H10294" t="b">
            <v>0</v>
          </cell>
          <cell r="I10294" t="str">
            <v>новая услуга</v>
          </cell>
        </row>
        <row r="10295">
          <cell r="B10295" t="str">
            <v>B03.027.001</v>
          </cell>
          <cell r="C10295" t="str">
            <v>Комплекс исследований для диагностики злокачественных новообразований носоглотки</v>
          </cell>
          <cell r="D10295" t="str">
            <v>B03.027.001</v>
          </cell>
          <cell r="E10295" t="str">
            <v>B03.027.001</v>
          </cell>
          <cell r="F10295" t="str">
            <v>Комплекс исследований для диагностики злокачественных новообразований носоглотки</v>
          </cell>
          <cell r="G10295" t="b">
            <v>1</v>
          </cell>
          <cell r="H10295" t="b">
            <v>1</v>
          </cell>
        </row>
        <row r="10296">
          <cell r="B10296" t="str">
            <v>B03.027.002</v>
          </cell>
          <cell r="C10296" t="str">
            <v>Комплекс исследований для диагностики злокачественных новообразований полости носа и околоносовых пазух</v>
          </cell>
          <cell r="D10296" t="str">
            <v>B03.027.002</v>
          </cell>
          <cell r="E10296" t="str">
            <v>B03.027.002</v>
          </cell>
          <cell r="F10296" t="str">
            <v>Комплекс исследований для диагностики злокачественных новообразований полости носа и околоносовых пазух</v>
          </cell>
          <cell r="G10296" t="b">
            <v>1</v>
          </cell>
          <cell r="H10296" t="b">
            <v>1</v>
          </cell>
        </row>
        <row r="10297">
          <cell r="B10297" t="str">
            <v>B03.027.003</v>
          </cell>
          <cell r="C10297" t="str">
            <v>Комплекс исследований для диагностики злокачественных новообразований органов полости рта и ротоглотки</v>
          </cell>
          <cell r="D10297" t="str">
            <v>B03.027.003</v>
          </cell>
          <cell r="E10297" t="str">
            <v>B03.027.003</v>
          </cell>
          <cell r="F10297" t="str">
            <v>Комплекс исследований для диагностики злокачественных новообразований органов полости рта и ротоглотки</v>
          </cell>
          <cell r="G10297" t="b">
            <v>1</v>
          </cell>
          <cell r="H10297" t="b">
            <v>1</v>
          </cell>
        </row>
        <row r="10298">
          <cell r="B10298" t="str">
            <v>B03.027.004</v>
          </cell>
          <cell r="C10298" t="str">
            <v>Комплекс исследований для диагностики злокачественных новообразований гортани</v>
          </cell>
          <cell r="D10298" t="str">
            <v>B03.027.004</v>
          </cell>
          <cell r="E10298" t="str">
            <v>B03.027.004</v>
          </cell>
          <cell r="F10298" t="str">
            <v>Комплекс исследований для диагностики злокачественных новообразований гортани</v>
          </cell>
          <cell r="G10298" t="b">
            <v>1</v>
          </cell>
          <cell r="H10298" t="b">
            <v>1</v>
          </cell>
        </row>
        <row r="10299">
          <cell r="B10299" t="str">
            <v>B03.027.005</v>
          </cell>
          <cell r="C10299" t="str">
            <v>Комплекс исследований для диагностики злокачественных новообразований гортаноглотки</v>
          </cell>
          <cell r="D10299" t="str">
            <v>B03.027.005</v>
          </cell>
          <cell r="E10299" t="str">
            <v>B03.027.005</v>
          </cell>
          <cell r="F10299" t="str">
            <v>Комплекс исследований для диагностики злокачественных новообразований гортаноглотки</v>
          </cell>
          <cell r="G10299" t="b">
            <v>1</v>
          </cell>
          <cell r="H10299" t="b">
            <v>1</v>
          </cell>
        </row>
        <row r="10300">
          <cell r="B10300" t="str">
            <v>B03.027.006</v>
          </cell>
          <cell r="C10300" t="str">
            <v>Комплекс исследований для диагностики злокачественных новообразований щитовидной железы</v>
          </cell>
          <cell r="D10300" t="str">
            <v>B03.027.006</v>
          </cell>
          <cell r="E10300" t="str">
            <v>B03.027.006</v>
          </cell>
          <cell r="F10300" t="str">
            <v>Комплекс исследований для диагностики злокачественных новообразований щитовидной железы</v>
          </cell>
          <cell r="G10300" t="b">
            <v>1</v>
          </cell>
          <cell r="H10300" t="b">
            <v>1</v>
          </cell>
        </row>
        <row r="10301">
          <cell r="B10301" t="str">
            <v>B03.027.007</v>
          </cell>
          <cell r="C10301" t="str">
            <v>Комплекс исследований для диагностики злокачественных новообразований молочной железы</v>
          </cell>
          <cell r="D10301" t="str">
            <v>B03.027.007</v>
          </cell>
          <cell r="E10301" t="str">
            <v>B03.027.007</v>
          </cell>
          <cell r="F10301" t="str">
            <v>Комплекс исследований для диагностики злокачественных новообразований молочной железы</v>
          </cell>
          <cell r="G10301" t="b">
            <v>1</v>
          </cell>
          <cell r="H10301" t="b">
            <v>1</v>
          </cell>
        </row>
        <row r="10302">
          <cell r="B10302" t="str">
            <v>B03.027.008</v>
          </cell>
          <cell r="C10302" t="str">
            <v>Комплекс исследований для диагностики злокачественных новообразований легкого</v>
          </cell>
          <cell r="D10302" t="str">
            <v>B03.027.008</v>
          </cell>
          <cell r="E10302" t="str">
            <v>B03.027.008</v>
          </cell>
          <cell r="F10302" t="str">
            <v>Комплекс исследований для диагностики злокачественных новообразований легкого</v>
          </cell>
          <cell r="G10302" t="b">
            <v>1</v>
          </cell>
          <cell r="H10302" t="b">
            <v>1</v>
          </cell>
        </row>
        <row r="10303">
          <cell r="B10303" t="str">
            <v>B03.027.009</v>
          </cell>
          <cell r="C10303" t="str">
            <v>Комплекс исследований для диагностики образования средостения</v>
          </cell>
          <cell r="D10303" t="str">
            <v>B03.027.009</v>
          </cell>
          <cell r="E10303" t="str">
            <v>B03.027.009</v>
          </cell>
          <cell r="F10303" t="str">
            <v>Комплекс исследований для диагностики образования средостения</v>
          </cell>
          <cell r="G10303" t="b">
            <v>1</v>
          </cell>
          <cell r="H10303" t="b">
            <v>1</v>
          </cell>
        </row>
        <row r="10304">
          <cell r="B10304" t="str">
            <v>B03.027.010</v>
          </cell>
          <cell r="C10304" t="str">
            <v>Комплекс исследований для диагностики злокачественных новообразований пищевода</v>
          </cell>
          <cell r="D10304" t="str">
            <v>B03.027.010</v>
          </cell>
          <cell r="E10304" t="str">
            <v>B03.027.010</v>
          </cell>
          <cell r="F10304" t="str">
            <v>Комплекс исследований для диагностики злокачественных новообразований пищевода</v>
          </cell>
          <cell r="G10304" t="b">
            <v>1</v>
          </cell>
          <cell r="H10304" t="b">
            <v>1</v>
          </cell>
        </row>
        <row r="10305">
          <cell r="B10305" t="str">
            <v>B03.027.011</v>
          </cell>
          <cell r="C10305" t="str">
            <v>Комплекс исследований для диагностики злокачественных новообразований желудка</v>
          </cell>
          <cell r="D10305" t="str">
            <v>B03.027.011</v>
          </cell>
          <cell r="E10305" t="str">
            <v>B03.027.011</v>
          </cell>
          <cell r="F10305" t="str">
            <v>Комплекс исследований для диагностики злокачественных новообразований желудка</v>
          </cell>
          <cell r="G10305" t="b">
            <v>1</v>
          </cell>
          <cell r="H10305" t="b">
            <v>1</v>
          </cell>
        </row>
        <row r="10306">
          <cell r="B10306" t="str">
            <v>B03.027.012</v>
          </cell>
          <cell r="C10306" t="str">
            <v>Комплекс исследований для диагностики злокачественных новообразований толстой кишки</v>
          </cell>
          <cell r="D10306" t="str">
            <v>B03.027.012</v>
          </cell>
          <cell r="E10306" t="str">
            <v>B03.027.012</v>
          </cell>
          <cell r="F10306" t="str">
            <v>Комплекс исследований для диагностики злокачественных новообразований толстой кишки</v>
          </cell>
          <cell r="G10306" t="b">
            <v>1</v>
          </cell>
          <cell r="H10306" t="b">
            <v>1</v>
          </cell>
        </row>
        <row r="10307">
          <cell r="B10307" t="str">
            <v>B03.027.013</v>
          </cell>
          <cell r="C10307" t="str">
            <v>Комплекс исследований для диагностики злокачественных новообразований прямой кишки</v>
          </cell>
          <cell r="D10307" t="str">
            <v>B03.027.013</v>
          </cell>
          <cell r="E10307" t="str">
            <v>B03.027.013</v>
          </cell>
          <cell r="F10307" t="str">
            <v>Комплекс исследований для диагностики злокачественных новообразований прямой кишки</v>
          </cell>
          <cell r="G10307" t="b">
            <v>1</v>
          </cell>
          <cell r="H10307" t="b">
            <v>1</v>
          </cell>
        </row>
        <row r="10308">
          <cell r="B10308" t="str">
            <v>B03.027.014</v>
          </cell>
          <cell r="C10308" t="str">
            <v>Комплекс исследований для диагностики злокачественных новообразований забрюшинного пространства</v>
          </cell>
          <cell r="D10308" t="str">
            <v>B03.027.014</v>
          </cell>
          <cell r="E10308" t="str">
            <v>B03.027.014</v>
          </cell>
          <cell r="F10308" t="str">
            <v>Комплекс исследований для диагностики злокачественных новообразований забрюшинного пространства</v>
          </cell>
          <cell r="G10308" t="b">
            <v>1</v>
          </cell>
          <cell r="H10308" t="b">
            <v>1</v>
          </cell>
        </row>
        <row r="10309">
          <cell r="B10309" t="str">
            <v>B03.027.015</v>
          </cell>
          <cell r="C10309" t="str">
            <v>Комплекс исследований для диагностики злокачественных новообразований шейки матки</v>
          </cell>
          <cell r="D10309" t="str">
            <v>B03.027.015</v>
          </cell>
          <cell r="E10309" t="str">
            <v>B03.027.015</v>
          </cell>
          <cell r="F10309" t="str">
            <v>Комплекс исследований для диагностики злокачественных новообразований шейки матки</v>
          </cell>
          <cell r="G10309" t="b">
            <v>1</v>
          </cell>
          <cell r="H10309" t="b">
            <v>1</v>
          </cell>
        </row>
        <row r="10310">
          <cell r="B10310" t="str">
            <v>B03.027.016</v>
          </cell>
          <cell r="C10310" t="str">
            <v>Комплекс исследований для диагностики злокачественных новообразований эндометрия</v>
          </cell>
          <cell r="D10310" t="str">
            <v>B03.027.016</v>
          </cell>
          <cell r="E10310" t="str">
            <v>B03.027.016</v>
          </cell>
          <cell r="F10310" t="str">
            <v>Комплекс исследований для диагностики злокачественных новообразований эндометрия</v>
          </cell>
          <cell r="G10310" t="b">
            <v>1</v>
          </cell>
          <cell r="H10310" t="b">
            <v>1</v>
          </cell>
        </row>
        <row r="10311">
          <cell r="B10311" t="str">
            <v>B03.027.017</v>
          </cell>
          <cell r="C10311" t="str">
            <v>Комплекс исследований для диагностики злокачественных новообразований яичников</v>
          </cell>
          <cell r="D10311" t="str">
            <v>B03.027.017</v>
          </cell>
          <cell r="E10311" t="str">
            <v>B03.027.017</v>
          </cell>
          <cell r="F10311" t="str">
            <v>Комплекс исследований для диагностики злокачественных новообразований яичников</v>
          </cell>
          <cell r="G10311" t="b">
            <v>1</v>
          </cell>
          <cell r="H10311" t="b">
            <v>1</v>
          </cell>
        </row>
        <row r="10312">
          <cell r="B10312" t="str">
            <v>B03.027.018</v>
          </cell>
          <cell r="C10312" t="str">
            <v>Комплекс исследований для диагностики злокачественных новообразований почки</v>
          </cell>
          <cell r="D10312" t="str">
            <v>B03.027.018</v>
          </cell>
          <cell r="E10312" t="str">
            <v>B03.027.018</v>
          </cell>
          <cell r="F10312" t="str">
            <v>Комплекс исследований для диагностики злокачественных новообразований почки</v>
          </cell>
          <cell r="G10312" t="b">
            <v>1</v>
          </cell>
          <cell r="H10312" t="b">
            <v>1</v>
          </cell>
        </row>
        <row r="10313">
          <cell r="B10313" t="str">
            <v>B03.027.019</v>
          </cell>
          <cell r="C10313" t="str">
            <v>Комплекс исследований для диагностики злокачественных новообразований мочевого пузыря</v>
          </cell>
          <cell r="D10313" t="str">
            <v>B03.027.019</v>
          </cell>
          <cell r="E10313" t="str">
            <v>B03.027.019</v>
          </cell>
          <cell r="F10313" t="str">
            <v>Комплекс исследований для диагностики злокачественных новообразований мочевого пузыря</v>
          </cell>
          <cell r="G10313" t="b">
            <v>1</v>
          </cell>
          <cell r="H10313" t="b">
            <v>1</v>
          </cell>
        </row>
        <row r="10314">
          <cell r="B10314" t="str">
            <v>B03.027.020</v>
          </cell>
          <cell r="C10314" t="str">
            <v>Комплекс исследований для диагностики злокачественных новообразований предстательной железы</v>
          </cell>
          <cell r="D10314" t="str">
            <v>B03.027.020</v>
          </cell>
          <cell r="E10314" t="str">
            <v>B03.027.020</v>
          </cell>
          <cell r="F10314" t="str">
            <v>Комплекс исследований для диагностики злокачественных новообразований предстательной железы</v>
          </cell>
          <cell r="G10314" t="b">
            <v>1</v>
          </cell>
          <cell r="H10314" t="b">
            <v>1</v>
          </cell>
        </row>
        <row r="10315">
          <cell r="B10315" t="str">
            <v>B03.027.021</v>
          </cell>
          <cell r="C10315" t="str">
            <v>Комплекс исследований для диагностики образования яичка</v>
          </cell>
          <cell r="D10315" t="str">
            <v>B03.027.021</v>
          </cell>
          <cell r="E10315" t="str">
            <v>B03.027.021</v>
          </cell>
          <cell r="F10315" t="str">
            <v>Комплекс исследований для диагностики образования яичка</v>
          </cell>
          <cell r="G10315" t="b">
            <v>1</v>
          </cell>
          <cell r="H10315" t="b">
            <v>1</v>
          </cell>
        </row>
        <row r="10316">
          <cell r="B10316" t="str">
            <v>B03.027.022</v>
          </cell>
          <cell r="C10316" t="str">
            <v>Комплекс исследований для диагностики лимфогранулематоза</v>
          </cell>
          <cell r="D10316" t="str">
            <v>B03.027.022</v>
          </cell>
          <cell r="E10316" t="str">
            <v>B03.027.022</v>
          </cell>
          <cell r="F10316" t="str">
            <v>Комплекс исследований для диагностики лимфогранулематоза</v>
          </cell>
          <cell r="G10316" t="b">
            <v>1</v>
          </cell>
          <cell r="H10316" t="b">
            <v>1</v>
          </cell>
        </row>
        <row r="10317">
          <cell r="B10317" t="str">
            <v>B03.027.023</v>
          </cell>
          <cell r="C10317" t="str">
            <v>Комплекс исследований для диагностики распространенности опухолевого процесса</v>
          </cell>
          <cell r="D10317" t="str">
            <v>B03.027.023</v>
          </cell>
          <cell r="E10317" t="str">
            <v>B03.027.023</v>
          </cell>
          <cell r="F10317" t="str">
            <v>Комплекс исследований для диагностики распространенности опухолевого процесса</v>
          </cell>
          <cell r="G10317" t="b">
            <v>1</v>
          </cell>
          <cell r="H10317" t="b">
            <v>1</v>
          </cell>
        </row>
        <row r="10318">
          <cell r="B10318" t="str">
            <v>B03.027.024</v>
          </cell>
          <cell r="C10318" t="str">
            <v>Комплекс исследований для диагностики злокачественных новообразований слюнной железы</v>
          </cell>
          <cell r="D10318" t="str">
            <v>B03.027.024</v>
          </cell>
          <cell r="G10318" t="b">
            <v>0</v>
          </cell>
          <cell r="H10318" t="b">
            <v>0</v>
          </cell>
        </row>
        <row r="10319">
          <cell r="B10319" t="str">
            <v>B03.027.025</v>
          </cell>
          <cell r="C10319" t="str">
            <v>Комплекс исследований для диагностики злокачественных новообразований тонкой кишки</v>
          </cell>
          <cell r="D10319" t="str">
            <v>B03.027.025</v>
          </cell>
          <cell r="G10319" t="b">
            <v>0</v>
          </cell>
          <cell r="H10319" t="b">
            <v>0</v>
          </cell>
        </row>
        <row r="10320">
          <cell r="B10320" t="str">
            <v>B03.027.026</v>
          </cell>
          <cell r="C10320" t="str">
            <v>Комплекс исследований для диагностики злокачественных новообразований ануса и анального канала</v>
          </cell>
          <cell r="D10320" t="str">
            <v>B03.027.026</v>
          </cell>
          <cell r="G10320" t="b">
            <v>0</v>
          </cell>
          <cell r="H10320" t="b">
            <v>0</v>
          </cell>
        </row>
        <row r="10321">
          <cell r="B10321" t="str">
            <v>B03.027.027</v>
          </cell>
          <cell r="C10321" t="str">
            <v>Комплекс исследований для диагностики злокачественных новообразований поджелудочной железы</v>
          </cell>
          <cell r="D10321" t="str">
            <v>B03.027.027</v>
          </cell>
          <cell r="G10321" t="b">
            <v>0</v>
          </cell>
          <cell r="H10321" t="b">
            <v>0</v>
          </cell>
        </row>
        <row r="10322">
          <cell r="B10322" t="str">
            <v>B03.027.028</v>
          </cell>
          <cell r="C10322" t="str">
            <v>Комплекс исследований для диагностики злокачественных новообразований печени</v>
          </cell>
          <cell r="D10322" t="str">
            <v>B03.027.028</v>
          </cell>
          <cell r="G10322" t="b">
            <v>0</v>
          </cell>
          <cell r="H10322" t="b">
            <v>0</v>
          </cell>
        </row>
        <row r="10323">
          <cell r="B10323" t="str">
            <v>B03.027.029</v>
          </cell>
          <cell r="C10323" t="str">
            <v>Комплекс исследований для диагностики злокачественных новообразований желчного пузыря и желчевыводящих путей</v>
          </cell>
          <cell r="D10323" t="str">
            <v>B03.027.029</v>
          </cell>
          <cell r="G10323" t="b">
            <v>0</v>
          </cell>
          <cell r="H10323" t="b">
            <v>0</v>
          </cell>
        </row>
        <row r="10324">
          <cell r="B10324" t="str">
            <v>B03.027.030</v>
          </cell>
          <cell r="C10324" t="str">
            <v>Комплекс исследований для диагностики злокачественных новообразований других и неточно обозначенных органов пищеварения</v>
          </cell>
          <cell r="D10324" t="str">
            <v>B03.027.030</v>
          </cell>
          <cell r="G10324" t="b">
            <v>0</v>
          </cell>
          <cell r="H10324" t="b">
            <v>0</v>
          </cell>
        </row>
        <row r="10325">
          <cell r="B10325" t="str">
            <v>B03.027.031</v>
          </cell>
          <cell r="C10325" t="str">
            <v>Комплекс исследований для диагностики злокачественных новообразований сердца</v>
          </cell>
          <cell r="D10325" t="str">
            <v>B03.027.031</v>
          </cell>
          <cell r="G10325" t="b">
            <v>0</v>
          </cell>
          <cell r="H10325" t="b">
            <v>0</v>
          </cell>
        </row>
        <row r="10326">
          <cell r="B10326" t="str">
            <v>B03.027.032</v>
          </cell>
          <cell r="C10326" t="str">
            <v>Комплекс исследований для диагностики злокачественных новообразований плевры</v>
          </cell>
          <cell r="D10326" t="str">
            <v>B03.027.032</v>
          </cell>
          <cell r="G10326" t="b">
            <v>0</v>
          </cell>
          <cell r="H10326" t="b">
            <v>0</v>
          </cell>
        </row>
        <row r="10327">
          <cell r="B10327" t="str">
            <v>B03.027.033</v>
          </cell>
          <cell r="C10327" t="str">
            <v>Комплекс исследований для диагностики злокачественных новообразований вилочковой железы</v>
          </cell>
          <cell r="D10327" t="str">
            <v>B03.027.033</v>
          </cell>
          <cell r="G10327" t="b">
            <v>0</v>
          </cell>
          <cell r="H10327" t="b">
            <v>0</v>
          </cell>
        </row>
        <row r="10328">
          <cell r="B10328" t="str">
            <v>B03.027.034</v>
          </cell>
          <cell r="C10328" t="str">
            <v>Комплекс исследований для диагностики злокачественных новообразований трахеи и бронхов</v>
          </cell>
          <cell r="D10328" t="str">
            <v>B03.027.034</v>
          </cell>
          <cell r="G10328" t="b">
            <v>0</v>
          </cell>
          <cell r="H10328" t="b">
            <v>0</v>
          </cell>
        </row>
        <row r="10329">
          <cell r="B10329" t="str">
            <v>B03.027.035</v>
          </cell>
          <cell r="C10329" t="str">
            <v>Комплекс исследований для диагностики злокачественных новообразований надпочечника</v>
          </cell>
          <cell r="D10329" t="str">
            <v>B03.027.035</v>
          </cell>
          <cell r="G10329" t="b">
            <v>0</v>
          </cell>
          <cell r="H10329" t="b">
            <v>0</v>
          </cell>
        </row>
        <row r="10330">
          <cell r="B10330" t="str">
            <v>B03.027.036</v>
          </cell>
          <cell r="C10330" t="str">
            <v>Комплекс исследований для диагностики злокачественных новообразований глаза</v>
          </cell>
          <cell r="D10330" t="str">
            <v>B03.027.036</v>
          </cell>
          <cell r="G10330" t="b">
            <v>0</v>
          </cell>
          <cell r="H10330" t="b">
            <v>0</v>
          </cell>
        </row>
        <row r="10331">
          <cell r="B10331" t="str">
            <v>B03.027.037</v>
          </cell>
          <cell r="C10331" t="str">
            <v>Комплекс исследований для диагностики злокачественных новообразований мочеточника, других и неуточненных мочевых органов</v>
          </cell>
          <cell r="D10331" t="str">
            <v>B03.027.037</v>
          </cell>
          <cell r="G10331" t="b">
            <v>0</v>
          </cell>
          <cell r="H10331" t="b">
            <v>0</v>
          </cell>
        </row>
        <row r="10332">
          <cell r="B10332" t="str">
            <v>B03.027.038</v>
          </cell>
          <cell r="C10332" t="str">
            <v>Комплекс исследований для диагностики злокачественных новообразований полового члена, других и неуточненных мужских половых органов</v>
          </cell>
          <cell r="D10332" t="str">
            <v>B03.027.038</v>
          </cell>
          <cell r="G10332" t="b">
            <v>0</v>
          </cell>
          <cell r="H10332" t="b">
            <v>0</v>
          </cell>
        </row>
        <row r="10333">
          <cell r="B10333" t="str">
            <v>B03.027.039</v>
          </cell>
          <cell r="C10333" t="str">
            <v>Комплекс исследований для диагностики злокачественных новообразований вульвы и влагалища</v>
          </cell>
          <cell r="D10333" t="str">
            <v>B03.027.039</v>
          </cell>
          <cell r="G10333" t="b">
            <v>0</v>
          </cell>
          <cell r="H10333" t="b">
            <v>0</v>
          </cell>
        </row>
        <row r="10334">
          <cell r="B10334" t="str">
            <v>B03.027.040</v>
          </cell>
          <cell r="C10334" t="str">
            <v>Комплекс исследований для диагностики злокачественных новообразований тела матки (кроме эндометрия)</v>
          </cell>
          <cell r="D10334" t="str">
            <v>B03.027.040</v>
          </cell>
          <cell r="G10334" t="b">
            <v>0</v>
          </cell>
          <cell r="H10334" t="b">
            <v>0</v>
          </cell>
        </row>
        <row r="10335">
          <cell r="B10335" t="str">
            <v>B03.027.041</v>
          </cell>
          <cell r="C10335" t="str">
            <v>Комплекс исследований для диагностики злокачественных новообразований других и неуточненных женских половых органов</v>
          </cell>
          <cell r="D10335" t="str">
            <v>B03.027.041</v>
          </cell>
          <cell r="G10335" t="b">
            <v>0</v>
          </cell>
          <cell r="H10335" t="b">
            <v>0</v>
          </cell>
        </row>
        <row r="10336">
          <cell r="B10336" t="str">
            <v>B03.027.042</v>
          </cell>
          <cell r="C10336" t="str">
            <v>Комплекс исследований для диагностики злокачественных новообразований периферических нервов и вегетативной нервной системы</v>
          </cell>
          <cell r="D10336" t="str">
            <v>B03.027.042</v>
          </cell>
          <cell r="G10336" t="b">
            <v>0</v>
          </cell>
          <cell r="H10336" t="b">
            <v>0</v>
          </cell>
        </row>
        <row r="10337">
          <cell r="B10337" t="str">
            <v>B03.027.043</v>
          </cell>
          <cell r="C10337" t="str">
            <v>Комплекс исследований для диагностики злокачественных новообразований других типов соединительной и мягких тканей</v>
          </cell>
          <cell r="D10337" t="str">
            <v>B03.027.043</v>
          </cell>
          <cell r="G10337" t="b">
            <v>0</v>
          </cell>
          <cell r="H10337" t="b">
            <v>0</v>
          </cell>
        </row>
        <row r="10338">
          <cell r="B10338" t="str">
            <v>B03.027.044</v>
          </cell>
          <cell r="C10338" t="str">
            <v>Комплекс исследований для диагностики меланомы кожи</v>
          </cell>
          <cell r="D10338" t="str">
            <v>B03.027.044</v>
          </cell>
          <cell r="G10338" t="b">
            <v>0</v>
          </cell>
          <cell r="H10338" t="b">
            <v>0</v>
          </cell>
        </row>
        <row r="10339">
          <cell r="B10339" t="str">
            <v>B03.027.045</v>
          </cell>
          <cell r="C10339" t="str">
            <v>Комплекс исследований для диагностики других злокачественных новообразований кожи</v>
          </cell>
          <cell r="D10339" t="str">
            <v>B03.027.045</v>
          </cell>
          <cell r="G10339" t="b">
            <v>0</v>
          </cell>
          <cell r="H10339" t="b">
            <v>0</v>
          </cell>
        </row>
        <row r="10340">
          <cell r="B10340" t="str">
            <v>B03.027.046</v>
          </cell>
          <cell r="C10340" t="str">
            <v>Комплекс исследований для диагностики злокачественных новообразований костей и суставных хрящей конечностей</v>
          </cell>
          <cell r="D10340" t="str">
            <v>B03.027.046</v>
          </cell>
          <cell r="G10340" t="b">
            <v>0</v>
          </cell>
          <cell r="H10340" t="b">
            <v>0</v>
          </cell>
        </row>
        <row r="10341">
          <cell r="B10341" t="str">
            <v>B03.027.047</v>
          </cell>
          <cell r="C10341" t="str">
            <v>Комплекс исследований для диагностики злокачественных новообразований костей и суставных хрящей других и неуточненных локализаций</v>
          </cell>
          <cell r="D10341" t="str">
            <v>B03.027.047</v>
          </cell>
          <cell r="G10341" t="b">
            <v>0</v>
          </cell>
          <cell r="H10341" t="b">
            <v>0</v>
          </cell>
        </row>
        <row r="10342">
          <cell r="B10342" t="str">
            <v>B03.027.048</v>
          </cell>
          <cell r="C10342" t="str">
            <v>Комплекс исследований для диагностики мезотелиомы</v>
          </cell>
          <cell r="D10342" t="str">
            <v>B03.027.048</v>
          </cell>
          <cell r="G10342" t="b">
            <v>0</v>
          </cell>
          <cell r="H10342" t="b">
            <v>0</v>
          </cell>
        </row>
        <row r="10343">
          <cell r="B10343" t="str">
            <v>B03.027.049</v>
          </cell>
          <cell r="C10343" t="str">
            <v>Комплекс исследований для диагностики саркомы Капоши</v>
          </cell>
          <cell r="D10343" t="str">
            <v>B03.027.049</v>
          </cell>
          <cell r="G10343" t="b">
            <v>0</v>
          </cell>
          <cell r="H10343" t="b">
            <v>0</v>
          </cell>
        </row>
        <row r="10344">
          <cell r="B10344" t="str">
            <v>B03.028.001</v>
          </cell>
          <cell r="C10344" t="str">
            <v>Объективная аудиометрия</v>
          </cell>
          <cell r="D10344" t="str">
            <v>B03.028.001</v>
          </cell>
          <cell r="E10344" t="str">
            <v>B03.028.001</v>
          </cell>
          <cell r="F10344" t="str">
            <v>Объективная аудиометрия</v>
          </cell>
          <cell r="G10344" t="b">
            <v>1</v>
          </cell>
          <cell r="H10344" t="b">
            <v>1</v>
          </cell>
        </row>
        <row r="10345">
          <cell r="B10345" t="str">
            <v>B03.029.001</v>
          </cell>
          <cell r="C10345" t="str">
            <v>Комплекс исследований для диагностики нарушения зрения</v>
          </cell>
          <cell r="D10345" t="str">
            <v>B03.029.001</v>
          </cell>
          <cell r="E10345" t="str">
            <v>B03.029.001</v>
          </cell>
          <cell r="F10345" t="str">
            <v>Комплекс исследований для диагностики нарушения зрения</v>
          </cell>
          <cell r="G10345" t="b">
            <v>1</v>
          </cell>
          <cell r="H10345" t="b">
            <v>1</v>
          </cell>
        </row>
        <row r="10346">
          <cell r="B10346" t="str">
            <v>B03.029.002</v>
          </cell>
          <cell r="C10346" t="str">
            <v>Комплекс исследований для диагностики глаукомы</v>
          </cell>
          <cell r="D10346" t="str">
            <v>B03.029.002</v>
          </cell>
          <cell r="E10346" t="str">
            <v>B03.029.002</v>
          </cell>
          <cell r="F10346" t="str">
            <v>Комплекс исследований для диагностики глаукомы</v>
          </cell>
          <cell r="G10346" t="b">
            <v>1</v>
          </cell>
          <cell r="H10346" t="b">
            <v>1</v>
          </cell>
        </row>
        <row r="10347">
          <cell r="B10347" t="str">
            <v>B03.029.003</v>
          </cell>
          <cell r="C10347" t="str">
            <v>Комплексное исследование для диагностики ретинопатии недоношенных</v>
          </cell>
          <cell r="D10347" t="str">
            <v>B03.029.003</v>
          </cell>
          <cell r="E10347" t="str">
            <v>B03.029.003</v>
          </cell>
          <cell r="F10347" t="str">
            <v>Комплексное исследование для диагностики ретинопатии недоношенных</v>
          </cell>
          <cell r="G10347" t="b">
            <v>1</v>
          </cell>
          <cell r="H10347" t="b">
            <v>1</v>
          </cell>
        </row>
        <row r="10348">
          <cell r="B10348" t="str">
            <v>B03.032.001</v>
          </cell>
          <cell r="C10348" t="str">
            <v>Неонатальный скрининг</v>
          </cell>
          <cell r="D10348" t="str">
            <v>B03.032.001</v>
          </cell>
          <cell r="E10348" t="str">
            <v>B03.032.001</v>
          </cell>
          <cell r="F10348" t="str">
            <v>Неонатальный скрининг</v>
          </cell>
          <cell r="G10348" t="b">
            <v>1</v>
          </cell>
          <cell r="H10348" t="b">
            <v>1</v>
          </cell>
        </row>
        <row r="10349">
          <cell r="B10349" t="str">
            <v>B03.032.002</v>
          </cell>
          <cell r="C10349" t="str">
            <v>Комплексное исследование для пренатальной диагностики нарушений развития ребенка (внутриутробно)</v>
          </cell>
          <cell r="D10349" t="str">
            <v>B03.032.002</v>
          </cell>
          <cell r="E10349" t="str">
            <v>B03.032.002</v>
          </cell>
          <cell r="F10349" t="str">
            <v>Комплексное исследование для пренатальной диагностики нарушений развития ребенка (внутриутробно)</v>
          </cell>
          <cell r="G10349" t="b">
            <v>1</v>
          </cell>
          <cell r="H10349" t="b">
            <v>1</v>
          </cell>
        </row>
        <row r="10350">
          <cell r="B10350" t="str">
            <v>B03.032.003</v>
          </cell>
          <cell r="C10350" t="str">
            <v>Комплекс исследований для диагностики галактоземии</v>
          </cell>
          <cell r="D10350" t="str">
            <v>B03.032.003</v>
          </cell>
          <cell r="G10350" t="b">
            <v>0</v>
          </cell>
          <cell r="H10350" t="b">
            <v>0</v>
          </cell>
        </row>
        <row r="10351">
          <cell r="B10351" t="str">
            <v>B03.032.004</v>
          </cell>
          <cell r="C10351" t="str">
            <v>Комплекс исследований для диагностики фенилкетонурии</v>
          </cell>
          <cell r="D10351" t="str">
            <v>B03.032.004</v>
          </cell>
          <cell r="G10351" t="b">
            <v>0</v>
          </cell>
          <cell r="H10351" t="b">
            <v>0</v>
          </cell>
        </row>
        <row r="10352">
          <cell r="B10352" t="str">
            <v>B03.035.001</v>
          </cell>
          <cell r="C10352" t="str">
            <v>Комплекс услуг, проводимый врачом судебно-психиатрическим экспертом в ходе судебно-психиатрической экспертизы</v>
          </cell>
          <cell r="D10352" t="str">
            <v>B03.035.001</v>
          </cell>
          <cell r="G10352" t="b">
            <v>0</v>
          </cell>
          <cell r="H10352" t="b">
            <v>0</v>
          </cell>
        </row>
        <row r="10353">
          <cell r="B10353" t="str">
            <v>B03.035.001.001</v>
          </cell>
          <cell r="C10353" t="str">
            <v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v>
          </cell>
          <cell r="D10353" t="str">
            <v>B03.035.001.001</v>
          </cell>
          <cell r="G10353" t="b">
            <v>0</v>
          </cell>
          <cell r="H10353" t="b">
            <v>0</v>
          </cell>
        </row>
        <row r="10354">
          <cell r="B10354" t="str">
            <v>B03.035.001.002</v>
          </cell>
          <cell r="C10354" t="str">
            <v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v>
          </cell>
          <cell r="D10354" t="str">
            <v>B03.035.001.002</v>
          </cell>
          <cell r="G10354" t="b">
            <v>0</v>
          </cell>
          <cell r="H10354" t="b">
            <v>0</v>
          </cell>
        </row>
        <row r="10355">
          <cell r="B10355" t="str">
            <v>B03.035.001.003</v>
          </cell>
          <cell r="C10355" t="str">
            <v>Изучение материалов дела подэкспертного и их анализ врачом судебно-психиатрическим экспертом при проведении заочной (в том числе посмертной) судебно-психиатрической экспертизы</v>
          </cell>
          <cell r="D10355" t="str">
            <v>B03.035.001.003</v>
          </cell>
          <cell r="G10355" t="b">
            <v>0</v>
          </cell>
          <cell r="H10355" t="b">
            <v>0</v>
          </cell>
        </row>
        <row r="10356">
          <cell r="B10356" t="str">
            <v>B03.035.001.004</v>
          </cell>
          <cell r="C10356" t="str">
            <v>Изучение медицинских документов подэкспертного и их анализ врачом судебно-психиатрическим экспертом при проведении заочной (в том числе посмертной) судебно-психиатрической экспертизы</v>
          </cell>
          <cell r="D10356" t="str">
            <v>B03.035.001.004</v>
          </cell>
          <cell r="G10356" t="b">
            <v>0</v>
          </cell>
          <cell r="H10356" t="b">
            <v>0</v>
          </cell>
        </row>
        <row r="10357">
          <cell r="B10357" t="str">
            <v>B03.035.001.005</v>
          </cell>
          <cell r="C10357" t="str">
            <v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v>
          </cell>
          <cell r="D10357" t="str">
            <v>B03.035.001.005</v>
          </cell>
          <cell r="G10357" t="b">
            <v>0</v>
          </cell>
          <cell r="H10357" t="b">
            <v>0</v>
          </cell>
        </row>
        <row r="10358">
          <cell r="B10358" t="str">
            <v>B03.035.001.006</v>
          </cell>
          <cell r="C10358" t="str">
            <v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v>
          </cell>
          <cell r="D10358" t="str">
            <v>B03.035.001.006</v>
          </cell>
          <cell r="G10358" t="b">
            <v>0</v>
          </cell>
          <cell r="H10358" t="b">
            <v>0</v>
          </cell>
        </row>
        <row r="10359">
          <cell r="B10359" t="str">
            <v>B03.035.001.007</v>
          </cell>
          <cell r="C10359" t="str">
            <v>Подготовка и написание экспертного заключения врачом судебно-психиатрическим экспертом при проведении судебно-психиатрической экспертизы</v>
          </cell>
          <cell r="D10359" t="str">
            <v>B03.035.001.007</v>
          </cell>
          <cell r="G10359" t="b">
            <v>0</v>
          </cell>
          <cell r="H10359" t="b">
            <v>0</v>
          </cell>
        </row>
        <row r="10360">
          <cell r="B10360" t="str">
            <v>B03.035.002</v>
          </cell>
          <cell r="C10360" t="str">
            <v>Наблюдение за поведением испытуемого при проведении судебно-психиатрической экспертизы</v>
          </cell>
          <cell r="D10360" t="str">
            <v>B03.035.002</v>
          </cell>
          <cell r="G10360" t="b">
            <v>0</v>
          </cell>
          <cell r="H10360" t="b">
            <v>0</v>
          </cell>
        </row>
        <row r="10361">
          <cell r="B10361" t="str">
            <v>B03.035.003</v>
          </cell>
          <cell r="C10361" t="str">
            <v>Комплекс услуг, проводимый медицинским психологом в ходе судебно-психиатрической экспертизы</v>
          </cell>
          <cell r="D10361" t="str">
            <v>B03.035.003</v>
          </cell>
          <cell r="G10361" t="b">
            <v>0</v>
          </cell>
          <cell r="H10361" t="b">
            <v>0</v>
          </cell>
        </row>
        <row r="10362">
          <cell r="B10362" t="str">
            <v>B03.035.003.001</v>
          </cell>
          <cell r="C10362" t="str">
            <v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v>
          </cell>
          <cell r="D10362" t="str">
            <v>B03.035.003.001</v>
          </cell>
          <cell r="G10362" t="b">
            <v>0</v>
          </cell>
          <cell r="H10362" t="b">
            <v>0</v>
          </cell>
        </row>
        <row r="10363">
          <cell r="B10363" t="str">
            <v>B03.035.003.002</v>
          </cell>
          <cell r="C10363" t="str">
            <v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v>
          </cell>
          <cell r="D10363" t="str">
            <v>B03.035.003.002</v>
          </cell>
          <cell r="G10363" t="b">
            <v>0</v>
          </cell>
          <cell r="H10363" t="b">
            <v>0</v>
          </cell>
        </row>
        <row r="10364">
          <cell r="B10364" t="str">
            <v>B03.035.003.003</v>
          </cell>
          <cell r="C10364" t="str">
            <v>Изучение материалов дела подэкспертного и их анализ медицинским психологом при проведении комплексной судебно-психиатрической экспертизы живых лиц</v>
          </cell>
          <cell r="D10364" t="str">
            <v>B03.035.003.003</v>
          </cell>
          <cell r="G10364" t="b">
            <v>0</v>
          </cell>
          <cell r="H10364" t="b">
            <v>0</v>
          </cell>
        </row>
        <row r="10365">
          <cell r="B10365" t="str">
            <v>B03.035.003.004</v>
          </cell>
          <cell r="C10365" t="str">
            <v>Изучение медицинских документов испытуемого медицинским психологом при проведении комплексной судебно-психиатрической экспертизы живых лиц</v>
          </cell>
          <cell r="D10365" t="str">
            <v>B03.035.003.004</v>
          </cell>
          <cell r="G10365" t="b">
            <v>0</v>
          </cell>
          <cell r="H10365" t="b">
            <v>0</v>
          </cell>
        </row>
        <row r="10366">
          <cell r="B10366" t="str">
            <v>B03.035.003.005</v>
          </cell>
          <cell r="C10366" t="str">
            <v>Подготовка и написание экспертного заключения медицинским психологом при проведении комплексной судебно-психиатрической экспертизы</v>
          </cell>
          <cell r="D10366" t="str">
            <v>B03.035.003.005</v>
          </cell>
          <cell r="G10366" t="b">
            <v>0</v>
          </cell>
          <cell r="H10366" t="b">
            <v>0</v>
          </cell>
        </row>
        <row r="10367">
          <cell r="B10367" t="str">
            <v>B03.035.004</v>
          </cell>
          <cell r="C10367" t="str">
            <v>Патопсихологическое-экспериментальное-психологическое (психодиагностическое) исследование</v>
          </cell>
          <cell r="D10367" t="str">
            <v>B03.035.004</v>
          </cell>
          <cell r="G10367" t="b">
            <v>0</v>
          </cell>
          <cell r="H10367" t="b">
            <v>0</v>
          </cell>
        </row>
        <row r="10368">
          <cell r="B10368" t="str">
            <v>B03.035.005</v>
          </cell>
          <cell r="C10368" t="str">
            <v>Комплекс услуг, проводимый врачом психиатром-сексологом-судебным экспертом при проведении комплексной судебной сексолого-психиатрической экспертизы живых лиц</v>
          </cell>
          <cell r="D10368" t="str">
            <v>B03.035.005</v>
          </cell>
          <cell r="G10368" t="b">
            <v>0</v>
          </cell>
          <cell r="H10368" t="b">
            <v>0</v>
          </cell>
        </row>
        <row r="10369">
          <cell r="B10369" t="str">
            <v>B03.035.005.001</v>
          </cell>
          <cell r="C10369" t="str">
            <v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v>
          </cell>
          <cell r="D10369" t="str">
            <v>B03.035.005.001</v>
          </cell>
          <cell r="G10369" t="b">
            <v>0</v>
          </cell>
          <cell r="H10369" t="b">
            <v>0</v>
          </cell>
        </row>
        <row r="10370">
          <cell r="B10370" t="str">
            <v>B03.035.005.002</v>
          </cell>
          <cell r="C10370" t="str">
            <v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v>
          </cell>
          <cell r="D10370" t="str">
            <v>B03.035.005.002</v>
          </cell>
          <cell r="G10370" t="b">
            <v>0</v>
          </cell>
          <cell r="H10370" t="b">
            <v>0</v>
          </cell>
        </row>
        <row r="10371">
          <cell r="B10371" t="str">
            <v>B03.035.005.003</v>
          </cell>
          <cell r="C10371" t="str">
            <v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v>
          </cell>
          <cell r="D10371" t="str">
            <v>B03.035.005.003</v>
          </cell>
          <cell r="G10371" t="b">
            <v>0</v>
          </cell>
          <cell r="H10371" t="b">
            <v>0</v>
          </cell>
        </row>
        <row r="10372">
          <cell r="B10372" t="str">
            <v>B03.037.001</v>
          </cell>
          <cell r="C10372" t="str">
            <v>Функциональное тестирование легких</v>
          </cell>
          <cell r="D10372" t="str">
            <v>B03.037.001</v>
          </cell>
          <cell r="E10372" t="str">
            <v>B03.037.001</v>
          </cell>
          <cell r="F10372" t="str">
            <v>Функциональное тестирование легких</v>
          </cell>
          <cell r="G10372" t="b">
            <v>1</v>
          </cell>
          <cell r="H10372" t="b">
            <v>1</v>
          </cell>
        </row>
        <row r="10373">
          <cell r="B10373" t="str">
            <v>B03.037.002</v>
          </cell>
          <cell r="C10373" t="str">
            <v>Комплекс исследований для диагностики легочной недостаточности</v>
          </cell>
          <cell r="D10373" t="str">
            <v>B03.037.002</v>
          </cell>
          <cell r="E10373" t="str">
            <v>B03.037.002</v>
          </cell>
          <cell r="F10373" t="str">
            <v>Комплекс исследований для диагностики легочной недостаточности</v>
          </cell>
          <cell r="G10373" t="b">
            <v>1</v>
          </cell>
          <cell r="H10373" t="b">
            <v>1</v>
          </cell>
        </row>
        <row r="10374">
          <cell r="B10374" t="str">
            <v>B03.040.001</v>
          </cell>
          <cell r="C10374" t="str">
            <v>Комплекс исследований для диагностики системной красной волчанки</v>
          </cell>
          <cell r="D10374" t="str">
            <v>B03.040.001</v>
          </cell>
          <cell r="E10374" t="str">
            <v>B03.040.001</v>
          </cell>
          <cell r="F10374" t="str">
            <v>Комплекс исследований для диагностики системной красной волчанки</v>
          </cell>
          <cell r="G10374" t="b">
            <v>1</v>
          </cell>
          <cell r="H10374" t="b">
            <v>1</v>
          </cell>
        </row>
        <row r="10375">
          <cell r="B10375" t="str">
            <v>B03.040.002</v>
          </cell>
          <cell r="C10375" t="str">
            <v>Комплекс исследований на активность при ревматизме</v>
          </cell>
          <cell r="D10375" t="str">
            <v>B03.040.002</v>
          </cell>
          <cell r="E10375" t="str">
            <v>B03.040.002</v>
          </cell>
          <cell r="F10375" t="str">
            <v>Комплекс исследований на активность при ревматизме</v>
          </cell>
          <cell r="G10375" t="b">
            <v>1</v>
          </cell>
          <cell r="H10375" t="b">
            <v>1</v>
          </cell>
        </row>
        <row r="10376">
          <cell r="B10376" t="str">
            <v>B03.043.001</v>
          </cell>
          <cell r="C10376" t="str">
            <v>Комплекс исследований при подозрении на тромбоэмболию легочной артерии</v>
          </cell>
          <cell r="D10376" t="str">
            <v>B03.043.001</v>
          </cell>
          <cell r="E10376" t="str">
            <v>B03.043.001</v>
          </cell>
          <cell r="F10376" t="str">
            <v>Комплекс исследований при подозрении на тромбоэмболию легочной артерии</v>
          </cell>
          <cell r="G10376" t="b">
            <v>1</v>
          </cell>
          <cell r="H10376" t="b">
            <v>1</v>
          </cell>
        </row>
        <row r="10377">
          <cell r="B10377" t="str">
            <v>B03.043.002</v>
          </cell>
          <cell r="C10377" t="str">
            <v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v>
          </cell>
          <cell r="D10377" t="str">
            <v>B03.043.002</v>
          </cell>
          <cell r="E10377" t="str">
            <v>B03.043.002</v>
          </cell>
          <cell r="F10377" t="str">
            <v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v>
          </cell>
          <cell r="G10377" t="b">
            <v>1</v>
          </cell>
          <cell r="H10377" t="b">
            <v>1</v>
          </cell>
        </row>
        <row r="10378">
          <cell r="B10378" t="str">
            <v>B03.044.001</v>
          </cell>
          <cell r="C10378" t="str">
            <v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v>
          </cell>
          <cell r="D10378" t="str">
            <v>B03.044.001</v>
          </cell>
          <cell r="E10378" t="str">
            <v>B01.069.001</v>
          </cell>
          <cell r="F10378" t="str">
            <v>Комплекс услуг по оказанию медицинской помощи в пути следования при медицинской эвакуации врачами-специалистами</v>
          </cell>
          <cell r="G10378" t="b">
            <v>0</v>
          </cell>
          <cell r="H10378" t="b">
            <v>0</v>
          </cell>
          <cell r="I10378" t="str">
            <v>Изменен номер услуги, изменена формулировка, "медицинской помощи" замено на "скорой медицинской помощи", "врачами-" на "врачом", добвлено "выездной бригады СМП"</v>
          </cell>
        </row>
        <row r="10379">
          <cell r="B10379" t="str">
            <v>B03.044.002</v>
          </cell>
          <cell r="C10379" t="str">
            <v>Комплекс услуг по оказанию скорой медицинской помощи в пути следования при медицинской эвакуации фельдшером скорой медицинской помощи или медицинской сестрой (медицинским братом) выездной бригады скорой медицинской помощи</v>
          </cell>
          <cell r="D10379" t="str">
            <v>B03.044.002</v>
          </cell>
          <cell r="E10379" t="str">
            <v>B02.069.003</v>
          </cell>
          <cell r="F10379" t="str">
            <v>Комплекс услуг по оказанию медицинской помощи в пути следования при медицинской эвакуации фельдшером</v>
          </cell>
          <cell r="G10379" t="b">
            <v>0</v>
          </cell>
          <cell r="H10379" t="b">
            <v>0</v>
          </cell>
          <cell r="I10379" t="str">
            <v>Изменен номер услуги, изменена формулировка, "медицинской помощи" замено на "скорой медицинской помощи", "фельдшером-" на "фельдшером СМП или медицинской сестрой (меицинским братом)", добвлено "выездной бригады СМП"</v>
          </cell>
        </row>
        <row r="10380">
          <cell r="B10380" t="str">
            <v>B03.045.001</v>
          </cell>
          <cell r="C10380" t="str">
            <v>Медико-криминалистическое исследование</v>
          </cell>
          <cell r="D10380" t="str">
            <v>B03.045.001</v>
          </cell>
          <cell r="E10380" t="str">
            <v>B03.045.001</v>
          </cell>
          <cell r="F10380" t="str">
            <v>Медико-криминалистическое исследование (до 30 объектов)</v>
          </cell>
          <cell r="G10380" t="b">
            <v>1</v>
          </cell>
          <cell r="H10380" t="b">
            <v>0</v>
          </cell>
          <cell r="I10380" t="str">
            <v>исключено "(до 30 объектов)"</v>
          </cell>
        </row>
        <row r="10381">
          <cell r="C10381" t="str">
            <v/>
          </cell>
          <cell r="E10381" t="str">
            <v>B03.045.002</v>
          </cell>
          <cell r="F10381" t="str">
            <v>Медико-криминалистическое исследование (свыше 30 объектов)</v>
          </cell>
          <cell r="G10381" t="b">
            <v>0</v>
          </cell>
          <cell r="H10381" t="b">
            <v>0</v>
          </cell>
          <cell r="I10381" t="str">
            <v>нет услуги в 804н, услуга замена на "B03.045.001 Медико-криминалистическое исследование" без указания количества объектов</v>
          </cell>
        </row>
        <row r="10382">
          <cell r="B10382" t="str">
            <v>B03.045.003</v>
          </cell>
          <cell r="C10382" t="str">
            <v>Биометрическое описание внешности по методу количественного словесного портрета</v>
          </cell>
          <cell r="D10382" t="str">
            <v>B03.045.003</v>
          </cell>
          <cell r="E10382" t="str">
            <v>B03.045.003</v>
          </cell>
          <cell r="F10382" t="str">
            <v>Биометрическое описание внешности по методу количественного словесного портрета</v>
          </cell>
          <cell r="G10382" t="b">
            <v>1</v>
          </cell>
          <cell r="H10382" t="b">
            <v>1</v>
          </cell>
        </row>
        <row r="10383">
          <cell r="B10383" t="str">
            <v>B03.045.004</v>
          </cell>
          <cell r="C10383" t="str">
            <v>Определение возраста по признакам внешности, зубам и рентгенологическим данным</v>
          </cell>
          <cell r="D10383" t="str">
            <v>B03.045.004</v>
          </cell>
          <cell r="E10383" t="str">
            <v>B03.045.004</v>
          </cell>
          <cell r="F10383" t="str">
            <v>Определение возраста по признакам внешности, зубам и рентгенологическим данным</v>
          </cell>
          <cell r="G10383" t="b">
            <v>1</v>
          </cell>
          <cell r="H10383" t="b">
            <v>1</v>
          </cell>
        </row>
        <row r="10384">
          <cell r="B10384" t="str">
            <v>B03.045.005</v>
          </cell>
          <cell r="C10384" t="str">
            <v>Определение родства по признакам внешности: портретная экспертиза с изготовлением фотографий</v>
          </cell>
          <cell r="D10384" t="str">
            <v>B03.045.005</v>
          </cell>
          <cell r="E10384" t="str">
            <v>B03.045.005</v>
          </cell>
          <cell r="F10384" t="str">
            <v>Определение родства по признакам внешности: портретная экспертиза с изготовлением фотографий</v>
          </cell>
          <cell r="G10384" t="b">
            <v>1</v>
          </cell>
          <cell r="H10384" t="b">
            <v>1</v>
          </cell>
        </row>
        <row r="10385">
          <cell r="B10385" t="str">
            <v>B03.045.006</v>
          </cell>
          <cell r="C10385" t="str">
            <v>Определение родства по признакам внешности: портретная экспертиза имеющихся фотографий</v>
          </cell>
          <cell r="D10385" t="str">
            <v>B03.045.006</v>
          </cell>
          <cell r="E10385" t="str">
            <v>B03.045.006</v>
          </cell>
          <cell r="F10385" t="str">
            <v>Определение родства по признакам внешности: портретная экспертиза имеющихся фотографий</v>
          </cell>
          <cell r="G10385" t="b">
            <v>1</v>
          </cell>
          <cell r="H10385" t="b">
            <v>1</v>
          </cell>
        </row>
        <row r="10386">
          <cell r="B10386" t="str">
            <v>B03.045.007</v>
          </cell>
          <cell r="C10386" t="str">
            <v>Определение родства (отец-мать-ребенок) по дерматоглифическим особенностям кистей и стоп</v>
          </cell>
          <cell r="D10386" t="str">
            <v>B03.045.007</v>
          </cell>
          <cell r="E10386" t="str">
            <v>B03.045.007</v>
          </cell>
          <cell r="F10386" t="str">
            <v>Определение родства (отец-мать-ребенок) по дерматоглифическим особенностям кистей и стоп</v>
          </cell>
          <cell r="G10386" t="b">
            <v>1</v>
          </cell>
          <cell r="H10386" t="b">
            <v>1</v>
          </cell>
        </row>
        <row r="10387">
          <cell r="B10387" t="str">
            <v>B03.045.008</v>
          </cell>
          <cell r="C10387" t="str">
            <v>Определение родства по признакам внешности: портретная экспертиза (лицо-лицо)</v>
          </cell>
          <cell r="D10387" t="str">
            <v>B03.045.008</v>
          </cell>
          <cell r="E10387" t="str">
            <v>B03.045.008</v>
          </cell>
          <cell r="F10387" t="str">
            <v>Определение родства по признакам внешности: портретная экспертиза (лицо-лицо)</v>
          </cell>
          <cell r="G10387" t="b">
            <v>1</v>
          </cell>
          <cell r="H10387" t="b">
            <v>1</v>
          </cell>
        </row>
        <row r="10388">
          <cell r="B10388" t="str">
            <v>B03.045.009</v>
          </cell>
          <cell r="C10388" t="str">
            <v>Определение родства по признакам внешности (портретная экспертиза) и рентгенограммам черепа, зубов и костей посткраниального скелета</v>
          </cell>
          <cell r="D10388" t="str">
            <v>B03.045.009</v>
          </cell>
          <cell r="E10388" t="str">
            <v>B03.045.009</v>
          </cell>
          <cell r="F10388" t="str">
            <v>Определение родства по признакам внешности (портретная экспертиза) и рентгенограммам черепа, зубов и костей посткраниального скелета</v>
          </cell>
          <cell r="G10388" t="b">
            <v>1</v>
          </cell>
          <cell r="H10388" t="b">
            <v>1</v>
          </cell>
        </row>
        <row r="10389">
          <cell r="C10389" t="str">
            <v/>
          </cell>
          <cell r="E10389" t="str">
            <v>B03.045.010</v>
          </cell>
          <cell r="F10389" t="str">
            <v>Определение родства (отец-мать-ребенок) по дерматоглифическим особенностям кистей и стоп</v>
          </cell>
          <cell r="G10389" t="b">
            <v>0</v>
          </cell>
          <cell r="H10389" t="b">
            <v>0</v>
          </cell>
          <cell r="I10389" t="str">
            <v>услуга индентична B03.045.007 из списка 1664н, соответствует B03.045.007 из списка 804н</v>
          </cell>
        </row>
        <row r="10390">
          <cell r="B10390" t="str">
            <v>B03.045.011</v>
          </cell>
          <cell r="C10390" t="str">
            <v>Эмиссионно-спектральный анализ (исследование) волос, ногтей и соскобов кожи с целью определения биогеохимических особенностей места проживания</v>
          </cell>
          <cell r="D10390" t="str">
            <v>B03.045.011</v>
          </cell>
          <cell r="E10390" t="str">
            <v>B03.045.011</v>
          </cell>
          <cell r="F10390" t="str">
            <v>Эмиссионно-спектральный анализ (исследование) волос, ногтей и соскобов кожи с целью определения биогеохимических особенностей места проживания</v>
          </cell>
          <cell r="G10390" t="b">
            <v>1</v>
          </cell>
          <cell r="H10390" t="b">
            <v>1</v>
          </cell>
        </row>
        <row r="10391">
          <cell r="B10391" t="str">
            <v>B03.045.012</v>
          </cell>
          <cell r="C10391" t="str">
            <v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v>
          </cell>
          <cell r="D10391" t="str">
            <v>B03.045.012</v>
          </cell>
          <cell r="E10391" t="str">
            <v>B03.045.012</v>
          </cell>
          <cell r="F10391" t="str">
            <v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v>
          </cell>
          <cell r="G10391" t="b">
            <v>1</v>
          </cell>
          <cell r="H10391" t="b">
            <v>1</v>
          </cell>
        </row>
        <row r="10392">
          <cell r="B10392" t="str">
            <v>B03.045.013</v>
          </cell>
          <cell r="C10392" t="str">
            <v>Эмиссионно-спектральный анализ (исследование) вероятной территории проживания и профессиональной ориентации, наличие экологической патологии</v>
          </cell>
          <cell r="D10392" t="str">
            <v>B03.045.013</v>
          </cell>
          <cell r="E10392" t="str">
            <v>B03.045.013</v>
          </cell>
          <cell r="F10392" t="str">
            <v>Эмиссионно-спектральный анализ (исследование) вероятной территории проживания и профессиональной ориентации, наличие экологической патологии</v>
          </cell>
          <cell r="G10392" t="b">
            <v>1</v>
          </cell>
          <cell r="H10392" t="b">
            <v>1</v>
          </cell>
        </row>
        <row r="10393">
          <cell r="B10393" t="str">
            <v>B03.045.014</v>
          </cell>
          <cell r="C10393" t="str">
            <v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v>
          </cell>
          <cell r="D10393" t="str">
            <v>B03.045.014</v>
          </cell>
          <cell r="E10393" t="str">
            <v>B03.045.014</v>
          </cell>
          <cell r="F10393" t="str">
            <v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v>
          </cell>
          <cell r="G10393" t="b">
            <v>1</v>
          </cell>
          <cell r="H10393" t="b">
            <v>1</v>
          </cell>
        </row>
        <row r="10394">
          <cell r="B10394" t="str">
            <v>B03.045.015</v>
          </cell>
          <cell r="C10394" t="str">
            <v>Установление давности захоронения трупа</v>
          </cell>
          <cell r="D10394" t="str">
            <v>B03.045.015</v>
          </cell>
          <cell r="E10394" t="str">
            <v>B03.045.015</v>
          </cell>
          <cell r="F10394" t="str">
            <v>Установление давности захоронения трупа</v>
          </cell>
          <cell r="G10394" t="b">
            <v>1</v>
          </cell>
          <cell r="H10394" t="b">
            <v>1</v>
          </cell>
        </row>
        <row r="10395">
          <cell r="B10395" t="str">
            <v>B03.045.016</v>
          </cell>
          <cell r="C10395" t="str">
            <v>Установление принадлежности конкретному скелету разрозненных костей в местах массовых захоронений и местах массовой гибели людей (на 1 скелет)</v>
          </cell>
          <cell r="D10395" t="str">
            <v>B03.045.016</v>
          </cell>
          <cell r="E10395" t="str">
            <v>B03.045.016</v>
          </cell>
          <cell r="F10395" t="str">
            <v>Установление принадлежности конкретному скелету разрозненных костей в местах массовых захоронений и местах массовой гибели людей (на 1 скелет)</v>
          </cell>
          <cell r="G10395" t="b">
            <v>1</v>
          </cell>
          <cell r="H10395" t="b">
            <v>1</v>
          </cell>
        </row>
        <row r="10396">
          <cell r="B10396" t="str">
            <v>B03.045.017</v>
          </cell>
          <cell r="C10396" t="str">
            <v>Краниометрическое исследование и определение категорий размеров одного черепа</v>
          </cell>
          <cell r="D10396" t="str">
            <v>B03.045.017</v>
          </cell>
          <cell r="E10396" t="str">
            <v>B03.045.017</v>
          </cell>
          <cell r="F10396" t="str">
            <v>Краниометрическое исследование и определение категорий размеров одного черепа</v>
          </cell>
          <cell r="G10396" t="b">
            <v>1</v>
          </cell>
          <cell r="H10396" t="b">
            <v>1</v>
          </cell>
        </row>
        <row r="10397">
          <cell r="B10397" t="str">
            <v>B03.045.018</v>
          </cell>
          <cell r="C10397" t="str">
            <v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v>
          </cell>
          <cell r="D10397" t="str">
            <v>B03.045.018</v>
          </cell>
          <cell r="E10397" t="str">
            <v>B03.045.018</v>
          </cell>
          <cell r="F10397" t="str">
            <v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v>
          </cell>
          <cell r="G10397" t="b">
            <v>1</v>
          </cell>
          <cell r="H10397" t="b">
            <v>1</v>
          </cell>
        </row>
        <row r="10398">
          <cell r="B10398" t="str">
            <v>B03.045.018.001</v>
          </cell>
          <cell r="C10398" t="str">
            <v>Диагностика пола по индивидуальному набору костей посткраниального скелета</v>
          </cell>
          <cell r="D10398" t="str">
            <v>B03.045.018.001</v>
          </cell>
          <cell r="E10398" t="str">
            <v>B03.045.018.001</v>
          </cell>
          <cell r="F10398" t="str">
            <v>Диагностика пола по индивидуальному набору костей посткраниального скелета</v>
          </cell>
          <cell r="G10398" t="b">
            <v>1</v>
          </cell>
          <cell r="H10398" t="b">
            <v>1</v>
          </cell>
        </row>
        <row r="10399">
          <cell r="B10399" t="str">
            <v>B03.045.018.002</v>
          </cell>
          <cell r="C10399" t="str">
            <v>Диагностика возраста</v>
          </cell>
          <cell r="D10399" t="str">
            <v>B03.045.018.002</v>
          </cell>
          <cell r="E10399" t="str">
            <v>B03.045.018.002</v>
          </cell>
          <cell r="F10399" t="str">
            <v>Диагностика возраста</v>
          </cell>
          <cell r="G10399" t="b">
            <v>1</v>
          </cell>
          <cell r="H10399" t="b">
            <v>1</v>
          </cell>
        </row>
        <row r="10400">
          <cell r="B10400" t="str">
            <v>B03.045.018.003</v>
          </cell>
          <cell r="C10400" t="str">
            <v>Диагностика расы по черепу</v>
          </cell>
          <cell r="D10400" t="str">
            <v>B03.045.018.003</v>
          </cell>
          <cell r="E10400" t="str">
            <v>B03.045.018.003</v>
          </cell>
          <cell r="F10400" t="str">
            <v>Диагностика расы по черепу</v>
          </cell>
          <cell r="G10400" t="b">
            <v>1</v>
          </cell>
          <cell r="H10400" t="b">
            <v>1</v>
          </cell>
        </row>
        <row r="10401">
          <cell r="B10401" t="str">
            <v>B03.045.018.004</v>
          </cell>
          <cell r="C10401" t="str">
            <v>Установление длины тела</v>
          </cell>
          <cell r="D10401" t="str">
            <v>B03.045.018.004</v>
          </cell>
          <cell r="E10401" t="str">
            <v>B03.045.018.004</v>
          </cell>
          <cell r="F10401" t="str">
            <v>Установление длины тела</v>
          </cell>
          <cell r="G10401" t="b">
            <v>1</v>
          </cell>
          <cell r="H10401" t="b">
            <v>1</v>
          </cell>
        </row>
        <row r="10402">
          <cell r="B10402" t="str">
            <v>B03.045.018.005</v>
          </cell>
          <cell r="C10402" t="str">
            <v>Установление соматических параметров: длины рук (ног, корпуса); ширины плеч (таза)</v>
          </cell>
          <cell r="D10402" t="str">
            <v>B03.045.018.005</v>
          </cell>
          <cell r="E10402" t="str">
            <v>B03.045.018.005</v>
          </cell>
          <cell r="F10402" t="str">
            <v>Установление соматических параметров: длины рук (ног, корпуса); ширины плеч (таза)</v>
          </cell>
          <cell r="G10402" t="b">
            <v>1</v>
          </cell>
          <cell r="H10402" t="b">
            <v>1</v>
          </cell>
        </row>
        <row r="10403">
          <cell r="B10403" t="str">
            <v>B03.045.018.006</v>
          </cell>
          <cell r="C10403" t="str">
            <v>Установление массивности скелета и типа телосложения</v>
          </cell>
          <cell r="D10403" t="str">
            <v>B03.045.018.006</v>
          </cell>
          <cell r="E10403" t="str">
            <v>B03.045.018.006</v>
          </cell>
          <cell r="F10403" t="str">
            <v>Установление массивности скелета и типа телосложения</v>
          </cell>
          <cell r="G10403" t="b">
            <v>1</v>
          </cell>
          <cell r="H10403" t="b">
            <v>1</v>
          </cell>
        </row>
        <row r="10404">
          <cell r="B10404" t="str">
            <v>B03.045.019</v>
          </cell>
          <cell r="C10404" t="str">
            <v>Экспертные идентификационные исследования (экспертизы) сожженных костей и зольных останков</v>
          </cell>
          <cell r="D10404" t="str">
            <v>B03.045.019</v>
          </cell>
          <cell r="E10404" t="str">
            <v>B03.045.019</v>
          </cell>
          <cell r="F10404" t="str">
            <v>Экспертные идентификационные исследования (экспертизы) сожженных костей и зольных останков</v>
          </cell>
          <cell r="G10404" t="b">
            <v>1</v>
          </cell>
          <cell r="H10404" t="b">
            <v>1</v>
          </cell>
        </row>
        <row r="10405">
          <cell r="C10405" t="str">
            <v/>
          </cell>
          <cell r="E10405" t="str">
            <v>B03.045.020</v>
          </cell>
          <cell r="F10405" t="str">
            <v>Экспертиза спорного отцовства/материнства</v>
          </cell>
          <cell r="G10405" t="b">
            <v>0</v>
          </cell>
          <cell r="H10405" t="b">
            <v>0</v>
          </cell>
          <cell r="I10405" t="str">
            <v>нет услуги в 804н</v>
          </cell>
        </row>
        <row r="10406">
          <cell r="C10406" t="str">
            <v/>
          </cell>
          <cell r="E10406" t="str">
            <v>B03.045.021</v>
          </cell>
          <cell r="F10406" t="str">
            <v>Экспертиза матрилинейного родства</v>
          </cell>
          <cell r="G10406" t="b">
            <v>0</v>
          </cell>
          <cell r="H10406" t="b">
            <v>0</v>
          </cell>
          <cell r="I10406" t="str">
            <v>нет услуги в 804н</v>
          </cell>
        </row>
        <row r="10407">
          <cell r="C10407" t="str">
            <v/>
          </cell>
          <cell r="E10407" t="str">
            <v>B03.045.022</v>
          </cell>
          <cell r="F10407" t="str">
            <v>Идентификационная экспертиза вещественных доказательств</v>
          </cell>
          <cell r="G10407" t="b">
            <v>0</v>
          </cell>
          <cell r="H10407" t="b">
            <v>0</v>
          </cell>
          <cell r="I10407" t="str">
            <v>нет услуги в 804н</v>
          </cell>
        </row>
        <row r="10408">
          <cell r="C10408" t="str">
            <v/>
          </cell>
          <cell r="E10408" t="str">
            <v>B03.045.022.001</v>
          </cell>
          <cell r="F10408" t="str">
            <v>Типирование хромосомной дезоксирибонуклеиновой кислоты (ДНК)</v>
          </cell>
          <cell r="G10408" t="b">
            <v>0</v>
          </cell>
          <cell r="H10408" t="b">
            <v>0</v>
          </cell>
          <cell r="I10408" t="str">
            <v>нет услуги в 804н</v>
          </cell>
        </row>
        <row r="10409">
          <cell r="C10409" t="str">
            <v/>
          </cell>
          <cell r="E10409" t="str">
            <v>B03.045.022.003</v>
          </cell>
          <cell r="F10409" t="str">
            <v>Получение препаратов дезоксирибонуклеиновой кислоты (ДНК) из объектов исследования</v>
          </cell>
          <cell r="G10409" t="b">
            <v>0</v>
          </cell>
          <cell r="H10409" t="b">
            <v>0</v>
          </cell>
          <cell r="I10409" t="str">
            <v>нет услуги в 804н</v>
          </cell>
        </row>
        <row r="10410">
          <cell r="B10410" t="str">
            <v>B03.045.023</v>
          </cell>
          <cell r="C10410" t="str">
            <v>Судебно-химическая экспертиза (исследование) биологического объекта с целью определения окиси углерода, СОНb и MetHb</v>
          </cell>
          <cell r="D10410" t="str">
            <v>B03.045.023</v>
          </cell>
          <cell r="G10410" t="b">
            <v>0</v>
          </cell>
          <cell r="H10410" t="b">
            <v>0</v>
          </cell>
          <cell r="I10410" t="str">
            <v>новая услуга</v>
          </cell>
        </row>
        <row r="10411">
          <cell r="B10411" t="str">
            <v>B03.045.023.001</v>
          </cell>
          <cell r="C10411" t="str">
            <v>Судебно-химическая экспертиза (исследование) крови с целью определения СОНb с использованием спектрофотометрии</v>
          </cell>
          <cell r="D10411" t="str">
            <v>B03.045.023.001</v>
          </cell>
          <cell r="G10411" t="b">
            <v>0</v>
          </cell>
          <cell r="H10411" t="b">
            <v>0</v>
          </cell>
          <cell r="I10411" t="str">
            <v>новая услуга</v>
          </cell>
        </row>
        <row r="10412">
          <cell r="B10412" t="str">
            <v>B03.045.023.002</v>
          </cell>
          <cell r="C10412" t="str">
            <v>Судебно-химическая экспертиза (исследование) крови с целью определения СОНb и MetHb с использованием СО-оксиметра</v>
          </cell>
          <cell r="D10412" t="str">
            <v>B03.045.023.002</v>
          </cell>
          <cell r="G10412" t="b">
            <v>0</v>
          </cell>
          <cell r="H10412" t="b">
            <v>0</v>
          </cell>
          <cell r="I10412" t="str">
            <v>новая услуга</v>
          </cell>
        </row>
        <row r="10413">
          <cell r="B10413" t="str">
            <v>B03.045.024</v>
          </cell>
          <cell r="C10413" t="str">
            <v>Судебно-химическая экспертиза (исследование) объектов биологического происхождения на наличие металлов и других токсикологически важных элементов</v>
          </cell>
          <cell r="D10413" t="str">
            <v>B03.045.024</v>
          </cell>
          <cell r="G10413" t="b">
            <v>0</v>
          </cell>
          <cell r="H10413" t="b">
            <v>0</v>
          </cell>
          <cell r="I10413" t="str">
            <v>новая услуга</v>
          </cell>
        </row>
        <row r="10414">
          <cell r="B10414" t="str">
            <v>B03.045.024.001</v>
          </cell>
          <cell r="C10414" t="str">
            <v>Судебно-химическая экспертиза (исследование) биологического объекта (моча, кровь, сыворотка крови, содержимого желудка, желчи) на наличие металлов и других токсикологически важных элементов (один объект исследования)</v>
          </cell>
          <cell r="D10414" t="str">
            <v>B03.045.024.001</v>
          </cell>
          <cell r="G10414" t="b">
            <v>0</v>
          </cell>
          <cell r="H10414" t="b">
            <v>0</v>
          </cell>
          <cell r="I10414" t="str">
            <v>новая услуга</v>
          </cell>
        </row>
        <row r="10415">
          <cell r="B10415" t="str">
            <v>B03.045.024.002</v>
          </cell>
          <cell r="C10415" t="str">
            <v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v>
          </cell>
          <cell r="D10415" t="str">
            <v>B03.045.024.002</v>
          </cell>
          <cell r="G10415" t="b">
            <v>0</v>
          </cell>
          <cell r="H10415" t="b">
            <v>0</v>
          </cell>
          <cell r="I10415" t="str">
            <v>новая услуга</v>
          </cell>
        </row>
        <row r="10416">
          <cell r="B10416" t="str">
            <v>B03.045.024.003</v>
          </cell>
          <cell r="C10416" t="str">
            <v>Судебно-химическая экспертиза (исследование) волос на наличие металлов и других токсикологически важных элементов (один объект исследования)</v>
          </cell>
          <cell r="D10416" t="str">
            <v>B03.045.024.003</v>
          </cell>
          <cell r="G10416" t="b">
            <v>0</v>
          </cell>
          <cell r="H10416" t="b">
            <v>0</v>
          </cell>
          <cell r="I10416" t="str">
            <v>новая услуга</v>
          </cell>
        </row>
        <row r="10417">
          <cell r="B10417" t="str">
            <v>B03.045.024.004</v>
          </cell>
          <cell r="C10417" t="str">
            <v>Судебно-химическая экспертиза (исследование) ногтей на наличие металлов и других токсикологически важных элементов (один объект исследования)</v>
          </cell>
          <cell r="D10417" t="str">
            <v>B03.045.024.004</v>
          </cell>
          <cell r="G10417" t="b">
            <v>0</v>
          </cell>
          <cell r="H10417" t="b">
            <v>0</v>
          </cell>
          <cell r="I10417" t="str">
            <v>новая услуга</v>
          </cell>
        </row>
        <row r="10418">
          <cell r="B10418" t="str">
            <v>B03.045.024.005</v>
          </cell>
          <cell r="C10418" t="str">
            <v>Судебно-химическая экспертиза (исследование) костей на наличие металлов и других токсикологически важных элементов (один объект исследования)</v>
          </cell>
          <cell r="D10418" t="str">
            <v>B03.045.024.005</v>
          </cell>
          <cell r="G10418" t="b">
            <v>0</v>
          </cell>
          <cell r="H10418" t="b">
            <v>0</v>
          </cell>
          <cell r="I10418" t="str">
            <v>новая услуга</v>
          </cell>
        </row>
        <row r="10419">
          <cell r="B10419" t="str">
            <v>B03.045.025</v>
          </cell>
          <cell r="C10419" t="str">
            <v>Судебно-химическая экспертиза (исследование) биологического объекта на наличие химических веществ</v>
          </cell>
          <cell r="D10419" t="str">
            <v>B03.045.025</v>
          </cell>
          <cell r="G10419" t="b">
            <v>0</v>
          </cell>
          <cell r="H10419" t="b">
            <v>0</v>
          </cell>
          <cell r="I10419" t="str">
            <v>новая услуга</v>
          </cell>
        </row>
        <row r="10420">
          <cell r="B10420" t="str">
            <v>B03.045.025.001</v>
          </cell>
          <cell r="C10420" t="str">
            <v>Судебно-химическая экспертиза (исследование) биологического объекта на наличие кислот</v>
          </cell>
          <cell r="D10420" t="str">
            <v>B03.045.025.001</v>
          </cell>
          <cell r="G10420" t="b">
            <v>0</v>
          </cell>
          <cell r="H10420" t="b">
            <v>0</v>
          </cell>
          <cell r="I10420" t="str">
            <v>новая услуга</v>
          </cell>
        </row>
        <row r="10421">
          <cell r="B10421" t="str">
            <v>B03.045.025.002</v>
          </cell>
          <cell r="C10421" t="str">
            <v>Судебно-химическая экспертиза (исследование) биологического объекта на наличие щелочей</v>
          </cell>
          <cell r="D10421" t="str">
            <v>B03.045.025.002</v>
          </cell>
          <cell r="G10421" t="b">
            <v>0</v>
          </cell>
          <cell r="H10421" t="b">
            <v>0</v>
          </cell>
          <cell r="I10421" t="str">
            <v>новая услуга</v>
          </cell>
        </row>
        <row r="10422">
          <cell r="B10422" t="str">
            <v>B03.045.026</v>
          </cell>
          <cell r="C10422" t="str">
            <v>Комплекс исследований для установления истинных родителей ребенка - по делам о спорном происхождении детей (оспаривание отцовства/материнства или подмена детей) или по иным обстоятельствам в полной семейной группе</v>
          </cell>
          <cell r="D10422" t="str">
            <v>B03.045.026</v>
          </cell>
          <cell r="G10422" t="b">
            <v>0</v>
          </cell>
          <cell r="H10422" t="b">
            <v>0</v>
          </cell>
          <cell r="I10422" t="str">
            <v>новая услуга</v>
          </cell>
        </row>
        <row r="10423">
          <cell r="B10423" t="str">
            <v>B03.045.027</v>
          </cell>
          <cell r="C10423" t="str">
            <v>Комплекс исследований для установления истинных родителей ребенка -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(бабушки/дедушки ребенка), объектов от других его родственников, биологических контактных следов на предметах обихода отсутствующего предполагаемого родителя</v>
          </cell>
          <cell r="D10423" t="str">
            <v>B03.045.027</v>
          </cell>
          <cell r="G10423" t="b">
            <v>0</v>
          </cell>
          <cell r="H10423" t="b">
            <v>0</v>
          </cell>
          <cell r="I10423" t="str">
            <v>новая услуга</v>
          </cell>
        </row>
        <row r="10424">
          <cell r="B10424" t="str">
            <v>B03.045.028</v>
          </cell>
          <cell r="C10424" t="str">
            <v>Комплекс исследований для установления истинных родителей ребенка - по делам о спорном происхождении детей (оспаривание отцовства/материнства или подмена детей) или по иным обстоятельствам - в варианте пренатального исследования</v>
          </cell>
          <cell r="D10424" t="str">
            <v>B03.045.028</v>
          </cell>
          <cell r="G10424" t="b">
            <v>0</v>
          </cell>
          <cell r="H10424" t="b">
            <v>0</v>
          </cell>
          <cell r="I10424" t="str">
            <v>новая услуга</v>
          </cell>
        </row>
        <row r="10425">
          <cell r="B10425" t="str">
            <v>B03.045.029</v>
          </cell>
          <cell r="C10425" t="str">
            <v>Комплекс исследований для установления зиготности (истинности) близнецов</v>
          </cell>
          <cell r="D10425" t="str">
            <v>B03.045.029</v>
          </cell>
          <cell r="G10425" t="b">
            <v>0</v>
          </cell>
          <cell r="H10425" t="b">
            <v>0</v>
          </cell>
          <cell r="I10425" t="str">
            <v>новая услуга</v>
          </cell>
        </row>
        <row r="10426">
          <cell r="B10426" t="str">
            <v>B03.045.030</v>
          </cell>
          <cell r="C10426" t="str">
            <v>Комплекс исследований для установления родословных кровнородственных связей</v>
          </cell>
          <cell r="D10426" t="str">
            <v>B03.045.030</v>
          </cell>
          <cell r="G10426" t="b">
            <v>0</v>
          </cell>
          <cell r="H10426" t="b">
            <v>0</v>
          </cell>
          <cell r="I10426" t="str">
            <v>новая услуга</v>
          </cell>
        </row>
        <row r="10427">
          <cell r="B10427" t="str">
            <v>B03.045.031</v>
          </cell>
          <cell r="C10427" t="str">
            <v>Комплекс исследований для установления истинных родителей ребенка - по делам о спорном происхождении детей (оспаривание отцовства/материнства или подмена детей) или по иным обстоятельствам в неполной семейной группе</v>
          </cell>
          <cell r="D10427" t="str">
            <v>B03.045.031</v>
          </cell>
          <cell r="G10427" t="b">
            <v>0</v>
          </cell>
          <cell r="H10427" t="b">
            <v>0</v>
          </cell>
          <cell r="I10427" t="str">
            <v>новая услуга</v>
          </cell>
        </row>
        <row r="10428">
          <cell r="B10428" t="str">
            <v>B03.045.032</v>
          </cell>
          <cell r="C10428" t="str">
            <v>Комплексная экспертиза материалов дела</v>
          </cell>
          <cell r="D10428" t="str">
            <v>B03.045.032</v>
          </cell>
          <cell r="G10428" t="b">
            <v>0</v>
          </cell>
          <cell r="H10428" t="b">
            <v>0</v>
          </cell>
          <cell r="I10428" t="str">
            <v>новая услуга</v>
          </cell>
        </row>
        <row r="10429">
          <cell r="B10429" t="str">
            <v>B03.045.033</v>
          </cell>
          <cell r="C10429" t="str">
            <v>Судебно-биохимическая экспертиза</v>
          </cell>
          <cell r="D10429" t="str">
            <v>B03.045.033</v>
          </cell>
          <cell r="G10429" t="b">
            <v>0</v>
          </cell>
          <cell r="H10429" t="b">
            <v>0</v>
          </cell>
          <cell r="I10429" t="str">
            <v>новая услуга</v>
          </cell>
        </row>
        <row r="10430">
          <cell r="B10430" t="str">
            <v>B03.045.034</v>
          </cell>
          <cell r="C10430" t="str">
            <v>Судебно-экспертная идентификация неопознанных останков человека</v>
          </cell>
          <cell r="D10430" t="str">
            <v>B03.045.034</v>
          </cell>
          <cell r="G10430" t="b">
            <v>0</v>
          </cell>
          <cell r="H10430" t="b">
            <v>0</v>
          </cell>
          <cell r="I10430" t="str">
            <v>новая услуга</v>
          </cell>
        </row>
        <row r="10431">
          <cell r="B10431" t="str">
            <v>B03.045.035</v>
          </cell>
          <cell r="C10431" t="str">
            <v>Установление принадлежности биологических следов и объектов (крови, спермы, слюны, волос и других отчлененных частей тела, тканей и органов) конкретному лицу</v>
          </cell>
          <cell r="D10431" t="str">
            <v>B03.045.035</v>
          </cell>
          <cell r="G10431" t="b">
            <v>0</v>
          </cell>
          <cell r="H10431" t="b">
            <v>0</v>
          </cell>
          <cell r="I10431" t="str">
            <v>новая услуга</v>
          </cell>
        </row>
        <row r="10432">
          <cell r="B10432" t="str">
            <v>B03.045.036</v>
          </cell>
          <cell r="C10432" t="str">
            <v>Установление принадлежности биологических следов и объектов, фиксированных гистологическими реагентами</v>
          </cell>
          <cell r="D10432" t="str">
            <v>B03.045.036</v>
          </cell>
          <cell r="G10432" t="b">
            <v>0</v>
          </cell>
          <cell r="H10432" t="b">
            <v>0</v>
          </cell>
          <cell r="I10432" t="str">
            <v>новая услуга</v>
          </cell>
        </row>
        <row r="10433">
          <cell r="B10433" t="str">
            <v>B03.045.037</v>
          </cell>
          <cell r="C10433" t="str">
            <v>Установление половой принадлежности биологических следов и объектов</v>
          </cell>
          <cell r="D10433" t="str">
            <v>B03.045.037</v>
          </cell>
          <cell r="G10433" t="b">
            <v>0</v>
          </cell>
          <cell r="H10433" t="b">
            <v>0</v>
          </cell>
          <cell r="I10433" t="str">
            <v>новая услуга</v>
          </cell>
        </row>
        <row r="10434">
          <cell r="B10434" t="str">
            <v>B03.045.038</v>
          </cell>
          <cell r="C10434" t="str">
            <v>Установление биологического родства до уровня третьего поколения (родные, сводные, двоюродные братья-сестры; племянники-дяди, тети; дедушки, бабушки - внуки)</v>
          </cell>
          <cell r="D10434" t="str">
            <v>B03.045.038</v>
          </cell>
          <cell r="G10434" t="b">
            <v>0</v>
          </cell>
          <cell r="H10434" t="b">
            <v>0</v>
          </cell>
          <cell r="I10434" t="str">
            <v>новая услуга</v>
          </cell>
        </row>
        <row r="10435">
          <cell r="B10435" t="str">
            <v>B03.045.039</v>
          </cell>
          <cell r="C10435" t="str">
            <v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</v>
          </cell>
          <cell r="D10435" t="str">
            <v>B03.045.039</v>
          </cell>
          <cell r="G10435" t="b">
            <v>0</v>
          </cell>
          <cell r="H10435" t="b">
            <v>0</v>
          </cell>
          <cell r="I10435" t="str">
            <v>новая услуга</v>
          </cell>
        </row>
        <row r="10436">
          <cell r="B10436" t="str">
            <v>B03.047.001</v>
          </cell>
          <cell r="C10436" t="str">
            <v>Комплекс исследований для диагностики этиологии желтухи</v>
          </cell>
          <cell r="D10436" t="str">
            <v>B03.047.001</v>
          </cell>
          <cell r="E10436" t="str">
            <v>B03.047.001</v>
          </cell>
          <cell r="F10436" t="str">
            <v>Комплекс исследований для диагностики этиологии желтухи</v>
          </cell>
          <cell r="G10436" t="b">
            <v>1</v>
          </cell>
          <cell r="H10436" t="b">
            <v>1</v>
          </cell>
        </row>
        <row r="10437">
          <cell r="B10437" t="str">
            <v>B03.047.002</v>
          </cell>
          <cell r="C10437" t="str">
            <v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v>
          </cell>
          <cell r="D10437" t="str">
            <v>B03.047.002</v>
          </cell>
          <cell r="E10437" t="str">
            <v>B03.047.002</v>
          </cell>
          <cell r="F10437" t="str">
            <v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v>
          </cell>
          <cell r="G10437" t="b">
            <v>1</v>
          </cell>
          <cell r="H10437" t="b">
            <v>1</v>
          </cell>
        </row>
        <row r="10438">
          <cell r="B10438" t="str">
            <v>B03.048.001</v>
          </cell>
          <cell r="C10438" t="str">
            <v>Комплекс исследований при остром отравлении неизвестным веществом</v>
          </cell>
          <cell r="D10438" t="str">
            <v>B03.048.001</v>
          </cell>
          <cell r="E10438" t="str">
            <v>B03.048.001</v>
          </cell>
          <cell r="F10438" t="str">
            <v>Комплекс исследований при остром отравлении неизвестным веществом</v>
          </cell>
          <cell r="G10438" t="b">
            <v>1</v>
          </cell>
          <cell r="H10438" t="b">
            <v>1</v>
          </cell>
        </row>
        <row r="10439">
          <cell r="B10439" t="str">
            <v>B03.051.001</v>
          </cell>
          <cell r="C10439" t="str">
            <v>Комплекс исследований при проведении трансфузионно-инфузионной терапии</v>
          </cell>
          <cell r="D10439" t="str">
            <v>B03.051.001</v>
          </cell>
          <cell r="E10439" t="str">
            <v>B03.051.001</v>
          </cell>
          <cell r="F10439" t="str">
            <v>Комплекс исследований при проведении трансфузии</v>
          </cell>
          <cell r="G10439" t="b">
            <v>1</v>
          </cell>
          <cell r="H10439" t="b">
            <v>0</v>
          </cell>
          <cell r="I10439" t="str">
            <v>"трансфузия" заменена на "трансфузионно-инфузионную терапию"</v>
          </cell>
        </row>
        <row r="10440">
          <cell r="B10440" t="str">
            <v>B03.052.001</v>
          </cell>
          <cell r="C10440" t="str">
            <v>Комплексное ультразвуковое исследование внутренних органов</v>
          </cell>
          <cell r="D10440" t="str">
            <v>B03.052.001</v>
          </cell>
          <cell r="E10440" t="str">
            <v>B03.052.001</v>
          </cell>
          <cell r="F10440" t="str">
            <v>Комплексное ультразвуковое исследование внутренних органов</v>
          </cell>
          <cell r="G10440" t="b">
            <v>1</v>
          </cell>
          <cell r="H10440" t="b">
            <v>1</v>
          </cell>
        </row>
        <row r="10441">
          <cell r="B10441" t="str">
            <v>B03.053.001</v>
          </cell>
          <cell r="C10441" t="str">
            <v>Комплекс исследований для диагностики мочекаменной болезни</v>
          </cell>
          <cell r="D10441" t="str">
            <v>B03.053.001</v>
          </cell>
          <cell r="E10441" t="str">
            <v>B03.053.001</v>
          </cell>
          <cell r="F10441" t="str">
            <v>Комплекс исследований для диагностики мочекаменной болезни</v>
          </cell>
          <cell r="G10441" t="b">
            <v>1</v>
          </cell>
          <cell r="H10441" t="b">
            <v>1</v>
          </cell>
        </row>
        <row r="10442">
          <cell r="B10442" t="str">
            <v>B03.053.002</v>
          </cell>
          <cell r="C10442" t="str">
            <v>Спермограмма</v>
          </cell>
          <cell r="D10442" t="str">
            <v>B03.053.002</v>
          </cell>
          <cell r="G10442" t="b">
            <v>0</v>
          </cell>
          <cell r="H10442" t="b">
            <v>0</v>
          </cell>
          <cell r="I10442" t="str">
            <v>новая услуга</v>
          </cell>
        </row>
        <row r="10443">
          <cell r="B10443" t="str">
            <v>B03.057.001</v>
          </cell>
          <cell r="C10443" t="str">
            <v>Комплекс исследований для диагностики механической желтухи</v>
          </cell>
          <cell r="D10443" t="str">
            <v>B03.057.001</v>
          </cell>
          <cell r="E10443" t="str">
            <v>B03.057.001</v>
          </cell>
          <cell r="F10443" t="str">
            <v>Комплекс исследований для диагностики механической желтухи</v>
          </cell>
          <cell r="G10443" t="b">
            <v>1</v>
          </cell>
          <cell r="H10443" t="b">
            <v>1</v>
          </cell>
        </row>
        <row r="10444">
          <cell r="B10444" t="str">
            <v>B03.057.002</v>
          </cell>
          <cell r="C10444" t="str">
            <v>Комплекс исследований для диагностики острого панкреатита</v>
          </cell>
          <cell r="D10444" t="str">
            <v>B03.057.002</v>
          </cell>
          <cell r="E10444" t="str">
            <v>B03.057.002</v>
          </cell>
          <cell r="F10444" t="str">
            <v>Комплекс исследований для диагностики острого панкреатита</v>
          </cell>
          <cell r="G10444" t="b">
            <v>1</v>
          </cell>
          <cell r="H10444" t="b">
            <v>1</v>
          </cell>
        </row>
        <row r="10445">
          <cell r="B10445" t="str">
            <v>B03.057.003</v>
          </cell>
          <cell r="C10445" t="str">
            <v>Комплекс исследований для диагностики желудочно-кишечного кровотечения</v>
          </cell>
          <cell r="D10445" t="str">
            <v>B03.057.003</v>
          </cell>
          <cell r="E10445" t="str">
            <v>B03.057.003</v>
          </cell>
          <cell r="F10445" t="str">
            <v>Комплекс исследований для диагностики желудочно-кишечного кровотечения</v>
          </cell>
          <cell r="G10445" t="b">
            <v>1</v>
          </cell>
          <cell r="H10445" t="b">
            <v>1</v>
          </cell>
        </row>
        <row r="10446">
          <cell r="B10446" t="str">
            <v>B03.057.004</v>
          </cell>
          <cell r="C10446" t="str">
            <v>Комплекс исследований для диагностики кишечной непроходимости</v>
          </cell>
          <cell r="D10446" t="str">
            <v>B03.057.004</v>
          </cell>
          <cell r="E10446" t="str">
            <v>B03.057.004</v>
          </cell>
          <cell r="F10446" t="str">
            <v>Комплекс исследований для диагностики кишечной непроходимости</v>
          </cell>
          <cell r="G10446" t="b">
            <v>1</v>
          </cell>
          <cell r="H10446" t="b">
            <v>1</v>
          </cell>
        </row>
        <row r="10447">
          <cell r="B10447" t="str">
            <v>B03.057.005</v>
          </cell>
          <cell r="C10447" t="str">
            <v>Комплекс исследований для оценки возможности прижизненного родственного донорства почки</v>
          </cell>
          <cell r="D10447" t="str">
            <v>B03.057.005</v>
          </cell>
          <cell r="E10447" t="str">
            <v>B03.057.005</v>
          </cell>
          <cell r="F10447" t="str">
            <v>Комплекс исследований для оценки возможности прижизненного родственного донорства почки</v>
          </cell>
          <cell r="G10447" t="b">
            <v>1</v>
          </cell>
          <cell r="H10447" t="b">
            <v>1</v>
          </cell>
        </row>
        <row r="10448">
          <cell r="B10448" t="str">
            <v>B03.057.006</v>
          </cell>
          <cell r="C10448" t="str">
            <v>Комплекс исследований для оценки возможности прижизненного родственного донорства фрагмента печени</v>
          </cell>
          <cell r="D10448" t="str">
            <v>B03.057.006</v>
          </cell>
          <cell r="E10448" t="str">
            <v>B03.057.006</v>
          </cell>
          <cell r="F10448" t="str">
            <v>Комплекс исследований для оценки возможности прижизненного родственного донорства фрагмента печени</v>
          </cell>
          <cell r="G10448" t="b">
            <v>1</v>
          </cell>
          <cell r="H10448" t="b">
            <v>1</v>
          </cell>
        </row>
        <row r="10449">
          <cell r="B10449" t="str">
            <v>B03.057.007</v>
          </cell>
          <cell r="C10449" t="str">
            <v>Комплекс исследований для оценки возможности прижизненного родственного донорства фрагмента поджелудочной железы</v>
          </cell>
          <cell r="D10449" t="str">
            <v>B03.057.007</v>
          </cell>
          <cell r="E10449" t="str">
            <v>B03.057.007</v>
          </cell>
          <cell r="F10449" t="str">
            <v>Комплекс исследований для оценки возможности прижизненного родственного донорства фрагмента поджелудочной железы</v>
          </cell>
          <cell r="G10449" t="b">
            <v>1</v>
          </cell>
          <cell r="H10449" t="b">
            <v>1</v>
          </cell>
        </row>
        <row r="10450">
          <cell r="B10450" t="str">
            <v>B03.057.008</v>
          </cell>
          <cell r="C10450" t="str">
            <v>Комплекс исследований для оценки возможности прижизненного родственного донорства фрагмента тонкой кишки</v>
          </cell>
          <cell r="D10450" t="str">
            <v>B03.057.008</v>
          </cell>
          <cell r="E10450" t="str">
            <v>B03.057.008</v>
          </cell>
          <cell r="F10450" t="str">
            <v>Комплекс исследований для оценки возможности прижизненного родственного донорства фрагмента тонкой кишки</v>
          </cell>
          <cell r="G10450" t="b">
            <v>1</v>
          </cell>
          <cell r="H10450" t="b">
            <v>1</v>
          </cell>
        </row>
        <row r="10451">
          <cell r="B10451" t="str">
            <v>B03.057.009</v>
          </cell>
          <cell r="C10451" t="str">
            <v>Комплекс исследований для диагностики отторжения трансплантата почки</v>
          </cell>
          <cell r="D10451" t="str">
            <v>B03.057.009</v>
          </cell>
          <cell r="E10451" t="str">
            <v>B03.057.009</v>
          </cell>
          <cell r="F10451" t="str">
            <v>Комплекс исследований для диагностики отторжения трансплантата почки</v>
          </cell>
          <cell r="G10451" t="b">
            <v>1</v>
          </cell>
          <cell r="H10451" t="b">
            <v>1</v>
          </cell>
        </row>
        <row r="10452">
          <cell r="B10452" t="str">
            <v>B03.057.010</v>
          </cell>
          <cell r="C10452" t="str">
            <v>Комплекс исследований для диагностики отторжения трансплантата печени</v>
          </cell>
          <cell r="D10452" t="str">
            <v>B03.057.010</v>
          </cell>
          <cell r="E10452" t="str">
            <v>B03.057.010</v>
          </cell>
          <cell r="F10452" t="str">
            <v>Комплекс исследований для диагностики отторжения трансплантата печени</v>
          </cell>
          <cell r="G10452" t="b">
            <v>1</v>
          </cell>
          <cell r="H10452" t="b">
            <v>1</v>
          </cell>
        </row>
        <row r="10453">
          <cell r="B10453" t="str">
            <v>B03.057.011</v>
          </cell>
          <cell r="C10453" t="str">
            <v>Комплекс исследований для диагностики отторжения трансплантата сердца</v>
          </cell>
          <cell r="D10453" t="str">
            <v>B03.057.011</v>
          </cell>
          <cell r="E10453" t="str">
            <v>B03.057.011</v>
          </cell>
          <cell r="F10453" t="str">
            <v>Комплекс исследований для диагностики отторжения трансплантата сердца</v>
          </cell>
          <cell r="G10453" t="b">
            <v>1</v>
          </cell>
          <cell r="H10453" t="b">
            <v>1</v>
          </cell>
        </row>
        <row r="10454">
          <cell r="B10454" t="str">
            <v>B03.057.012</v>
          </cell>
          <cell r="C10454" t="str">
            <v>Комплекс исследований для диагностики отторжения трансплантата поджелудочной железы</v>
          </cell>
          <cell r="D10454" t="str">
            <v>B03.057.012</v>
          </cell>
          <cell r="E10454" t="str">
            <v>B03.057.012</v>
          </cell>
          <cell r="F10454" t="str">
            <v>Комплекс исследований для диагностики отторжения трансплантата поджелудочной железы</v>
          </cell>
          <cell r="G10454" t="b">
            <v>1</v>
          </cell>
          <cell r="H10454" t="b">
            <v>1</v>
          </cell>
        </row>
        <row r="10455">
          <cell r="B10455" t="str">
            <v>B03.057.013</v>
          </cell>
          <cell r="C10455" t="str">
            <v>Комплекс исследований для диагностики отторжения трансплантата тонкой кишки</v>
          </cell>
          <cell r="D10455" t="str">
            <v>B03.057.013</v>
          </cell>
          <cell r="E10455" t="str">
            <v>B03.057.013</v>
          </cell>
          <cell r="F10455" t="str">
            <v>Комплекс исследований для диагностики отторжения трансплантата тонкой кишки</v>
          </cell>
          <cell r="G10455" t="b">
            <v>1</v>
          </cell>
          <cell r="H10455" t="b">
            <v>1</v>
          </cell>
        </row>
        <row r="10456">
          <cell r="B10456" t="str">
            <v>B03.057.014</v>
          </cell>
          <cell r="C10456" t="str">
            <v>Комплекс исследований для диагностики отторжения трансплантата легких</v>
          </cell>
          <cell r="D10456" t="str">
            <v>B03.057.014</v>
          </cell>
          <cell r="E10456" t="str">
            <v>B03.057.014</v>
          </cell>
          <cell r="F10456" t="str">
            <v>Комплекс исследований для диагностики отторжения трансплантата легких</v>
          </cell>
          <cell r="G10456" t="b">
            <v>1</v>
          </cell>
          <cell r="H10456" t="b">
            <v>1</v>
          </cell>
        </row>
        <row r="10457">
          <cell r="B10457" t="str">
            <v>B03.057.015</v>
          </cell>
          <cell r="C10457" t="str">
            <v>Комплекс исследований для диагностики отторжения трансплантата комплекса сердце-легкие</v>
          </cell>
          <cell r="D10457" t="str">
            <v>B03.057.015</v>
          </cell>
          <cell r="E10457" t="str">
            <v>B03.057.015</v>
          </cell>
          <cell r="F10457" t="str">
            <v>Комплекс исследований для диагностики отторжения трансплантата комплекса сердце-легкие</v>
          </cell>
          <cell r="G10457" t="b">
            <v>1</v>
          </cell>
          <cell r="H10457" t="b">
            <v>1</v>
          </cell>
        </row>
        <row r="10458">
          <cell r="B10458" t="str">
            <v>B03.057.016</v>
          </cell>
          <cell r="C10458" t="str">
            <v>Комплекс исследований для диагностики отторжения трансплантата гемопоэтических стволовых клеток</v>
          </cell>
          <cell r="D10458" t="str">
            <v>B03.057.016</v>
          </cell>
          <cell r="G10458" t="b">
            <v>0</v>
          </cell>
          <cell r="H10458" t="b">
            <v>0</v>
          </cell>
          <cell r="I10458" t="str">
            <v>новая услуга</v>
          </cell>
        </row>
        <row r="10459">
          <cell r="B10459" t="str">
            <v>B03.058.001</v>
          </cell>
          <cell r="C10459" t="str">
            <v>Комплекс исследований для диагностики нарушений функции щитовидной железы</v>
          </cell>
          <cell r="D10459" t="str">
            <v>B03.058.001</v>
          </cell>
          <cell r="E10459" t="str">
            <v>B03.058.001</v>
          </cell>
          <cell r="F10459" t="str">
            <v>Комплекс исследований для диагностики нарушений функции щитовидной железы</v>
          </cell>
          <cell r="G10459" t="b">
            <v>1</v>
          </cell>
          <cell r="H10459" t="b">
            <v>1</v>
          </cell>
        </row>
        <row r="10460">
          <cell r="B10460" t="str">
            <v>B03.058.002</v>
          </cell>
          <cell r="C10460" t="str">
            <v>Комплекс исследований для диагностики нарушений функции надпочечников</v>
          </cell>
          <cell r="D10460" t="str">
            <v>B03.058.002</v>
          </cell>
          <cell r="E10460" t="str">
            <v>B03.058.002</v>
          </cell>
          <cell r="F10460" t="str">
            <v>Комплекс исследований для диагностики нарушений функции надпочечников</v>
          </cell>
          <cell r="G10460" t="b">
            <v>1</v>
          </cell>
          <cell r="H10460" t="b">
            <v>1</v>
          </cell>
        </row>
        <row r="10461">
          <cell r="B10461" t="str">
            <v>B03.058.003</v>
          </cell>
          <cell r="C10461" t="str">
            <v>Комплекс исследований для оценки возможностей прижизненного родственного донорства гемопоэтических стволовых клеток</v>
          </cell>
          <cell r="D10461" t="str">
            <v>B03.058.003</v>
          </cell>
          <cell r="G10461" t="b">
            <v>0</v>
          </cell>
          <cell r="H10461" t="b">
            <v>0</v>
          </cell>
          <cell r="I10461" t="str">
            <v>новая услуга</v>
          </cell>
        </row>
        <row r="10462">
          <cell r="B10462" t="str">
            <v>B03.066.001</v>
          </cell>
          <cell r="C10462" t="str">
            <v>Комплекс исследований для диагностики состояния зубочелюстной системы с помощью методов и средств лучевой визуализации</v>
          </cell>
          <cell r="D10462" t="str">
            <v>B03.066.001</v>
          </cell>
          <cell r="G10462" t="b">
            <v>0</v>
          </cell>
          <cell r="H10462" t="b">
            <v>0</v>
          </cell>
          <cell r="I10462" t="str">
            <v>новая услуга</v>
          </cell>
        </row>
        <row r="10463">
          <cell r="B10463" t="str">
            <v>B03.070.001</v>
          </cell>
          <cell r="C10463" t="str">
            <v>Психологическое (психотерапевтическое) консультирование по коррекции факторов риска развития неинфекционных заболеваний первичное</v>
          </cell>
          <cell r="D10463" t="str">
            <v>B03.070.001</v>
          </cell>
          <cell r="E10463" t="str">
            <v>B03.059.001</v>
          </cell>
          <cell r="F10463" t="str">
            <v>Психологическое (психотерапевтическое) консультирование по коррекции факторов риска развития неинфекционных заболеваний первичное</v>
          </cell>
          <cell r="G10463" t="b">
            <v>0</v>
          </cell>
          <cell r="H10463" t="b">
            <v>1</v>
          </cell>
          <cell r="I10463" t="str">
            <v>номер услуги изменен с B03.059.001 на B03.070.001</v>
          </cell>
        </row>
        <row r="10464">
          <cell r="B10464" t="str">
            <v>B03.070.002</v>
          </cell>
          <cell r="C10464" t="str">
            <v>Психологическое (психотерапевтическое) консультирование по коррекции факторов риска развития неинфекционных заболеваний повторное</v>
          </cell>
          <cell r="D10464" t="str">
            <v>B03.070.002</v>
          </cell>
          <cell r="E10464" t="str">
            <v>B03.059.002</v>
          </cell>
          <cell r="F10464" t="str">
            <v>Психологическое (психотерапевтическое) консультирование по коррекции факторов риска развития неинфекционных заболеваний повторное</v>
          </cell>
          <cell r="G10464" t="b">
            <v>0</v>
          </cell>
          <cell r="H10464" t="b">
            <v>1</v>
          </cell>
          <cell r="I10464" t="str">
            <v>номер услуги изменен с B03.059.002 на B03.070.002</v>
          </cell>
        </row>
        <row r="10465">
          <cell r="B10465" t="str">
            <v>B03.070.003</v>
          </cell>
          <cell r="C10465" t="str">
            <v>Комплекс клинико-психологических исследований для оценки факторов риска, и адаптивных ресурсов психики пациента</v>
          </cell>
          <cell r="D10465" t="str">
            <v>B03.070.003</v>
          </cell>
          <cell r="G10465" t="b">
            <v>0</v>
          </cell>
          <cell r="H10465" t="b">
            <v>0</v>
          </cell>
          <cell r="I10465" t="str">
            <v>новая услуга</v>
          </cell>
        </row>
        <row r="10466">
          <cell r="B10466" t="str">
            <v>B03.070.004</v>
          </cell>
          <cell r="C10466" t="str">
            <v>Комплекс клинико-психологических исследований для определения характера нарушения высших психических функций, эмоций, личности</v>
          </cell>
          <cell r="D10466" t="str">
            <v>B03.070.004</v>
          </cell>
          <cell r="G10466" t="b">
            <v>0</v>
          </cell>
          <cell r="H10466" t="b">
            <v>0</v>
          </cell>
          <cell r="I10466" t="str">
            <v>новая услуга</v>
          </cell>
        </row>
        <row r="10467">
          <cell r="B10467" t="str">
            <v>B03.070.005</v>
          </cell>
          <cell r="C10467" t="str">
            <v>Комплекс исследований для диагностики асептического остеонекроза при хронической форме кессонной (декомпрессионной) болезни</v>
          </cell>
          <cell r="D10467" t="str">
            <v>B03.070.005</v>
          </cell>
          <cell r="G10467" t="b">
            <v>0</v>
          </cell>
          <cell r="H10467" t="b">
            <v>0</v>
          </cell>
          <cell r="I10467" t="str">
            <v>новая услуга</v>
          </cell>
        </row>
        <row r="10468">
          <cell r="B10468" t="str">
            <v>B03.070.006</v>
          </cell>
          <cell r="C10468" t="str">
            <v>Комплекс исследований для диагностики баротравмы уха и придаточной пазухи носа</v>
          </cell>
          <cell r="D10468" t="str">
            <v>B03.070.006</v>
          </cell>
          <cell r="G10468" t="b">
            <v>0</v>
          </cell>
          <cell r="H10468" t="b">
            <v>0</v>
          </cell>
          <cell r="I10468" t="str">
            <v>новая услуга</v>
          </cell>
        </row>
        <row r="10469">
          <cell r="B10469" t="str">
            <v>B03.070.007</v>
          </cell>
          <cell r="C10469" t="str">
            <v>Комплекс исследований для диагностики баротравмы легких</v>
          </cell>
          <cell r="D10469" t="str">
            <v>B03.070.007</v>
          </cell>
          <cell r="G10469" t="b">
            <v>0</v>
          </cell>
          <cell r="H10469" t="b">
            <v>0</v>
          </cell>
          <cell r="I10469" t="str">
            <v>новая услуга</v>
          </cell>
        </row>
        <row r="10470">
          <cell r="B10470" t="str">
            <v>B03.070.008</v>
          </cell>
          <cell r="C10470" t="str">
            <v>Комплекс исследований для диагностики кессонной (декомпрессионной) болезни</v>
          </cell>
          <cell r="D10470" t="str">
            <v>B03.070.008</v>
          </cell>
          <cell r="G10470" t="b">
            <v>0</v>
          </cell>
          <cell r="H10470" t="b">
            <v>0</v>
          </cell>
          <cell r="I10470" t="str">
            <v>новая услуга</v>
          </cell>
        </row>
        <row r="10471">
          <cell r="B10471" t="str">
            <v>B04.001.001</v>
          </cell>
          <cell r="C10471" t="str">
            <v>Диспансерный прием (осмотр, консультация) врача-акушера-гинеколога</v>
          </cell>
          <cell r="D10471" t="str">
            <v>B04.001.001</v>
          </cell>
          <cell r="E10471" t="str">
            <v>B04.001.001</v>
          </cell>
          <cell r="F10471" t="str">
            <v>Диспансерный прием (осмотр, консультация) врача-акушера-гинеколога</v>
          </cell>
          <cell r="G10471" t="b">
            <v>1</v>
          </cell>
          <cell r="H10471" t="b">
            <v>1</v>
          </cell>
        </row>
        <row r="10472">
          <cell r="B10472" t="str">
            <v>B04.001.002</v>
          </cell>
          <cell r="C10472" t="str">
            <v>Профилактический прием (осмотр, консультация) врача-акушера-гинеколога</v>
          </cell>
          <cell r="D10472" t="str">
            <v>B04.001.002</v>
          </cell>
          <cell r="E10472" t="str">
            <v>B04.001.002</v>
          </cell>
          <cell r="F10472" t="str">
            <v>Профилактический прием (осмотр, консультация) врача-акушера-гинеколога</v>
          </cell>
          <cell r="G10472" t="b">
            <v>1</v>
          </cell>
          <cell r="H10472" t="b">
            <v>1</v>
          </cell>
        </row>
        <row r="10473">
          <cell r="B10473" t="str">
            <v>B04.001.003</v>
          </cell>
          <cell r="C10473" t="str">
            <v>Школа для беременных</v>
          </cell>
          <cell r="D10473" t="str">
            <v>B04.001.003</v>
          </cell>
          <cell r="E10473" t="str">
            <v>B04.001.003</v>
          </cell>
          <cell r="F10473" t="str">
            <v>Школа для беременных</v>
          </cell>
          <cell r="G10473" t="b">
            <v>1</v>
          </cell>
          <cell r="H10473" t="b">
            <v>1</v>
          </cell>
        </row>
        <row r="10474">
          <cell r="B10474" t="str">
            <v>B04.002.001</v>
          </cell>
          <cell r="C10474" t="str">
            <v>Диспансерный прием (осмотр, консультация) врача-аллерголога-иммунолога</v>
          </cell>
          <cell r="D10474" t="str">
            <v>B04.002.001</v>
          </cell>
          <cell r="E10474" t="str">
            <v>B04.002.001</v>
          </cell>
          <cell r="F10474" t="str">
            <v>Диспансерный прием (осмотр, консультация) врача-аллерголога-иммунолога</v>
          </cell>
          <cell r="G10474" t="b">
            <v>1</v>
          </cell>
          <cell r="H10474" t="b">
            <v>1</v>
          </cell>
        </row>
        <row r="10475">
          <cell r="B10475" t="str">
            <v>B04.002.002</v>
          </cell>
          <cell r="C10475" t="str">
            <v>Профилактический прием (осмотр, консультация) врача-аллерголога-иммунолога</v>
          </cell>
          <cell r="D10475" t="str">
            <v>B04.002.002</v>
          </cell>
          <cell r="E10475" t="str">
            <v>B04.002.002</v>
          </cell>
          <cell r="F10475" t="str">
            <v>Профилактический прием (осмотр, консультация) врача-аллерголога-иммунолога</v>
          </cell>
          <cell r="G10475" t="b">
            <v>1</v>
          </cell>
          <cell r="H10475" t="b">
            <v>1</v>
          </cell>
        </row>
        <row r="10476">
          <cell r="B10476" t="str">
            <v>B04.004.001</v>
          </cell>
          <cell r="C10476" t="str">
            <v>Диспансерный прием (осмотр, консультация) врача-гастроэнтеролога</v>
          </cell>
          <cell r="D10476" t="str">
            <v>B04.004.001</v>
          </cell>
          <cell r="E10476" t="str">
            <v>B04.004.001</v>
          </cell>
          <cell r="F10476" t="str">
            <v>Диспансерный прием (осмотр, консультация) врача-гастроэнтеролога</v>
          </cell>
          <cell r="G10476" t="b">
            <v>1</v>
          </cell>
          <cell r="H10476" t="b">
            <v>1</v>
          </cell>
        </row>
        <row r="10477">
          <cell r="B10477" t="str">
            <v>B04.004.002</v>
          </cell>
          <cell r="C10477" t="str">
            <v>Профилактический прием (осмотр, консультация) врача-гастроэнтеролога</v>
          </cell>
          <cell r="D10477" t="str">
            <v>B04.004.002</v>
          </cell>
          <cell r="E10477" t="str">
            <v>B04.004.002</v>
          </cell>
          <cell r="F10477" t="str">
            <v>Профилактический прием (осмотр, консультация) врача-гастроэнтеролога</v>
          </cell>
          <cell r="G10477" t="b">
            <v>1</v>
          </cell>
          <cell r="H10477" t="b">
            <v>1</v>
          </cell>
        </row>
        <row r="10478">
          <cell r="B10478" t="str">
            <v>B04.004.003</v>
          </cell>
          <cell r="C10478" t="str">
            <v>Школа для больных хроническим гепатитом</v>
          </cell>
          <cell r="D10478" t="str">
            <v>B04.004.003</v>
          </cell>
          <cell r="G10478" t="b">
            <v>0</v>
          </cell>
          <cell r="H10478" t="b">
            <v>0</v>
          </cell>
          <cell r="I10478" t="str">
            <v>новая услуга</v>
          </cell>
        </row>
        <row r="10479">
          <cell r="B10479" t="str">
            <v>B04.005.001</v>
          </cell>
          <cell r="C10479" t="str">
            <v>Диспансерный прием (осмотр, консультация) врача-гематолога</v>
          </cell>
          <cell r="D10479" t="str">
            <v>B04.005.001</v>
          </cell>
          <cell r="E10479" t="str">
            <v>B04.005.001</v>
          </cell>
          <cell r="F10479" t="str">
            <v>Диспансерный прием (осмотр, консультация) врача-гематолога</v>
          </cell>
          <cell r="G10479" t="b">
            <v>1</v>
          </cell>
          <cell r="H10479" t="b">
            <v>1</v>
          </cell>
        </row>
        <row r="10480">
          <cell r="B10480" t="str">
            <v>B04.006.001</v>
          </cell>
          <cell r="C10480" t="str">
            <v>Диспансерный прием (осмотр, консультация) врача-генетика</v>
          </cell>
          <cell r="D10480" t="str">
            <v>B04.006.001</v>
          </cell>
          <cell r="E10480" t="str">
            <v>B04.006.001</v>
          </cell>
          <cell r="F10480" t="str">
            <v>Диспансерный прием (осмотр, консультация) врача-генетика</v>
          </cell>
          <cell r="G10480" t="b">
            <v>1</v>
          </cell>
          <cell r="H10480" t="b">
            <v>1</v>
          </cell>
        </row>
        <row r="10481">
          <cell r="B10481" t="str">
            <v>B04.007.001</v>
          </cell>
          <cell r="C10481" t="str">
            <v>Диспансерный прием (осмотр, консультация) врача-гериатра</v>
          </cell>
          <cell r="D10481" t="str">
            <v>B04.007.001</v>
          </cell>
          <cell r="E10481" t="str">
            <v>B04.007.001</v>
          </cell>
          <cell r="F10481" t="str">
            <v>Диспансерный прием (осмотр, консультация) врача-гериатра</v>
          </cell>
          <cell r="G10481" t="b">
            <v>1</v>
          </cell>
          <cell r="H10481" t="b">
            <v>1</v>
          </cell>
        </row>
        <row r="10482">
          <cell r="B10482" t="str">
            <v>B04.008.001</v>
          </cell>
          <cell r="C10482" t="str">
            <v>Диспансерный прием (осмотр, консультация) врача-дерматовенеролога</v>
          </cell>
          <cell r="D10482" t="str">
            <v>B04.008.001</v>
          </cell>
          <cell r="E10482" t="str">
            <v>B04.008.001</v>
          </cell>
          <cell r="F10482" t="str">
            <v>Диспансерный прием (осмотр, консультация) врача-дерматовенеролога</v>
          </cell>
          <cell r="G10482" t="b">
            <v>1</v>
          </cell>
          <cell r="H10482" t="b">
            <v>1</v>
          </cell>
        </row>
        <row r="10483">
          <cell r="B10483" t="str">
            <v>B04.008.002</v>
          </cell>
          <cell r="C10483" t="str">
            <v>Профилактический прием (осмотр, консультация) врача-дерматовенеролога</v>
          </cell>
          <cell r="D10483" t="str">
            <v>B04.008.002</v>
          </cell>
          <cell r="E10483" t="str">
            <v>B04.008.002</v>
          </cell>
          <cell r="F10483" t="str">
            <v>Профилактический прием (осмотр, консультация) врача-дерматовенеролога</v>
          </cell>
          <cell r="G10483" t="b">
            <v>1</v>
          </cell>
          <cell r="H10483" t="b">
            <v>1</v>
          </cell>
        </row>
        <row r="10484">
          <cell r="B10484" t="str">
            <v>B04.009.001</v>
          </cell>
          <cell r="C10484" t="str">
            <v>Диспансерный прием (осмотр, консультация) врача-детского онколога</v>
          </cell>
          <cell r="D10484" t="str">
            <v>B04.009.001</v>
          </cell>
          <cell r="E10484" t="str">
            <v>B04.009.001</v>
          </cell>
          <cell r="F10484" t="str">
            <v>Диспансерный прием (осмотр, консультация) врача-детского онколога</v>
          </cell>
          <cell r="G10484" t="b">
            <v>1</v>
          </cell>
          <cell r="H10484" t="b">
            <v>1</v>
          </cell>
        </row>
        <row r="10485">
          <cell r="B10485" t="str">
            <v>B04.009.002</v>
          </cell>
          <cell r="C10485" t="str">
            <v>Профилактический прием (осмотр, консультация) врача-детского онколога</v>
          </cell>
          <cell r="D10485" t="str">
            <v>B04.009.002</v>
          </cell>
          <cell r="E10485" t="str">
            <v>B04.009.002</v>
          </cell>
          <cell r="F10485" t="str">
            <v>Профилактический прием (осмотр, консультация) врача-детского онколога</v>
          </cell>
          <cell r="G10485" t="b">
            <v>1</v>
          </cell>
          <cell r="H10485" t="b">
            <v>1</v>
          </cell>
        </row>
        <row r="10486">
          <cell r="B10486" t="str">
            <v>B04.010.001</v>
          </cell>
          <cell r="C10486" t="str">
            <v>Диспансерный прием (осмотр, консультация) врача-детского хирурга</v>
          </cell>
          <cell r="D10486" t="str">
            <v>B04.010.001</v>
          </cell>
          <cell r="E10486" t="str">
            <v>B04.010.001</v>
          </cell>
          <cell r="F10486" t="str">
            <v>Диспансерный прием (осмотр, консультация) врача-детского хирурга</v>
          </cell>
          <cell r="G10486" t="b">
            <v>1</v>
          </cell>
          <cell r="H10486" t="b">
            <v>1</v>
          </cell>
        </row>
        <row r="10487">
          <cell r="B10487" t="str">
            <v>B04.010.002</v>
          </cell>
          <cell r="C10487" t="str">
            <v>Профилактический прием (осмотр, консультация) врача-детского хирурга</v>
          </cell>
          <cell r="D10487" t="str">
            <v>B04.010.002</v>
          </cell>
          <cell r="E10487" t="str">
            <v>B04.010.002</v>
          </cell>
          <cell r="F10487" t="str">
            <v>Профилактический прием (осмотр, консультация) врача-детского хирурга</v>
          </cell>
          <cell r="G10487" t="b">
            <v>1</v>
          </cell>
          <cell r="H10487" t="b">
            <v>1</v>
          </cell>
        </row>
        <row r="10488">
          <cell r="B10488" t="str">
            <v>B04.012.001</v>
          </cell>
          <cell r="C10488" t="str">
            <v>Школа для пациентов с сахарным диабетом</v>
          </cell>
          <cell r="D10488" t="str">
            <v>B04.012.001</v>
          </cell>
          <cell r="E10488" t="str">
            <v>B04.012.001</v>
          </cell>
          <cell r="F10488" t="str">
            <v>Школа для пациентов с сахарным диабетом</v>
          </cell>
          <cell r="G10488" t="b">
            <v>1</v>
          </cell>
          <cell r="H10488" t="b">
            <v>1</v>
          </cell>
        </row>
        <row r="10489">
          <cell r="B10489" t="str">
            <v>B04.014.001</v>
          </cell>
          <cell r="C10489" t="str">
            <v>Школа пациентов, инфицированных вирусом иммунодефицита человека (ВИЧ-инфекцией)</v>
          </cell>
          <cell r="D10489" t="str">
            <v>B04.014.001</v>
          </cell>
          <cell r="E10489" t="str">
            <v>B04.014.001</v>
          </cell>
          <cell r="F10489" t="str">
            <v>Школа пациентов, инфицированных вирусом иммунодефицита человека (ВИЧ-инфекцией)</v>
          </cell>
          <cell r="G10489" t="b">
            <v>1</v>
          </cell>
          <cell r="H10489" t="b">
            <v>1</v>
          </cell>
        </row>
        <row r="10490">
          <cell r="B10490" t="str">
            <v>B04.014.002</v>
          </cell>
          <cell r="C10490" t="str">
            <v>Диспансерный прием (осмотр, консультация) врача-инфекциониста</v>
          </cell>
          <cell r="D10490" t="str">
            <v>B04.014.002</v>
          </cell>
          <cell r="E10490" t="str">
            <v>B04.014.002</v>
          </cell>
          <cell r="F10490" t="str">
            <v>Диспансерный прием (осмотр, консультация) врача-инфекциониста</v>
          </cell>
          <cell r="G10490" t="b">
            <v>1</v>
          </cell>
          <cell r="H10490" t="b">
            <v>1</v>
          </cell>
        </row>
        <row r="10491">
          <cell r="B10491" t="str">
            <v>B04.014.003</v>
          </cell>
          <cell r="C10491" t="str">
            <v>Профилактический прием (осмотр, консультация) врача-инфекциониста</v>
          </cell>
          <cell r="D10491" t="str">
            <v>B04.014.003</v>
          </cell>
          <cell r="E10491" t="str">
            <v>B04.014.003</v>
          </cell>
          <cell r="F10491" t="str">
            <v>Профилактический прием (осмотр, консультация) врача-инфекциониста</v>
          </cell>
          <cell r="G10491" t="b">
            <v>1</v>
          </cell>
          <cell r="H10491" t="b">
            <v>1</v>
          </cell>
        </row>
        <row r="10492">
          <cell r="B10492" t="str">
            <v>B04.014.004</v>
          </cell>
          <cell r="C10492" t="str">
            <v>Вакцинация</v>
          </cell>
          <cell r="D10492" t="str">
            <v>B04.014.004</v>
          </cell>
          <cell r="E10492" t="str">
            <v>B04.014.004</v>
          </cell>
          <cell r="F10492" t="str">
            <v>Вакцинация</v>
          </cell>
          <cell r="G10492" t="b">
            <v>1</v>
          </cell>
          <cell r="H10492" t="b">
            <v>1</v>
          </cell>
        </row>
        <row r="10493">
          <cell r="B10493" t="str">
            <v>B04.014.005</v>
          </cell>
          <cell r="C10493" t="str">
            <v>Осмотр (наблюдение) врача-инфекциониста в очаге инфекции</v>
          </cell>
          <cell r="D10493" t="str">
            <v>B04.014.005</v>
          </cell>
          <cell r="E10493" t="str">
            <v>B04.014.005</v>
          </cell>
          <cell r="F10493" t="str">
            <v>Осмотр (наблюдение) врача-инфекциониста в очаге инфекции</v>
          </cell>
          <cell r="G10493" t="b">
            <v>1</v>
          </cell>
          <cell r="H10493" t="b">
            <v>1</v>
          </cell>
        </row>
        <row r="10494">
          <cell r="B10494" t="str">
            <v>B04.015.001</v>
          </cell>
          <cell r="C10494" t="str">
            <v>Школа для больных с артериальной гипертензией</v>
          </cell>
          <cell r="D10494" t="str">
            <v>B04.015.001</v>
          </cell>
          <cell r="E10494" t="str">
            <v>B04.015.001</v>
          </cell>
          <cell r="F10494" t="str">
            <v>Школа для больных с артериальной гипертензией</v>
          </cell>
          <cell r="G10494" t="b">
            <v>1</v>
          </cell>
          <cell r="H10494" t="b">
            <v>1</v>
          </cell>
        </row>
        <row r="10495">
          <cell r="B10495" t="str">
            <v>B04.015.002</v>
          </cell>
          <cell r="C10495" t="str">
            <v>Школа для больных с сердечной недостаточностью</v>
          </cell>
          <cell r="D10495" t="str">
            <v>B04.015.002</v>
          </cell>
          <cell r="E10495" t="str">
            <v>B04.015.002</v>
          </cell>
          <cell r="F10495" t="str">
            <v>Школа для больных с сердечной недостаточностью</v>
          </cell>
          <cell r="G10495" t="b">
            <v>1</v>
          </cell>
          <cell r="H10495" t="b">
            <v>1</v>
          </cell>
        </row>
        <row r="10496">
          <cell r="B10496" t="str">
            <v>B04.015.003</v>
          </cell>
          <cell r="C10496" t="str">
            <v>Диспансерный прием (осмотр, консультация) врача-кардиолога</v>
          </cell>
          <cell r="D10496" t="str">
            <v>B04.015.003</v>
          </cell>
          <cell r="E10496" t="str">
            <v>B04.015.003</v>
          </cell>
          <cell r="F10496" t="str">
            <v>Прием (осмотр, консультация) врача-кардиолога диспансерный</v>
          </cell>
          <cell r="G10496" t="b">
            <v>1</v>
          </cell>
          <cell r="H10496" t="b">
            <v>0</v>
          </cell>
          <cell r="I10496" t="str">
            <v>инверсия</v>
          </cell>
        </row>
        <row r="10497">
          <cell r="B10497" t="str">
            <v>B04.015.004</v>
          </cell>
          <cell r="C10497" t="str">
            <v>Профилактический прием (осмотр, консультация) врача-детского кардиолога</v>
          </cell>
          <cell r="D10497" t="str">
            <v>B04.015.004</v>
          </cell>
          <cell r="E10497" t="str">
            <v>B04.015.004</v>
          </cell>
          <cell r="F10497" t="str">
            <v>Прием (осмотр, консультация) врача-детского кардиолога профилактический</v>
          </cell>
          <cell r="G10497" t="b">
            <v>1</v>
          </cell>
          <cell r="H10497" t="b">
            <v>0</v>
          </cell>
          <cell r="I10497" t="str">
            <v>инверсия</v>
          </cell>
        </row>
        <row r="10498">
          <cell r="B10498" t="str">
            <v>B04.015.005</v>
          </cell>
          <cell r="C10498" t="str">
            <v>Диспансерный прием (осмотр, консультация) врача-детского кардиолога</v>
          </cell>
          <cell r="D10498" t="str">
            <v>B04.015.005</v>
          </cell>
          <cell r="E10498" t="str">
            <v>B04.015.005</v>
          </cell>
          <cell r="F10498" t="str">
            <v>Прием (осмотр, консультация) врача-детского кардиолога диспансерный</v>
          </cell>
          <cell r="G10498" t="b">
            <v>1</v>
          </cell>
          <cell r="H10498" t="b">
            <v>0</v>
          </cell>
          <cell r="I10498" t="str">
            <v>инверсия</v>
          </cell>
        </row>
        <row r="10499">
          <cell r="B10499" t="str">
            <v>B04.015.006</v>
          </cell>
          <cell r="C10499" t="str">
            <v>Школа для пациентов с врожденными пороками сердца</v>
          </cell>
          <cell r="D10499" t="str">
            <v>B04.015.006</v>
          </cell>
          <cell r="G10499" t="b">
            <v>0</v>
          </cell>
          <cell r="H10499" t="b">
            <v>0</v>
          </cell>
          <cell r="I10499" t="str">
            <v>новая услуга</v>
          </cell>
        </row>
        <row r="10500">
          <cell r="B10500" t="str">
            <v>B04.018.001</v>
          </cell>
          <cell r="C10500" t="str">
            <v>Диспансерный прием (осмотр, консультация) врача-колопроктолога</v>
          </cell>
          <cell r="D10500" t="str">
            <v>B04.018.001</v>
          </cell>
          <cell r="E10500" t="str">
            <v>B04.018.001</v>
          </cell>
          <cell r="F10500" t="str">
            <v>Диспансерный прием (осмотр, консультация) врача-колопроктолога</v>
          </cell>
          <cell r="G10500" t="b">
            <v>1</v>
          </cell>
          <cell r="H10500" t="b">
            <v>1</v>
          </cell>
        </row>
        <row r="10501">
          <cell r="B10501" t="str">
            <v>B04.018.002</v>
          </cell>
          <cell r="C10501" t="str">
            <v>Профилактический прием (осмотр, консультация) врача-колопроктолога</v>
          </cell>
          <cell r="D10501" t="str">
            <v>B04.018.002</v>
          </cell>
          <cell r="E10501" t="str">
            <v>B04.018.002</v>
          </cell>
          <cell r="F10501" t="str">
            <v>Профилактический прием (осмотр, консультация) врача-колопроктолога</v>
          </cell>
          <cell r="G10501" t="b">
            <v>1</v>
          </cell>
          <cell r="H10501" t="b">
            <v>1</v>
          </cell>
        </row>
        <row r="10502">
          <cell r="B10502" t="str">
            <v>B04.020.001</v>
          </cell>
          <cell r="C10502" t="str">
            <v>Диспансерный прием (осмотр, консультация) врача по лечебной физкультуре</v>
          </cell>
          <cell r="D10502" t="str">
            <v>B04.020.001</v>
          </cell>
          <cell r="E10502" t="str">
            <v>B04.020.001</v>
          </cell>
          <cell r="F10502" t="str">
            <v>Диспансерный прием (осмотр, консультация) врача по лечебной физкультуре</v>
          </cell>
          <cell r="G10502" t="b">
            <v>1</v>
          </cell>
          <cell r="H10502" t="b">
            <v>1</v>
          </cell>
        </row>
        <row r="10503">
          <cell r="B10503" t="str">
            <v>B04.020.002</v>
          </cell>
          <cell r="C10503" t="str">
            <v>Профилактический прием (осмотр, консультация) врача по лечебной физкультуре</v>
          </cell>
          <cell r="D10503" t="str">
            <v>B04.020.002</v>
          </cell>
          <cell r="E10503" t="str">
            <v>B04.020.002</v>
          </cell>
          <cell r="F10503" t="str">
            <v>Профилактический прием (осмотр, консультация) врача по лечебной физкультуре</v>
          </cell>
          <cell r="G10503" t="b">
            <v>1</v>
          </cell>
          <cell r="H10503" t="b">
            <v>1</v>
          </cell>
        </row>
        <row r="10504">
          <cell r="B10504" t="str">
            <v>B04.023.001</v>
          </cell>
          <cell r="C10504" t="str">
            <v>Диспансерный прием (осмотр, консультация) врача-невролога</v>
          </cell>
          <cell r="D10504" t="str">
            <v>B04.023.001</v>
          </cell>
          <cell r="E10504" t="str">
            <v>B04.023.001</v>
          </cell>
          <cell r="F10504" t="str">
            <v>Диспансерный прием (осмотр, консультация) врача-невролога</v>
          </cell>
          <cell r="G10504" t="b">
            <v>1</v>
          </cell>
          <cell r="H10504" t="b">
            <v>1</v>
          </cell>
        </row>
        <row r="10505">
          <cell r="B10505" t="str">
            <v>B04.023.002</v>
          </cell>
          <cell r="C10505" t="str">
            <v>Профилактический прием (осмотр, консультация) врача-невролога</v>
          </cell>
          <cell r="D10505" t="str">
            <v>B04.023.002</v>
          </cell>
          <cell r="E10505" t="str">
            <v>B04.023.002</v>
          </cell>
          <cell r="F10505" t="str">
            <v>Профилактический прием (осмотр, консультация) врача-невролога</v>
          </cell>
          <cell r="G10505" t="b">
            <v>1</v>
          </cell>
          <cell r="H10505" t="b">
            <v>1</v>
          </cell>
        </row>
        <row r="10506">
          <cell r="B10506" t="str">
            <v>B04.023.003</v>
          </cell>
          <cell r="C10506" t="str">
            <v>Школа для больных с рассеянным склерозом</v>
          </cell>
          <cell r="D10506" t="str">
            <v>B04.023.003</v>
          </cell>
          <cell r="G10506" t="b">
            <v>0</v>
          </cell>
          <cell r="H10506" t="b">
            <v>0</v>
          </cell>
          <cell r="I10506" t="str">
            <v>новая услуга</v>
          </cell>
        </row>
        <row r="10507">
          <cell r="B10507" t="str">
            <v>B04.023.004</v>
          </cell>
          <cell r="C10507" t="str">
            <v>Школа для больных с эпилепсией</v>
          </cell>
          <cell r="D10507" t="str">
            <v>B04.023.004</v>
          </cell>
          <cell r="G10507" t="b">
            <v>0</v>
          </cell>
          <cell r="H10507" t="b">
            <v>0</v>
          </cell>
          <cell r="I10507" t="str">
            <v>новая услуга</v>
          </cell>
        </row>
        <row r="10508">
          <cell r="B10508" t="str">
            <v>B04.023.005</v>
          </cell>
          <cell r="C10508" t="str">
            <v>Школа для больных с гиперкинезами</v>
          </cell>
          <cell r="D10508" t="str">
            <v>B04.023.005</v>
          </cell>
          <cell r="G10508" t="b">
            <v>0</v>
          </cell>
          <cell r="H10508" t="b">
            <v>0</v>
          </cell>
          <cell r="I10508" t="str">
            <v>новая услуга</v>
          </cell>
        </row>
        <row r="10509">
          <cell r="B10509" t="str">
            <v>B04.023.006</v>
          </cell>
          <cell r="C10509" t="str">
            <v>Школа для больных с болезнью Паркинсона</v>
          </cell>
          <cell r="D10509" t="str">
            <v>B04.023.006</v>
          </cell>
          <cell r="G10509" t="b">
            <v>0</v>
          </cell>
          <cell r="H10509" t="b">
            <v>0</v>
          </cell>
          <cell r="I10509" t="str">
            <v>новая услуга</v>
          </cell>
        </row>
        <row r="10510">
          <cell r="B10510" t="str">
            <v>B04.025.001</v>
          </cell>
          <cell r="C10510" t="str">
            <v>Школа для пациентов, находящихся на хроническом гемодиализе</v>
          </cell>
          <cell r="D10510" t="str">
            <v>B04.025.001</v>
          </cell>
          <cell r="E10510" t="str">
            <v>B04.025.001</v>
          </cell>
          <cell r="F10510" t="str">
            <v>Школа для пациентов, находящихся на хроническом гемодиализе</v>
          </cell>
          <cell r="G10510" t="b">
            <v>1</v>
          </cell>
          <cell r="H10510" t="b">
            <v>1</v>
          </cell>
        </row>
        <row r="10511">
          <cell r="B10511" t="str">
            <v>B04.025.002</v>
          </cell>
          <cell r="C10511" t="str">
            <v>Диспансерный прием (осмотр, консультация) врача-нефролога</v>
          </cell>
          <cell r="D10511" t="str">
            <v>B04.025.002</v>
          </cell>
          <cell r="E10511" t="str">
            <v>B04.025.002</v>
          </cell>
          <cell r="F10511" t="str">
            <v>Диспансерный прием (осмотр, консультация) врача-нефролога</v>
          </cell>
          <cell r="G10511" t="b">
            <v>1</v>
          </cell>
          <cell r="H10511" t="b">
            <v>1</v>
          </cell>
        </row>
        <row r="10512">
          <cell r="B10512" t="str">
            <v>B04.025.003</v>
          </cell>
          <cell r="C10512" t="str">
            <v>Школа для больных, находящихся на перитонеальном диализе</v>
          </cell>
          <cell r="D10512" t="str">
            <v>B04.025.003</v>
          </cell>
          <cell r="G10512" t="b">
            <v>0</v>
          </cell>
          <cell r="H10512" t="b">
            <v>0</v>
          </cell>
          <cell r="I10512" t="str">
            <v>новая услуга</v>
          </cell>
        </row>
        <row r="10513">
          <cell r="B10513" t="str">
            <v>B04.025.004</v>
          </cell>
          <cell r="C10513" t="str">
            <v>Школа для пациентов хронической болезнью почек</v>
          </cell>
          <cell r="D10513" t="str">
            <v>B04.025.004</v>
          </cell>
          <cell r="G10513" t="b">
            <v>0</v>
          </cell>
          <cell r="H10513" t="b">
            <v>0</v>
          </cell>
          <cell r="I10513" t="str">
            <v>новая услуга</v>
          </cell>
        </row>
        <row r="10514">
          <cell r="B10514" t="str">
            <v>B04.026.001</v>
          </cell>
          <cell r="C10514" t="str">
            <v>Диспансерный прием (осмотр, консультация) врача общей практики (семейного врача)</v>
          </cell>
          <cell r="D10514" t="str">
            <v>B04.026.001</v>
          </cell>
          <cell r="E10514" t="str">
            <v>B04.026.001</v>
          </cell>
          <cell r="F10514" t="str">
            <v>Диспансерный прием (осмотр, консультация) врача общей практики (семейного врача)</v>
          </cell>
          <cell r="G10514" t="b">
            <v>1</v>
          </cell>
          <cell r="H10514" t="b">
            <v>1</v>
          </cell>
        </row>
        <row r="10515">
          <cell r="B10515" t="str">
            <v>B04.026.002</v>
          </cell>
          <cell r="C10515" t="str">
            <v>Профилактический прием (осмотр, консультация) врача общей практики (семейного врача)</v>
          </cell>
          <cell r="D10515" t="str">
            <v>B04.026.002</v>
          </cell>
          <cell r="E10515" t="str">
            <v>B04.026.002</v>
          </cell>
          <cell r="F10515" t="str">
            <v>Профилактический прием (осмотр, консультация) врача общей практики (семейного врача)</v>
          </cell>
          <cell r="G10515" t="b">
            <v>1</v>
          </cell>
          <cell r="H10515" t="b">
            <v>1</v>
          </cell>
        </row>
        <row r="10516">
          <cell r="B10516" t="str">
            <v>B04.027.001</v>
          </cell>
          <cell r="C10516" t="str">
            <v>Диспансерный прием (осмотр, консультация) врача-онколога</v>
          </cell>
          <cell r="D10516" t="str">
            <v>B04.027.001</v>
          </cell>
          <cell r="E10516" t="str">
            <v>B04.027.001</v>
          </cell>
          <cell r="F10516" t="str">
            <v>Диспансерный прием (осмотр, консультация) врача-онколога</v>
          </cell>
          <cell r="G10516" t="b">
            <v>1</v>
          </cell>
          <cell r="H10516" t="b">
            <v>1</v>
          </cell>
        </row>
        <row r="10517">
          <cell r="B10517" t="str">
            <v>B04.028.001</v>
          </cell>
          <cell r="C10517" t="str">
            <v>Диспансерный прием (осмотр, консультация) врача-оториноларинголога</v>
          </cell>
          <cell r="D10517" t="str">
            <v>B04.028.001</v>
          </cell>
          <cell r="E10517" t="str">
            <v>B04.028.001</v>
          </cell>
          <cell r="F10517" t="str">
            <v>Диспансерный прием (осмотр, консультация) врача-оториноларинголога</v>
          </cell>
          <cell r="G10517" t="b">
            <v>1</v>
          </cell>
          <cell r="H10517" t="b">
            <v>1</v>
          </cell>
        </row>
        <row r="10518">
          <cell r="B10518" t="str">
            <v>B04.028.002</v>
          </cell>
          <cell r="C10518" t="str">
            <v>Профилактический прием (осмотр, консультация) врача-оториноларинголога</v>
          </cell>
          <cell r="D10518" t="str">
            <v>B04.028.002</v>
          </cell>
          <cell r="E10518" t="str">
            <v>B04.028.002</v>
          </cell>
          <cell r="F10518" t="str">
            <v>Профилактический прием (осмотр, консультация) врача-оториноларинголога</v>
          </cell>
          <cell r="G10518" t="b">
            <v>1</v>
          </cell>
          <cell r="H10518" t="b">
            <v>1</v>
          </cell>
        </row>
        <row r="10519">
          <cell r="B10519" t="str">
            <v>B04.029.001</v>
          </cell>
          <cell r="C10519" t="str">
            <v>Диспансерный прием (осмотр, консультация) врача-офтальмолога</v>
          </cell>
          <cell r="D10519" t="str">
            <v>B04.029.001</v>
          </cell>
          <cell r="E10519" t="str">
            <v>B04.029.001</v>
          </cell>
          <cell r="F10519" t="str">
            <v>Диспансерный прием (осмотр, консультация) врача-офтальмолога</v>
          </cell>
          <cell r="G10519" t="b">
            <v>1</v>
          </cell>
          <cell r="H10519" t="b">
            <v>1</v>
          </cell>
        </row>
        <row r="10520">
          <cell r="B10520" t="str">
            <v>B04.029.002</v>
          </cell>
          <cell r="C10520" t="str">
            <v>Профилактический прием (осмотр, консультация) врача-офтальмолога</v>
          </cell>
          <cell r="D10520" t="str">
            <v>B04.029.002</v>
          </cell>
          <cell r="E10520" t="str">
            <v>B04.029.002</v>
          </cell>
          <cell r="F10520" t="str">
            <v>Профилактический прием (осмотр, консультация) врача-офтальмолога</v>
          </cell>
          <cell r="G10520" t="b">
            <v>1</v>
          </cell>
          <cell r="H10520" t="b">
            <v>1</v>
          </cell>
        </row>
        <row r="10521">
          <cell r="B10521" t="str">
            <v>B04.029.003</v>
          </cell>
          <cell r="C10521" t="str">
            <v>Диспансерный прием (осмотр, консультация) врача-офтальмолога-протезиста</v>
          </cell>
          <cell r="D10521" t="str">
            <v>B04.029.003</v>
          </cell>
          <cell r="E10521" t="str">
            <v>B04.029.003</v>
          </cell>
          <cell r="F10521" t="str">
            <v>Диспансерный прием (осмотр, консультация) врача-офтальмолога-протезиста</v>
          </cell>
          <cell r="G10521" t="b">
            <v>1</v>
          </cell>
          <cell r="H10521" t="b">
            <v>1</v>
          </cell>
        </row>
        <row r="10522">
          <cell r="B10522" t="str">
            <v>B04.029.004</v>
          </cell>
          <cell r="C10522" t="str">
            <v>Профилактический прием (осмотр, консультация) врача-офтальмолога-протезиста</v>
          </cell>
          <cell r="D10522" t="str">
            <v>B04.029.004</v>
          </cell>
          <cell r="E10522" t="str">
            <v>B04.029.004</v>
          </cell>
          <cell r="F10522" t="str">
            <v>Профилактический прием (осмотр, консультация) врача-офтальмолога-протезиста</v>
          </cell>
          <cell r="G10522" t="b">
            <v>1</v>
          </cell>
          <cell r="H10522" t="b">
            <v>1</v>
          </cell>
        </row>
        <row r="10523">
          <cell r="B10523" t="str">
            <v>B04.031.001</v>
          </cell>
          <cell r="C10523" t="str">
            <v>Диспансерный прием (осмотр, консультация) врача-педиатра</v>
          </cell>
          <cell r="D10523" t="str">
            <v>B04.031.001</v>
          </cell>
          <cell r="E10523" t="str">
            <v>B04.031.001</v>
          </cell>
          <cell r="F10523" t="str">
            <v>Диспансерный прием (осмотр, консультация) врача-педиатра</v>
          </cell>
          <cell r="G10523" t="b">
            <v>1</v>
          </cell>
          <cell r="H10523" t="b">
            <v>1</v>
          </cell>
        </row>
        <row r="10524">
          <cell r="B10524" t="str">
            <v>B04.031.002</v>
          </cell>
          <cell r="C10524" t="str">
            <v>Профилактический прием (осмотр, консультация) врача-педиатра</v>
          </cell>
          <cell r="D10524" t="str">
            <v>B04.031.002</v>
          </cell>
          <cell r="E10524" t="str">
            <v>B04.031.002</v>
          </cell>
          <cell r="F10524" t="str">
            <v>Профилактический прием (осмотр, консультация) врача-педиатра</v>
          </cell>
          <cell r="G10524" t="b">
            <v>1</v>
          </cell>
          <cell r="H10524" t="b">
            <v>1</v>
          </cell>
        </row>
        <row r="10525">
          <cell r="B10525" t="str">
            <v>B04.031.003</v>
          </cell>
          <cell r="C10525" t="str">
            <v>Диспансерный прием (осмотр, консультация) врача-педиатра участкового</v>
          </cell>
          <cell r="D10525" t="str">
            <v>B04.031.003</v>
          </cell>
          <cell r="E10525" t="str">
            <v>B04.031.003</v>
          </cell>
          <cell r="F10525" t="str">
            <v>Диспансерный прием (осмотр, консультация) врача-педиатра участкового</v>
          </cell>
          <cell r="G10525" t="b">
            <v>1</v>
          </cell>
          <cell r="H10525" t="b">
            <v>1</v>
          </cell>
        </row>
        <row r="10526">
          <cell r="B10526" t="str">
            <v>B04.031.004</v>
          </cell>
          <cell r="C10526" t="str">
            <v>Профилактический прием (осмотр, консультация) врача-педиатра участкового</v>
          </cell>
          <cell r="D10526" t="str">
            <v>B04.031.004</v>
          </cell>
          <cell r="E10526" t="str">
            <v>B04.031.004</v>
          </cell>
          <cell r="F10526" t="str">
            <v>Профилактический прием (осмотр, консультация) врача-педиатра участкового</v>
          </cell>
          <cell r="G10526" t="b">
            <v>1</v>
          </cell>
          <cell r="H10526" t="b">
            <v>1</v>
          </cell>
        </row>
        <row r="10527">
          <cell r="B10527" t="str">
            <v>B04.032.001</v>
          </cell>
          <cell r="C10527" t="str">
            <v>Диспансерный прием (осмотр, консультация) врача-неонатолога</v>
          </cell>
          <cell r="D10527" t="str">
            <v>B04.032.001</v>
          </cell>
          <cell r="E10527" t="str">
            <v>B04.032.001</v>
          </cell>
          <cell r="F10527" t="str">
            <v>Диспансерный прием (осмотр, консультация) врача-неонатолога</v>
          </cell>
          <cell r="G10527" t="b">
            <v>1</v>
          </cell>
          <cell r="H10527" t="b">
            <v>1</v>
          </cell>
        </row>
        <row r="10528">
          <cell r="B10528" t="str">
            <v>B04.032.002</v>
          </cell>
          <cell r="C10528" t="str">
            <v>Профилактический прием (осмотр, консультация) врача-неонатолога</v>
          </cell>
          <cell r="D10528" t="str">
            <v>B04.032.002</v>
          </cell>
          <cell r="E10528" t="str">
            <v>B04.032.002</v>
          </cell>
          <cell r="F10528" t="str">
            <v>Профилактический прием (осмотр, консультация) врача-неонатолога</v>
          </cell>
          <cell r="G10528" t="b">
            <v>1</v>
          </cell>
          <cell r="H10528" t="b">
            <v>1</v>
          </cell>
        </row>
        <row r="10529">
          <cell r="B10529" t="str">
            <v>B04.033.001</v>
          </cell>
          <cell r="C10529" t="str">
            <v>Диспансерный прием (осмотр, консультация) врача-профпатолога</v>
          </cell>
          <cell r="D10529" t="str">
            <v>B04.033.001</v>
          </cell>
          <cell r="E10529" t="str">
            <v>B04.033.001</v>
          </cell>
          <cell r="F10529" t="str">
            <v>Диспансерный прием (осмотр, консультация) врача-профпатолога</v>
          </cell>
          <cell r="G10529" t="b">
            <v>1</v>
          </cell>
          <cell r="H10529" t="b">
            <v>1</v>
          </cell>
        </row>
        <row r="10530">
          <cell r="B10530" t="str">
            <v>B04.033.002</v>
          </cell>
          <cell r="C10530" t="str">
            <v>Профилактический прием (осмотр, консультация) врача-профпатолога</v>
          </cell>
          <cell r="D10530" t="str">
            <v>B04.033.002</v>
          </cell>
          <cell r="E10530" t="str">
            <v>B04.033.002</v>
          </cell>
          <cell r="F10530" t="str">
            <v>Профилактический прием (осмотр, консультация) врача-профпатолога</v>
          </cell>
          <cell r="G10530" t="b">
            <v>1</v>
          </cell>
          <cell r="H10530" t="b">
            <v>1</v>
          </cell>
        </row>
        <row r="10531">
          <cell r="B10531" t="str">
            <v>B04.034.001</v>
          </cell>
          <cell r="C10531" t="str">
            <v>Диспансерный прием (осмотр, консультация) врача-психотерапевта</v>
          </cell>
          <cell r="D10531" t="str">
            <v>B04.034.001</v>
          </cell>
          <cell r="E10531" t="str">
            <v>B04.034.001</v>
          </cell>
          <cell r="F10531" t="str">
            <v>Диспансерный прием (осмотр, консультация) врача-психотерапевта</v>
          </cell>
          <cell r="G10531" t="b">
            <v>1</v>
          </cell>
          <cell r="H10531" t="b">
            <v>1</v>
          </cell>
        </row>
        <row r="10532">
          <cell r="B10532" t="str">
            <v>B04.034.002</v>
          </cell>
          <cell r="C10532" t="str">
            <v>Профилактический прием (осмотр, консультация) врача-психотерапевта</v>
          </cell>
          <cell r="D10532" t="str">
            <v>B04.034.002</v>
          </cell>
          <cell r="E10532" t="str">
            <v>B04.034.002</v>
          </cell>
          <cell r="F10532" t="str">
            <v>Профилактический прием (осмотр, консультация) врача-психотерапевта</v>
          </cell>
          <cell r="G10532" t="b">
            <v>1</v>
          </cell>
          <cell r="H10532" t="b">
            <v>1</v>
          </cell>
        </row>
        <row r="10533">
          <cell r="B10533" t="str">
            <v>B04.035.001</v>
          </cell>
          <cell r="C10533" t="str">
            <v>Диспансерный прием (осмотр, консультация) врача-психиатра</v>
          </cell>
          <cell r="D10533" t="str">
            <v>B04.035.001</v>
          </cell>
          <cell r="E10533" t="str">
            <v>B04.035.001</v>
          </cell>
          <cell r="F10533" t="str">
            <v>Диспансерный прием (осмотр, консультация) врача-психиатра</v>
          </cell>
          <cell r="G10533" t="b">
            <v>1</v>
          </cell>
          <cell r="H10533" t="b">
            <v>1</v>
          </cell>
        </row>
        <row r="10534">
          <cell r="B10534" t="str">
            <v>B04.035.002</v>
          </cell>
          <cell r="C10534" t="str">
            <v>Профилактический прием (осмотр, консультация) врача-психиатра</v>
          </cell>
          <cell r="D10534" t="str">
            <v>B04.035.002</v>
          </cell>
          <cell r="E10534" t="str">
            <v>B04.035.002</v>
          </cell>
          <cell r="F10534" t="str">
            <v>Профилактический прием (осмотр, консультация) врача-психиатра</v>
          </cell>
          <cell r="G10534" t="b">
            <v>1</v>
          </cell>
          <cell r="H10534" t="b">
            <v>1</v>
          </cell>
        </row>
        <row r="10535">
          <cell r="B10535" t="str">
            <v>B04.035.003</v>
          </cell>
          <cell r="C10535" t="str">
            <v>Диспансерный прием (осмотр, консультация) врача-детского психиатра</v>
          </cell>
          <cell r="D10535" t="str">
            <v>B04.035.003</v>
          </cell>
          <cell r="E10535" t="str">
            <v>B04.035.003</v>
          </cell>
          <cell r="F10535" t="str">
            <v>Диспансерный прием (осмотр, консультация) врача-детского психиатра</v>
          </cell>
          <cell r="G10535" t="b">
            <v>1</v>
          </cell>
          <cell r="H10535" t="b">
            <v>1</v>
          </cell>
        </row>
        <row r="10536">
          <cell r="B10536" t="str">
            <v>B04.035.004</v>
          </cell>
          <cell r="C10536" t="str">
            <v>Профилактический прием (осмотр, консультация) врача-детского психиатра</v>
          </cell>
          <cell r="D10536" t="str">
            <v>B04.035.004</v>
          </cell>
          <cell r="E10536" t="str">
            <v>B04.035.004</v>
          </cell>
          <cell r="F10536" t="str">
            <v>Профилактический прием (осмотр, консультация) врача-детского психиатра</v>
          </cell>
          <cell r="G10536" t="b">
            <v>1</v>
          </cell>
          <cell r="H10536" t="b">
            <v>1</v>
          </cell>
        </row>
        <row r="10537">
          <cell r="B10537" t="str">
            <v>B04.035.005</v>
          </cell>
          <cell r="C10537" t="str">
            <v>Диспансерный прием (осмотр, консультация) врача-психиатра детского участкового</v>
          </cell>
          <cell r="D10537" t="str">
            <v>B04.035.005</v>
          </cell>
          <cell r="E10537" t="str">
            <v>B04.035.005</v>
          </cell>
          <cell r="F10537" t="str">
            <v>Диспансерный прием (осмотр, консультация) врача-психиатра детского участкового</v>
          </cell>
          <cell r="G10537" t="b">
            <v>1</v>
          </cell>
          <cell r="H10537" t="b">
            <v>1</v>
          </cell>
        </row>
        <row r="10538">
          <cell r="B10538" t="str">
            <v>B04.035.006</v>
          </cell>
          <cell r="C10538" t="str">
            <v>Групповая психообразовательная работа с больными с психическими расстройствами и расстройствами поведения</v>
          </cell>
          <cell r="D10538" t="str">
            <v>B04.035.006</v>
          </cell>
          <cell r="G10538" t="b">
            <v>0</v>
          </cell>
          <cell r="H10538" t="b">
            <v>0</v>
          </cell>
          <cell r="I10538" t="str">
            <v>новая услуга</v>
          </cell>
        </row>
        <row r="10539">
          <cell r="B10539" t="str">
            <v>B04.035.007</v>
          </cell>
          <cell r="C10539" t="str">
            <v>Групповая психообразовательная работа с родственниками больного с психическим расстройством и расстройством поведения</v>
          </cell>
          <cell r="D10539" t="str">
            <v>B04.035.007</v>
          </cell>
          <cell r="G10539" t="b">
            <v>0</v>
          </cell>
          <cell r="H10539" t="b">
            <v>0</v>
          </cell>
          <cell r="I10539" t="str">
            <v>новая услуга</v>
          </cell>
        </row>
        <row r="10540">
          <cell r="B10540" t="str">
            <v>B04.035.008</v>
          </cell>
          <cell r="C10540" t="str">
            <v>Школа психосоциальной адаптации для больных с психическими расстройствами и расстройствами поведения и их родственников</v>
          </cell>
          <cell r="D10540" t="str">
            <v>B04.035.008</v>
          </cell>
          <cell r="G10540" t="b">
            <v>0</v>
          </cell>
          <cell r="H10540" t="b">
            <v>0</v>
          </cell>
          <cell r="I10540" t="str">
            <v>новая услуга</v>
          </cell>
        </row>
        <row r="10541">
          <cell r="B10541" t="str">
            <v>B04.036.001</v>
          </cell>
          <cell r="C10541" t="str">
            <v>Диспансерный прием (осмотр, консультация) врача психиатра-нарколога</v>
          </cell>
          <cell r="D10541" t="str">
            <v>B04.036.001</v>
          </cell>
          <cell r="E10541" t="str">
            <v>B04.036.001</v>
          </cell>
          <cell r="F10541" t="str">
            <v>Диспансерный прием (осмотр, консультация) врача психиатра-нарколога</v>
          </cell>
          <cell r="G10541" t="b">
            <v>1</v>
          </cell>
          <cell r="H10541" t="b">
            <v>1</v>
          </cell>
        </row>
        <row r="10542">
          <cell r="B10542" t="str">
            <v>B04.036.002</v>
          </cell>
          <cell r="C10542" t="str">
            <v>Профилактический прием (осмотр, консультация) врача психиатра-нарколога</v>
          </cell>
          <cell r="D10542" t="str">
            <v>B04.036.002</v>
          </cell>
          <cell r="E10542" t="str">
            <v>B04.036.002</v>
          </cell>
          <cell r="F10542" t="str">
            <v>Профилактический прием (осмотр, консультация) врача психиатра-нарколога</v>
          </cell>
          <cell r="G10542" t="b">
            <v>1</v>
          </cell>
          <cell r="H10542" t="b">
            <v>1</v>
          </cell>
        </row>
        <row r="10543">
          <cell r="B10543" t="str">
            <v>B04.036.003</v>
          </cell>
          <cell r="C10543" t="str">
            <v>Диспансерное наблюдение за лицом с психическим расстройством</v>
          </cell>
          <cell r="D10543" t="str">
            <v>B04.036.003</v>
          </cell>
          <cell r="G10543" t="b">
            <v>0</v>
          </cell>
          <cell r="H10543" t="b">
            <v>0</v>
          </cell>
          <cell r="I10543" t="str">
            <v>новая услуга</v>
          </cell>
        </row>
        <row r="10544">
          <cell r="B10544" t="str">
            <v>B04.036.004</v>
          </cell>
          <cell r="C10544" t="str">
            <v>Диспансерное наблюдение за лицом с расстройством поведения, связанным с употреблением психоактивных веществ</v>
          </cell>
          <cell r="D10544" t="str">
            <v>B04.036.004</v>
          </cell>
          <cell r="G10544" t="b">
            <v>0</v>
          </cell>
          <cell r="H10544" t="b">
            <v>0</v>
          </cell>
          <cell r="I10544" t="str">
            <v>новая услуга</v>
          </cell>
        </row>
        <row r="10545">
          <cell r="B10545" t="str">
            <v>B04.037.001</v>
          </cell>
          <cell r="C10545" t="str">
            <v>Диспансерный прием (осмотр, консультация) врача-пульмонолога</v>
          </cell>
          <cell r="D10545" t="str">
            <v>B04.037.001</v>
          </cell>
          <cell r="E10545" t="str">
            <v>B04.037.001</v>
          </cell>
          <cell r="F10545" t="str">
            <v>Диспансерный прием (осмотр, консультация) врача-пульмонолога</v>
          </cell>
          <cell r="G10545" t="b">
            <v>1</v>
          </cell>
          <cell r="H10545" t="b">
            <v>1</v>
          </cell>
        </row>
        <row r="10546">
          <cell r="B10546" t="str">
            <v>B04.037.002</v>
          </cell>
          <cell r="C10546" t="str">
            <v>Профилактический прием (осмотр, консультация) врача-пульмонолога</v>
          </cell>
          <cell r="D10546" t="str">
            <v>B04.037.002</v>
          </cell>
          <cell r="E10546" t="str">
            <v>B04.037.002</v>
          </cell>
          <cell r="F10546" t="str">
            <v>Профилактический прием (осмотр, консультация) врача-пульмонолога</v>
          </cell>
          <cell r="G10546" t="b">
            <v>1</v>
          </cell>
          <cell r="H10546" t="b">
            <v>1</v>
          </cell>
        </row>
        <row r="10547">
          <cell r="B10547" t="str">
            <v>B04.037.003</v>
          </cell>
          <cell r="C10547" t="str">
            <v>Школа для больных с бронхиальной астмой</v>
          </cell>
          <cell r="D10547" t="str">
            <v>B04.037.003</v>
          </cell>
          <cell r="E10547" t="str">
            <v>B04.037.003</v>
          </cell>
          <cell r="F10547" t="str">
            <v>Школа для больных с бронхиальной астмой</v>
          </cell>
          <cell r="G10547" t="b">
            <v>1</v>
          </cell>
          <cell r="H10547" t="b">
            <v>1</v>
          </cell>
        </row>
        <row r="10548">
          <cell r="B10548" t="str">
            <v>B04.037.004</v>
          </cell>
          <cell r="C10548" t="str">
            <v>Школа для больных с муковисцидозом</v>
          </cell>
          <cell r="D10548" t="str">
            <v>B04.037.004</v>
          </cell>
          <cell r="G10548" t="b">
            <v>0</v>
          </cell>
          <cell r="H10548" t="b">
            <v>0</v>
          </cell>
          <cell r="I10548" t="str">
            <v>новая услуга</v>
          </cell>
        </row>
        <row r="10549">
          <cell r="B10549" t="str">
            <v>B04.037.005</v>
          </cell>
          <cell r="C10549" t="str">
            <v>Школа для больных с туберкулёзом</v>
          </cell>
          <cell r="D10549" t="str">
            <v>B04.037.005</v>
          </cell>
          <cell r="G10549" t="b">
            <v>0</v>
          </cell>
          <cell r="H10549" t="b">
            <v>0</v>
          </cell>
          <cell r="I10549" t="str">
            <v>новая услуга</v>
          </cell>
        </row>
        <row r="10550">
          <cell r="B10550" t="str">
            <v>B04.040.001</v>
          </cell>
          <cell r="C10550" t="str">
            <v>Школа для больных с заболеваниями суставов и позвоночника</v>
          </cell>
          <cell r="D10550" t="str">
            <v>B04.040.001</v>
          </cell>
          <cell r="E10550" t="str">
            <v>B04.040.001</v>
          </cell>
          <cell r="F10550" t="str">
            <v>Школа для больных с заболеваниями суставов и позвоночника</v>
          </cell>
          <cell r="G10550" t="b">
            <v>1</v>
          </cell>
          <cell r="H10550" t="b">
            <v>1</v>
          </cell>
        </row>
        <row r="10551">
          <cell r="B10551" t="str">
            <v>B04.042.001</v>
          </cell>
          <cell r="C10551" t="str">
            <v>Диспансерный прием (осмотр, консультация) врача-сексолога</v>
          </cell>
          <cell r="D10551" t="str">
            <v>B04.042.001</v>
          </cell>
          <cell r="E10551" t="str">
            <v>B04.042.001</v>
          </cell>
          <cell r="F10551" t="str">
            <v>Диспансерный прием (осмотр, консультация) врача-сексолога</v>
          </cell>
          <cell r="G10551" t="b">
            <v>1</v>
          </cell>
          <cell r="H10551" t="b">
            <v>1</v>
          </cell>
        </row>
        <row r="10552">
          <cell r="B10552" t="str">
            <v>B04.042.002</v>
          </cell>
          <cell r="C10552" t="str">
            <v>Профилактический прием (осмотр, консультация) врача-сексолога</v>
          </cell>
          <cell r="D10552" t="str">
            <v>B04.042.002</v>
          </cell>
          <cell r="E10552" t="str">
            <v>B04.042.002</v>
          </cell>
          <cell r="F10552" t="str">
            <v>Профилактический прием (осмотр, консультация) врача-сексолога</v>
          </cell>
          <cell r="G10552" t="b">
            <v>1</v>
          </cell>
          <cell r="H10552" t="b">
            <v>1</v>
          </cell>
        </row>
        <row r="10553">
          <cell r="B10553" t="str">
            <v>B04.046.001</v>
          </cell>
          <cell r="C10553" t="str">
            <v>Диспансерный прием (осмотр, консультация) врача сурдолога-оториноларинголога</v>
          </cell>
          <cell r="D10553" t="str">
            <v>B04.046.001</v>
          </cell>
          <cell r="E10553" t="str">
            <v>B04.046.001</v>
          </cell>
          <cell r="F10553" t="str">
            <v>Диспансерный прием (осмотр, консультация) врача сурдолога-оториноларинголога</v>
          </cell>
          <cell r="G10553" t="b">
            <v>1</v>
          </cell>
          <cell r="H10553" t="b">
            <v>1</v>
          </cell>
        </row>
        <row r="10554">
          <cell r="B10554" t="str">
            <v>B04.046.002</v>
          </cell>
          <cell r="C10554" t="str">
            <v>Профилактический прием (осмотр, консультация) врача сурдолога-оториноларинголога</v>
          </cell>
          <cell r="D10554" t="str">
            <v>B04.046.002</v>
          </cell>
          <cell r="E10554" t="str">
            <v>B04.046.002</v>
          </cell>
          <cell r="F10554" t="str">
            <v>Профилактический прием (осмотр, консультация) врача сурдолога-оториноларинголога</v>
          </cell>
          <cell r="G10554" t="b">
            <v>1</v>
          </cell>
          <cell r="H10554" t="b">
            <v>1</v>
          </cell>
        </row>
        <row r="10555">
          <cell r="B10555" t="str">
            <v>B04.046.003</v>
          </cell>
          <cell r="C10555" t="str">
            <v>Прием (осмотр, консультация) врача-сурдолога-протезиста профилактический</v>
          </cell>
          <cell r="D10555" t="str">
            <v>B04.046.003</v>
          </cell>
          <cell r="E10555" t="str">
            <v>B04.046.003</v>
          </cell>
          <cell r="F10555" t="str">
            <v>Прием (осмотр, консультация) врача-сурдолога-протезиста профилактический</v>
          </cell>
          <cell r="G10555" t="b">
            <v>1</v>
          </cell>
          <cell r="H10555" t="b">
            <v>1</v>
          </cell>
        </row>
        <row r="10556">
          <cell r="B10556" t="str">
            <v>B04.046.004</v>
          </cell>
          <cell r="C10556" t="str">
            <v>Прием (осмотр, консультация) врача-сурдолога-протезиста диспансерный</v>
          </cell>
          <cell r="D10556" t="str">
            <v>B04.046.004</v>
          </cell>
          <cell r="E10556" t="str">
            <v>B04.046.004</v>
          </cell>
          <cell r="F10556" t="str">
            <v>Прием (осмотр, консультация) врача-сурдолога-протезиста диспансерный</v>
          </cell>
          <cell r="G10556" t="b">
            <v>1</v>
          </cell>
          <cell r="H10556" t="b">
            <v>1</v>
          </cell>
        </row>
        <row r="10557">
          <cell r="B10557" t="str">
            <v>B04.047.001</v>
          </cell>
          <cell r="C10557" t="str">
            <v>Диспансерный прием (осмотр, консультация) врача-терапевта</v>
          </cell>
          <cell r="D10557" t="str">
            <v>B04.047.001</v>
          </cell>
          <cell r="E10557" t="str">
            <v>B04.047.001</v>
          </cell>
          <cell r="F10557" t="str">
            <v>Диспансерный прием (осмотр, консультация) врача-терапевта</v>
          </cell>
          <cell r="G10557" t="b">
            <v>1</v>
          </cell>
          <cell r="H10557" t="b">
            <v>1</v>
          </cell>
        </row>
        <row r="10558">
          <cell r="B10558" t="str">
            <v>B04.047.002</v>
          </cell>
          <cell r="C10558" t="str">
            <v>Профилактический прием (осмотр, консультация) врача-терапевта</v>
          </cell>
          <cell r="D10558" t="str">
            <v>B04.047.002</v>
          </cell>
          <cell r="E10558" t="str">
            <v>B04.047.002</v>
          </cell>
          <cell r="F10558" t="str">
            <v>Профилактический прием (осмотр, консультация) врача-терапевта</v>
          </cell>
          <cell r="G10558" t="b">
            <v>1</v>
          </cell>
          <cell r="H10558" t="b">
            <v>1</v>
          </cell>
        </row>
        <row r="10559">
          <cell r="B10559" t="str">
            <v>B04.047.003</v>
          </cell>
          <cell r="C10559" t="str">
            <v>Диспансерный прием (осмотр, консультация) врача-терапевта участкового</v>
          </cell>
          <cell r="D10559" t="str">
            <v>B04.047.003</v>
          </cell>
          <cell r="E10559" t="str">
            <v>B04.047.003</v>
          </cell>
          <cell r="F10559" t="str">
            <v>Прием (осмотр, консультация) врача-терапевта участкового диспансерный</v>
          </cell>
          <cell r="G10559" t="b">
            <v>1</v>
          </cell>
          <cell r="H10559" t="b">
            <v>0</v>
          </cell>
          <cell r="I10559" t="str">
            <v>инверсия</v>
          </cell>
        </row>
        <row r="10560">
          <cell r="B10560" t="str">
            <v>B04.047.004</v>
          </cell>
          <cell r="C10560" t="str">
            <v>Профилактический прием (осмотр, консультация) врача-терапевта участкового</v>
          </cell>
          <cell r="D10560" t="str">
            <v>B04.047.004</v>
          </cell>
          <cell r="E10560" t="str">
            <v>B04.047.004</v>
          </cell>
          <cell r="F10560" t="str">
            <v>Прием (осмотр, консультация) врача-терапевта участкового профилактический</v>
          </cell>
          <cell r="G10560" t="b">
            <v>1</v>
          </cell>
          <cell r="H10560" t="b">
            <v>0</v>
          </cell>
          <cell r="I10560" t="str">
            <v>инверсия</v>
          </cell>
        </row>
        <row r="10561">
          <cell r="B10561" t="str">
            <v>B04.047.005</v>
          </cell>
          <cell r="C10561" t="str">
            <v>Диспансерный прием (осмотр, консультация) врача-терапевта подросткового</v>
          </cell>
          <cell r="D10561" t="str">
            <v>B04.047.005</v>
          </cell>
          <cell r="E10561" t="str">
            <v>B04.047.005</v>
          </cell>
          <cell r="F10561" t="str">
            <v>Прием (осмотр, консультация) врача-терапевта подросткового диспансерный</v>
          </cell>
          <cell r="G10561" t="b">
            <v>1</v>
          </cell>
          <cell r="H10561" t="b">
            <v>0</v>
          </cell>
          <cell r="I10561" t="str">
            <v>инверсия</v>
          </cell>
        </row>
        <row r="10562">
          <cell r="B10562" t="str">
            <v>B04.047.006</v>
          </cell>
          <cell r="C10562" t="str">
            <v>Профилактический прием (осмотр, консультация) врача-терапевта подросткового</v>
          </cell>
          <cell r="D10562" t="str">
            <v>B04.047.006</v>
          </cell>
          <cell r="E10562" t="str">
            <v>B04.047.006</v>
          </cell>
          <cell r="F10562" t="str">
            <v>Прием (осмотр, консультация) врача-терапевта подросткового профилактический</v>
          </cell>
          <cell r="G10562" t="b">
            <v>1</v>
          </cell>
          <cell r="H10562" t="b">
            <v>0</v>
          </cell>
          <cell r="I10562" t="str">
            <v>инверсия</v>
          </cell>
        </row>
        <row r="10563">
          <cell r="B10563" t="str">
            <v>B04.047.007</v>
          </cell>
          <cell r="C10563" t="str">
            <v>Профилактический прием (осмотр, консультация) врача по водолазной медицине</v>
          </cell>
          <cell r="D10563" t="str">
            <v>B04.047.007</v>
          </cell>
          <cell r="E10563" t="str">
            <v>B04.047.007</v>
          </cell>
          <cell r="F10563" t="str">
            <v>Профилактический прием (осмотр, консультация) врача по водолазной медицине</v>
          </cell>
          <cell r="G10563" t="b">
            <v>1</v>
          </cell>
          <cell r="H10563" t="b">
            <v>1</v>
          </cell>
        </row>
        <row r="10564">
          <cell r="B10564" t="str">
            <v>B04.047.008</v>
          </cell>
          <cell r="C10564" t="str">
            <v>Диспансерный прием (осмотр, консультация) врача по водолазной медицине</v>
          </cell>
          <cell r="D10564" t="str">
            <v>B04.047.008</v>
          </cell>
          <cell r="E10564" t="str">
            <v>B04.047.008</v>
          </cell>
          <cell r="F10564" t="str">
            <v>Диспансерный прием (осмотр, консультация) врача по водолазной медицине</v>
          </cell>
          <cell r="G10564" t="b">
            <v>1</v>
          </cell>
          <cell r="H10564" t="b">
            <v>1</v>
          </cell>
        </row>
        <row r="10565">
          <cell r="B10565" t="str">
            <v>B04.048.001</v>
          </cell>
          <cell r="C10565" t="str">
            <v>Диспансерный прием (осмотр, консультация) врача-токсиколога</v>
          </cell>
          <cell r="D10565" t="str">
            <v>B04.048.001</v>
          </cell>
          <cell r="E10565" t="str">
            <v>B04.048.001</v>
          </cell>
          <cell r="F10565" t="str">
            <v>Диспансерный прием (осмотр, консультация) врача-токсиколога</v>
          </cell>
          <cell r="G10565" t="b">
            <v>1</v>
          </cell>
          <cell r="H10565" t="b">
            <v>1</v>
          </cell>
        </row>
        <row r="10566">
          <cell r="B10566" t="str">
            <v>B04.048.002</v>
          </cell>
          <cell r="C10566" t="str">
            <v>Профилактический прием (осмотр, консультация) врача-токсиколога</v>
          </cell>
          <cell r="D10566" t="str">
            <v>B04.048.002</v>
          </cell>
          <cell r="E10566" t="str">
            <v>B04.048.002</v>
          </cell>
          <cell r="F10566" t="str">
            <v>Профилактический прием (осмотр, консультация) врача-токсиколога</v>
          </cell>
          <cell r="G10566" t="b">
            <v>1</v>
          </cell>
          <cell r="H10566" t="b">
            <v>1</v>
          </cell>
        </row>
        <row r="10567">
          <cell r="B10567" t="str">
            <v>B04.049.001</v>
          </cell>
          <cell r="C10567" t="str">
            <v>Диспансерный прием (осмотр, консультация) врача-торакального хирурга</v>
          </cell>
          <cell r="D10567" t="str">
            <v>B04.049.001</v>
          </cell>
          <cell r="E10567" t="str">
            <v>B04.049.001</v>
          </cell>
          <cell r="F10567" t="str">
            <v>Диспансерный прием (осмотр, консультация) врача-торакального хирурга</v>
          </cell>
          <cell r="G10567" t="b">
            <v>1</v>
          </cell>
          <cell r="H10567" t="b">
            <v>1</v>
          </cell>
        </row>
        <row r="10568">
          <cell r="B10568" t="str">
            <v>B04.049.002</v>
          </cell>
          <cell r="C10568" t="str">
            <v>Профилактический прием (осмотр, консультация) врача-торакального хирурга</v>
          </cell>
          <cell r="D10568" t="str">
            <v>B04.049.002</v>
          </cell>
          <cell r="E10568" t="str">
            <v>B04.049.002</v>
          </cell>
          <cell r="F10568" t="str">
            <v>Профилактический прием (осмотр, консультация) врача-торакального хирурга</v>
          </cell>
          <cell r="G10568" t="b">
            <v>1</v>
          </cell>
          <cell r="H10568" t="b">
            <v>1</v>
          </cell>
        </row>
        <row r="10569">
          <cell r="B10569" t="str">
            <v>B04.050.001</v>
          </cell>
          <cell r="C10569" t="str">
            <v>Диспансерный прием (осмотр, консультация) врача-травматолога-ортопеда</v>
          </cell>
          <cell r="D10569" t="str">
            <v>B04.050.001</v>
          </cell>
          <cell r="E10569" t="str">
            <v>B04.050.001</v>
          </cell>
          <cell r="F10569" t="str">
            <v>Диспансерный прием (осмотр, консультация) врача-травматолога-ортопеда</v>
          </cell>
          <cell r="G10569" t="b">
            <v>1</v>
          </cell>
          <cell r="H10569" t="b">
            <v>1</v>
          </cell>
        </row>
        <row r="10570">
          <cell r="B10570" t="str">
            <v>B04.050.002</v>
          </cell>
          <cell r="C10570" t="str">
            <v>Профилактический прием (осмотр, консультация) врача-травматолога-ортопеда</v>
          </cell>
          <cell r="D10570" t="str">
            <v>B04.050.002</v>
          </cell>
          <cell r="E10570" t="str">
            <v>B04.050.002</v>
          </cell>
          <cell r="F10570" t="str">
            <v>Профилактический прием (осмотр, консультация) врача-травматолога-ортопеда</v>
          </cell>
          <cell r="G10570" t="b">
            <v>1</v>
          </cell>
          <cell r="H10570" t="b">
            <v>1</v>
          </cell>
        </row>
        <row r="10571">
          <cell r="C10571" t="str">
            <v/>
          </cell>
          <cell r="E10571" t="str">
            <v>B04.050.003</v>
          </cell>
          <cell r="F10571" t="str">
            <v>Диспансерный прием (осмотр, консультация) врача-ортопеда</v>
          </cell>
          <cell r="G10571" t="b">
            <v>0</v>
          </cell>
          <cell r="H10571" t="b">
            <v>0</v>
          </cell>
          <cell r="I10571" t="str">
            <v>нет услуги в 804н, есть "B04.050.001 Диспансерный прием (осмотр, консультация) врача-травматолога-ортопеда"</v>
          </cell>
        </row>
        <row r="10572">
          <cell r="C10572" t="str">
            <v/>
          </cell>
          <cell r="E10572" t="str">
            <v>B04.050.004</v>
          </cell>
          <cell r="F10572" t="str">
            <v>Профилактический прием (осмотр, консультация) врача-ортопеда</v>
          </cell>
          <cell r="G10572" t="b">
            <v>0</v>
          </cell>
          <cell r="H10572" t="b">
            <v>0</v>
          </cell>
          <cell r="I10572" t="str">
            <v>нет услуги в 804н, есть "B04.050.002 Профилактический прием (осмотр, консультация) врача-травматолога-ортопеда"</v>
          </cell>
        </row>
        <row r="10573">
          <cell r="B10573" t="str">
            <v>B04.053.001</v>
          </cell>
          <cell r="C10573" t="str">
            <v>Диспансерный прием (осмотр, консультация) врача-уролога</v>
          </cell>
          <cell r="D10573" t="str">
            <v>B04.053.001</v>
          </cell>
          <cell r="E10573" t="str">
            <v>B04.053.001</v>
          </cell>
          <cell r="F10573" t="str">
            <v>Диспансерный прием (осмотр, консультация) врача-уролога</v>
          </cell>
          <cell r="G10573" t="b">
            <v>1</v>
          </cell>
          <cell r="H10573" t="b">
            <v>1</v>
          </cell>
        </row>
        <row r="10574">
          <cell r="B10574" t="str">
            <v>B04.053.002</v>
          </cell>
          <cell r="C10574" t="str">
            <v>Профилактический прием (осмотр, консультация) врача-уролога</v>
          </cell>
          <cell r="D10574" t="str">
            <v>B04.053.002</v>
          </cell>
          <cell r="E10574" t="str">
            <v>B04.053.002</v>
          </cell>
          <cell r="F10574" t="str">
            <v>Профилактический прием (осмотр, консультация) врача-уролога</v>
          </cell>
          <cell r="G10574" t="b">
            <v>1</v>
          </cell>
          <cell r="H10574" t="b">
            <v>1</v>
          </cell>
        </row>
        <row r="10575">
          <cell r="B10575" t="str">
            <v>B04.053.003</v>
          </cell>
          <cell r="C10575" t="str">
            <v>Диспансерный прием (осмотр, консультация) врача-детского уролога-андролога</v>
          </cell>
          <cell r="D10575" t="str">
            <v>B04.053.003</v>
          </cell>
          <cell r="E10575" t="str">
            <v>B04.053.003</v>
          </cell>
          <cell r="F10575" t="str">
            <v>Прием (осмотр, консультация) врача-детского уролога-андролога диспансерный</v>
          </cell>
          <cell r="G10575" t="b">
            <v>1</v>
          </cell>
          <cell r="H10575" t="b">
            <v>0</v>
          </cell>
          <cell r="I10575" t="str">
            <v>инверсия</v>
          </cell>
        </row>
        <row r="10576">
          <cell r="B10576" t="str">
            <v>B04.053.004</v>
          </cell>
          <cell r="C10576" t="str">
            <v>Профилактический прием (осмотр, консультация) врача-детского уролога-андролога</v>
          </cell>
          <cell r="D10576" t="str">
            <v>B04.053.004</v>
          </cell>
          <cell r="E10576" t="str">
            <v>B04.053.004</v>
          </cell>
          <cell r="F10576" t="str">
            <v>Прием (осмотр, консультация) врача-детского уролога-андролога профилактический</v>
          </cell>
          <cell r="G10576" t="b">
            <v>1</v>
          </cell>
          <cell r="H10576" t="b">
            <v>0</v>
          </cell>
          <cell r="I10576" t="str">
            <v>инверсия</v>
          </cell>
        </row>
        <row r="10577">
          <cell r="B10577" t="str">
            <v>B04.055.001</v>
          </cell>
          <cell r="C10577" t="str">
            <v>Диспансерный прием (осмотр, консультация) врача-фтизиатра</v>
          </cell>
          <cell r="D10577" t="str">
            <v>B04.055.001</v>
          </cell>
          <cell r="E10577" t="str">
            <v>B04.055.001</v>
          </cell>
          <cell r="F10577" t="str">
            <v>Диспансерный прием (осмотр, консультация) врача-фтизиатра</v>
          </cell>
          <cell r="G10577" t="b">
            <v>1</v>
          </cell>
          <cell r="H10577" t="b">
            <v>1</v>
          </cell>
        </row>
        <row r="10578">
          <cell r="B10578" t="str">
            <v>B04.055.002</v>
          </cell>
          <cell r="C10578" t="str">
            <v>Профилактический прием (осмотр, консультация) врача-фтизиатра</v>
          </cell>
          <cell r="D10578" t="str">
            <v>B04.055.002</v>
          </cell>
          <cell r="E10578" t="str">
            <v>B04.055.002</v>
          </cell>
          <cell r="F10578" t="str">
            <v>Профилактический прием (осмотр, консультация) врача-фтизиатра</v>
          </cell>
          <cell r="G10578" t="b">
            <v>1</v>
          </cell>
          <cell r="H10578" t="b">
            <v>1</v>
          </cell>
        </row>
        <row r="10579">
          <cell r="B10579" t="str">
            <v>B04.057.001</v>
          </cell>
          <cell r="C10579" t="str">
            <v>Диспансерный прием (осмотр, консультация) врача-хирурга</v>
          </cell>
          <cell r="D10579" t="str">
            <v>B04.057.001</v>
          </cell>
          <cell r="E10579" t="str">
            <v>B04.057.001</v>
          </cell>
          <cell r="F10579" t="str">
            <v>Диспансерный прием (осмотр, консультация) врача-хирурга</v>
          </cell>
          <cell r="G10579" t="b">
            <v>1</v>
          </cell>
          <cell r="H10579" t="b">
            <v>1</v>
          </cell>
        </row>
        <row r="10580">
          <cell r="B10580" t="str">
            <v>B04.057.002</v>
          </cell>
          <cell r="C10580" t="str">
            <v>Профилактический прием (осмотр, консультация) врача-хирурга</v>
          </cell>
          <cell r="D10580" t="str">
            <v>B04.057.002</v>
          </cell>
          <cell r="E10580" t="str">
            <v>B04.057.002</v>
          </cell>
          <cell r="F10580" t="str">
            <v>Профилактический прием (осмотр, консультация) врача-хирурга</v>
          </cell>
          <cell r="G10580" t="b">
            <v>1</v>
          </cell>
          <cell r="H10580" t="b">
            <v>1</v>
          </cell>
        </row>
        <row r="10581">
          <cell r="B10581" t="str">
            <v>B04.057.003</v>
          </cell>
          <cell r="C10581" t="str">
            <v>Школа для пациентов с трансплантированным органом</v>
          </cell>
          <cell r="D10581" t="str">
            <v>B04.057.003</v>
          </cell>
          <cell r="E10581" t="str">
            <v>B04.057.003</v>
          </cell>
          <cell r="F10581" t="str">
            <v>Школа для пациентов с трансплантированным органом</v>
          </cell>
          <cell r="G10581" t="b">
            <v>1</v>
          </cell>
          <cell r="H10581" t="b">
            <v>1</v>
          </cell>
        </row>
        <row r="10582">
          <cell r="B10582" t="str">
            <v>B04.058.001</v>
          </cell>
          <cell r="C10582" t="str">
            <v>Школа для эндокринологических пациентов с нарушениями роста</v>
          </cell>
          <cell r="D10582" t="str">
            <v>B04.058.001</v>
          </cell>
          <cell r="E10582" t="str">
            <v>B04.058.001</v>
          </cell>
          <cell r="F10582" t="str">
            <v>Школа для эндокринологических пациентов с нарушениями роста</v>
          </cell>
          <cell r="G10582" t="b">
            <v>1</v>
          </cell>
          <cell r="H10582" t="b">
            <v>1</v>
          </cell>
        </row>
        <row r="10583">
          <cell r="B10583" t="str">
            <v>B04.058.002</v>
          </cell>
          <cell r="C10583" t="str">
            <v>Диспансерный прием (осмотр, консультация) врача-детского эндокринолога</v>
          </cell>
          <cell r="D10583" t="str">
            <v>B04.058.002</v>
          </cell>
          <cell r="E10583" t="str">
            <v>B04.058.002</v>
          </cell>
          <cell r="F10583" t="str">
            <v>Прием (осмотр, консультация) врача-детского эндокринолога диспансерный</v>
          </cell>
          <cell r="G10583" t="b">
            <v>1</v>
          </cell>
          <cell r="H10583" t="b">
            <v>0</v>
          </cell>
          <cell r="I10583" t="str">
            <v>инверсия</v>
          </cell>
        </row>
        <row r="10584">
          <cell r="B10584" t="str">
            <v>B04.058.003</v>
          </cell>
          <cell r="C10584" t="str">
            <v>Профилактический прием (осмотр, консультация) врача-детского эндокринолога</v>
          </cell>
          <cell r="D10584" t="str">
            <v>B04.058.003</v>
          </cell>
          <cell r="E10584" t="str">
            <v>B04.058.003</v>
          </cell>
          <cell r="F10584" t="str">
            <v>Прием (осмотр, консультация) врача-детского эндокринолога профилактический</v>
          </cell>
          <cell r="G10584" t="b">
            <v>1</v>
          </cell>
          <cell r="H10584" t="b">
            <v>0</v>
          </cell>
          <cell r="I10584" t="str">
            <v>инверсия</v>
          </cell>
        </row>
        <row r="10585">
          <cell r="B10585" t="str">
            <v>B04.063.001</v>
          </cell>
          <cell r="C10585" t="str">
            <v>Диспансерный прием (осмотр, консультация) врача-ортодонта</v>
          </cell>
          <cell r="D10585" t="str">
            <v>B04.063.001</v>
          </cell>
          <cell r="E10585" t="str">
            <v>B04.063.001</v>
          </cell>
          <cell r="F10585" t="str">
            <v>Диспансерный прием (осмотр, консультация) врача-ортодонта</v>
          </cell>
          <cell r="G10585" t="b">
            <v>1</v>
          </cell>
          <cell r="H10585" t="b">
            <v>1</v>
          </cell>
        </row>
        <row r="10586">
          <cell r="B10586" t="str">
            <v>B04.063.002</v>
          </cell>
          <cell r="C10586" t="str">
            <v>Профилактический прием (осмотр, консультация) врача-ортодонта</v>
          </cell>
          <cell r="D10586" t="str">
            <v>B04.063.002</v>
          </cell>
          <cell r="E10586" t="str">
            <v>B04.063.002</v>
          </cell>
          <cell r="F10586" t="str">
            <v>Профилактический прием (осмотр, консультация) врача-ортодонта</v>
          </cell>
          <cell r="G10586" t="b">
            <v>1</v>
          </cell>
          <cell r="H10586" t="b">
            <v>1</v>
          </cell>
        </row>
        <row r="10587">
          <cell r="B10587" t="str">
            <v>B04.064.001</v>
          </cell>
          <cell r="C10587" t="str">
            <v>Диспансерный прием (осмотр, консультация) врача-стоматолога детского</v>
          </cell>
          <cell r="D10587" t="str">
            <v>B04.064.001</v>
          </cell>
          <cell r="E10587" t="str">
            <v>B04.064.001</v>
          </cell>
          <cell r="F10587" t="str">
            <v>Диспансерный прием (осмотр, консультация) врача-стоматолога детского</v>
          </cell>
          <cell r="G10587" t="b">
            <v>1</v>
          </cell>
          <cell r="H10587" t="b">
            <v>1</v>
          </cell>
        </row>
        <row r="10588">
          <cell r="B10588" t="str">
            <v>B04.064.002</v>
          </cell>
          <cell r="C10588" t="str">
            <v>Профилактический прием (осмотр, консультация) врача-стоматолога детского</v>
          </cell>
          <cell r="D10588" t="str">
            <v>B04.064.002</v>
          </cell>
          <cell r="E10588" t="str">
            <v>B04.064.002</v>
          </cell>
          <cell r="F10588" t="str">
            <v>Профилактический прием (осмотр, консультация) врача-стоматолога детского</v>
          </cell>
          <cell r="G10588" t="b">
            <v>1</v>
          </cell>
          <cell r="H10588" t="b">
            <v>1</v>
          </cell>
        </row>
        <row r="10589">
          <cell r="C10589" t="str">
            <v/>
          </cell>
          <cell r="G10589" t="b">
            <v>0</v>
          </cell>
          <cell r="H10589" t="b">
            <v>0</v>
          </cell>
        </row>
        <row r="10590">
          <cell r="C10590" t="str">
            <v/>
          </cell>
          <cell r="G10590" t="b">
            <v>0</v>
          </cell>
          <cell r="H10590" t="b">
            <v>0</v>
          </cell>
        </row>
        <row r="10591">
          <cell r="B10591" t="str">
            <v>B04.065.001</v>
          </cell>
          <cell r="C10591" t="str">
            <v>Диспансерный прием (осмотр, консультация) врача-стоматолога-терапевта</v>
          </cell>
          <cell r="D10591" t="str">
            <v>B04.065.001</v>
          </cell>
          <cell r="E10591" t="str">
            <v>B04.065.001</v>
          </cell>
          <cell r="F10591" t="str">
            <v>Диспансерный прием (осмотр, консультация) врача-стоматолога-терапевта</v>
          </cell>
          <cell r="G10591" t="b">
            <v>1</v>
          </cell>
          <cell r="H10591" t="b">
            <v>1</v>
          </cell>
        </row>
        <row r="10592">
          <cell r="B10592" t="str">
            <v>B04.065.002</v>
          </cell>
          <cell r="C10592" t="str">
            <v>Профилактический прием (осмотр, консультация) врача-стоматолога-терапевта</v>
          </cell>
          <cell r="D10592" t="str">
            <v>B04.065.002</v>
          </cell>
          <cell r="E10592" t="str">
            <v>B04.065.002</v>
          </cell>
          <cell r="F10592" t="str">
            <v>Профилактический прием (осмотр, консультация) врача-стоматолога-терапевта</v>
          </cell>
          <cell r="G10592" t="b">
            <v>1</v>
          </cell>
          <cell r="H10592" t="b">
            <v>1</v>
          </cell>
        </row>
        <row r="10593">
          <cell r="B10593" t="str">
            <v>B04.065.003</v>
          </cell>
          <cell r="C10593" t="str">
            <v>Диспансерный прием (осмотр, консультация) зубного врача</v>
          </cell>
          <cell r="D10593" t="str">
            <v>B04.065.003</v>
          </cell>
          <cell r="G10593" t="b">
            <v>0</v>
          </cell>
          <cell r="H10593" t="b">
            <v>0</v>
          </cell>
          <cell r="I10593" t="str">
            <v>новая услуга</v>
          </cell>
        </row>
        <row r="10594">
          <cell r="B10594" t="str">
            <v>B04.065.004</v>
          </cell>
          <cell r="C10594" t="str">
            <v>Профилактический прием (осмотр, консультация) зубного врача</v>
          </cell>
          <cell r="D10594" t="str">
            <v>B04.065.004</v>
          </cell>
          <cell r="G10594" t="b">
            <v>0</v>
          </cell>
          <cell r="H10594" t="b">
            <v>0</v>
          </cell>
          <cell r="I10594" t="str">
            <v>новая услуга</v>
          </cell>
        </row>
        <row r="10595">
          <cell r="B10595" t="str">
            <v>B04.065.005</v>
          </cell>
          <cell r="C10595" t="str">
            <v>Диспансерный прием (осмотр, консультация) врача-стоматолога</v>
          </cell>
          <cell r="D10595" t="str">
            <v>B04.065.005</v>
          </cell>
          <cell r="E10595" t="str">
            <v>B04.064.003</v>
          </cell>
          <cell r="F10595" t="str">
            <v>Диспансерный прием (осмотр, консультация) врача-стоматолога</v>
          </cell>
          <cell r="G10595" t="b">
            <v>0</v>
          </cell>
          <cell r="H10595" t="b">
            <v>1</v>
          </cell>
          <cell r="I10595" t="str">
            <v>номер услуги изменен с B04.064.003 на B04.065.005</v>
          </cell>
        </row>
        <row r="10596">
          <cell r="B10596" t="str">
            <v>B04.065.006</v>
          </cell>
          <cell r="C10596" t="str">
            <v>Профилактический прием (осмотр, консультация) врача-стоматолога</v>
          </cell>
          <cell r="D10596" t="str">
            <v>B04.065.006</v>
          </cell>
          <cell r="E10596" t="str">
            <v>B04.064.004</v>
          </cell>
          <cell r="F10596" t="str">
            <v>Профилактический прием (осмотр, консультация) врача-стоматолога</v>
          </cell>
          <cell r="G10596" t="b">
            <v>0</v>
          </cell>
          <cell r="H10596" t="b">
            <v>1</v>
          </cell>
          <cell r="I10596" t="str">
            <v>номер услуги изменен с B04.064.004 на B04.065.006</v>
          </cell>
        </row>
        <row r="10597">
          <cell r="B10597" t="str">
            <v>B04.070.001</v>
          </cell>
          <cell r="C10597" t="str">
            <v>Школа психологической профилактики для пациентов и родственников</v>
          </cell>
          <cell r="D10597" t="str">
            <v>B04.070.001</v>
          </cell>
          <cell r="E10597" t="str">
            <v>B04.069.001</v>
          </cell>
          <cell r="F10597" t="str">
            <v>Школа психологической профилактики для пациентов и родственников</v>
          </cell>
          <cell r="G10597" t="b">
            <v>0</v>
          </cell>
          <cell r="H10597" t="b">
            <v>1</v>
          </cell>
          <cell r="I10597" t="str">
            <v>номер услуги изменен с B04.069.001 на B04.070.001</v>
          </cell>
        </row>
        <row r="10598">
          <cell r="B10598" t="str">
            <v>B04.070.002</v>
          </cell>
          <cell r="C10598" t="str">
            <v>Индивидуальное краткое профилактическое консультирование по коррекции факторов риска развития неинфекционных заболеваний</v>
          </cell>
          <cell r="D10598" t="str">
            <v>B04.070.002</v>
          </cell>
          <cell r="E10598" t="str">
            <v>B04.069.002</v>
          </cell>
          <cell r="F10598" t="str">
            <v>Индивидуальное краткое профилактическое консультирование по коррекции факторов риска развития неинфекционных заболеваний</v>
          </cell>
          <cell r="G10598" t="b">
            <v>0</v>
          </cell>
          <cell r="H10598" t="b">
            <v>1</v>
          </cell>
          <cell r="I10598" t="str">
            <v>номер услуги изменен с B04.069.002 на B04.070.002</v>
          </cell>
        </row>
        <row r="10599">
          <cell r="B10599" t="str">
            <v>B04.070.003</v>
          </cell>
          <cell r="C10599" t="str">
            <v>Индивидуальное углубленное профилактическое консультирование по коррекции факторов риска развития неинфекционных заболеваний первичное</v>
          </cell>
          <cell r="D10599" t="str">
            <v>B04.070.003</v>
          </cell>
          <cell r="E10599" t="str">
            <v>B04.069.003</v>
          </cell>
          <cell r="F10599" t="str">
            <v>Индивидуальное углубленное профилактическое консультирование по коррекции факторов риска развития неинфекционных заболеваний первичное</v>
          </cell>
          <cell r="G10599" t="b">
            <v>0</v>
          </cell>
          <cell r="H10599" t="b">
            <v>1</v>
          </cell>
          <cell r="I10599" t="str">
            <v xml:space="preserve">номер услуги изменен с B04.069.003 на B04.070.003 </v>
          </cell>
        </row>
        <row r="10600">
          <cell r="B10600" t="str">
            <v>B04.070.004</v>
          </cell>
          <cell r="C10600" t="str">
            <v>Индивидуальное углубленное профилактическое консультирование по коррекции факторов риска развития неинфекционных заболеваний повторное</v>
          </cell>
          <cell r="D10600" t="str">
            <v>B04.070.004</v>
          </cell>
          <cell r="E10600" t="str">
            <v>B04.069.004</v>
          </cell>
          <cell r="F10600" t="str">
            <v>Индивидуальное углубленное профилактическое консультирование по коррекции факторов риска развития неинфекционных заболеваний повторное</v>
          </cell>
          <cell r="G10600" t="b">
            <v>0</v>
          </cell>
          <cell r="H10600" t="b">
            <v>1</v>
          </cell>
          <cell r="I10600" t="str">
            <v>номер услуги изменен с B04.069.004 на  B04.070.004</v>
          </cell>
        </row>
        <row r="10601">
          <cell r="B10601" t="str">
            <v>B04.070.005</v>
          </cell>
          <cell r="C10601" t="str">
            <v>Групповое профилактическое консультирование по коррекции факторов риска развития неинфекционных заболеваний</v>
          </cell>
          <cell r="D10601" t="str">
            <v>B04.070.005</v>
          </cell>
          <cell r="E10601" t="str">
            <v>B04.069.005</v>
          </cell>
          <cell r="F10601" t="str">
            <v>Групповое профилактическое консультирование по коррекции факторов риска развития неинфекционных заболеваний</v>
          </cell>
          <cell r="G10601" t="b">
            <v>0</v>
          </cell>
          <cell r="H10601" t="b">
            <v>1</v>
          </cell>
          <cell r="I10601" t="str">
            <v>номер услуги изменен с B04.069.005 на B04.070.005</v>
          </cell>
        </row>
        <row r="10602">
          <cell r="B10602" t="str">
            <v>B04.070.006</v>
          </cell>
          <cell r="C10602" t="str">
            <v>Школа ухода за тяжелобольным</v>
          </cell>
          <cell r="D10602" t="str">
            <v>B04.070.006</v>
          </cell>
          <cell r="G10602" t="b">
            <v>0</v>
          </cell>
          <cell r="H10602" t="b">
            <v>0</v>
          </cell>
          <cell r="I10602" t="str">
            <v>новая услуга</v>
          </cell>
        </row>
        <row r="10603">
          <cell r="B10603" t="str">
            <v>B04.070.007</v>
          </cell>
          <cell r="C10603" t="str">
            <v>Школа по отказу от потребления табака</v>
          </cell>
          <cell r="D10603" t="str">
            <v>B04.070.007</v>
          </cell>
          <cell r="G10603" t="b">
            <v>0</v>
          </cell>
          <cell r="H10603" t="b">
            <v>0</v>
          </cell>
          <cell r="I10603" t="str">
            <v>новая услуга</v>
          </cell>
        </row>
        <row r="10604">
          <cell r="B10604" t="str">
            <v>B04.070.008</v>
          </cell>
          <cell r="C10604" t="str">
            <v>Школа психологической реабилитации для пациентов и родственников</v>
          </cell>
          <cell r="D10604" t="str">
            <v>B04.070.008</v>
          </cell>
          <cell r="G10604" t="b">
            <v>0</v>
          </cell>
          <cell r="H10604" t="b">
            <v>0</v>
          </cell>
          <cell r="I10604" t="str">
            <v>новая услуга</v>
          </cell>
        </row>
        <row r="10605">
          <cell r="B10605" t="str">
            <v>B05.001.001</v>
          </cell>
          <cell r="C10605" t="str">
            <v>Услуги по медицинской реабилитации пациента с заболеваниями женских половых органов</v>
          </cell>
          <cell r="D10605" t="str">
            <v>B05.001.001</v>
          </cell>
          <cell r="G10605" t="b">
            <v>0</v>
          </cell>
          <cell r="H10605" t="b">
            <v>0</v>
          </cell>
          <cell r="I10605" t="str">
            <v>новая услуга</v>
          </cell>
        </row>
        <row r="10606">
          <cell r="B10606" t="str">
            <v>B05.001.002</v>
          </cell>
          <cell r="C10606" t="str">
            <v>Услуги по медицинской реабилитации пациента, перенесшего операцию на женских половых органах</v>
          </cell>
          <cell r="D10606" t="str">
            <v>B05.001.002</v>
          </cell>
          <cell r="G10606" t="b">
            <v>0</v>
          </cell>
          <cell r="H10606" t="b">
            <v>0</v>
          </cell>
          <cell r="I10606" t="str">
            <v>новая услуга</v>
          </cell>
        </row>
        <row r="10607">
          <cell r="B10607" t="str">
            <v>B05.001.003</v>
          </cell>
          <cell r="C10607" t="str">
            <v>Услуги по медицинской реабилитации после осложнений беременности, родов и послеродового периода</v>
          </cell>
          <cell r="D10607" t="str">
            <v>B05.001.003</v>
          </cell>
          <cell r="G10607" t="b">
            <v>0</v>
          </cell>
          <cell r="H10607" t="b">
            <v>0</v>
          </cell>
          <cell r="I10607" t="str">
            <v>новая услуга</v>
          </cell>
        </row>
        <row r="10608">
          <cell r="B10608" t="str">
            <v>B05.004.001</v>
          </cell>
          <cell r="C10608" t="str">
            <v>Услуги по медицинской реабилитации пациента с заболеванием органов пищеварения</v>
          </cell>
          <cell r="D10608" t="str">
            <v>B05.004.001</v>
          </cell>
          <cell r="G10608" t="b">
            <v>0</v>
          </cell>
          <cell r="H10608" t="b">
            <v>0</v>
          </cell>
          <cell r="I10608" t="str">
            <v>новая услуга</v>
          </cell>
        </row>
        <row r="10609">
          <cell r="B10609" t="str">
            <v>B05.005.001</v>
          </cell>
          <cell r="C10609" t="str">
            <v>Услуги по медицинской реабилитации пациента с заболеваниями лимфоидной и кроветворной ткани</v>
          </cell>
          <cell r="D10609" t="str">
            <v>B05.005.001</v>
          </cell>
          <cell r="G10609" t="b">
            <v>0</v>
          </cell>
          <cell r="H10609" t="b">
            <v>0</v>
          </cell>
          <cell r="I10609" t="str">
            <v>новая услуга</v>
          </cell>
        </row>
        <row r="10610">
          <cell r="B10610" t="str">
            <v>B05.008.001</v>
          </cell>
          <cell r="C10610" t="str">
            <v>Услуги по медицинской реабилитации пациента с заболеванием кожи, подкожно-жировой клетчатки</v>
          </cell>
          <cell r="D10610" t="str">
            <v>B05.008.001</v>
          </cell>
          <cell r="G10610" t="b">
            <v>0</v>
          </cell>
          <cell r="H10610" t="b">
            <v>0</v>
          </cell>
          <cell r="I10610" t="str">
            <v>новая услуга</v>
          </cell>
        </row>
        <row r="10611">
          <cell r="B10611" t="str">
            <v>B05.014.001</v>
          </cell>
          <cell r="C10611" t="str">
            <v>Услуги по медицинской реабилитации больных ВИЧ-инфекцией</v>
          </cell>
          <cell r="D10611" t="str">
            <v>B05.014.001</v>
          </cell>
          <cell r="G10611" t="b">
            <v>0</v>
          </cell>
          <cell r="H10611" t="b">
            <v>0</v>
          </cell>
          <cell r="I10611" t="str">
            <v>новая услуга</v>
          </cell>
        </row>
        <row r="10612">
          <cell r="B10612" t="str">
            <v>B05.014.002</v>
          </cell>
          <cell r="C10612" t="str">
            <v>Услуги по медицинской реабилитации пациента, перенесшего инфекционное заболевание</v>
          </cell>
          <cell r="D10612" t="str">
            <v>B05.014.002</v>
          </cell>
          <cell r="G10612" t="b">
            <v>0</v>
          </cell>
          <cell r="H10612" t="b">
            <v>0</v>
          </cell>
          <cell r="I10612" t="str">
            <v>новая услуга</v>
          </cell>
        </row>
        <row r="10613">
          <cell r="B10613" t="str">
            <v>B05.015.001</v>
          </cell>
          <cell r="C10613" t="str">
            <v>Услуги по медицинской реабилитации пациента, перенесшего острый инфаркт миокарда</v>
          </cell>
          <cell r="D10613" t="str">
            <v>B05.015.001</v>
          </cell>
          <cell r="E10613" t="str">
            <v>B05.015.001</v>
          </cell>
          <cell r="F10613" t="str">
            <v>Услуги по реабилитации пациента, перенесшего острый инфаркт миокарда</v>
          </cell>
          <cell r="G10613" t="b">
            <v>1</v>
          </cell>
          <cell r="H10613" t="b">
            <v>0</v>
          </cell>
          <cell r="I10613" t="str">
            <v>добавлено слово "медицинской"</v>
          </cell>
        </row>
        <row r="10614">
          <cell r="B10614" t="str">
            <v>B05.015.002</v>
          </cell>
          <cell r="C10614" t="str">
            <v>Услуги по медицинской реабилитации пациента с заболеваниями сердечно-сосудистой системы</v>
          </cell>
          <cell r="D10614" t="str">
            <v>B05.015.002</v>
          </cell>
          <cell r="G10614" t="b">
            <v>0</v>
          </cell>
          <cell r="H10614" t="b">
            <v>0</v>
          </cell>
          <cell r="I10614" t="str">
            <v>новая услуга</v>
          </cell>
        </row>
        <row r="10615">
          <cell r="B10615" t="str">
            <v>B05.018.001</v>
          </cell>
          <cell r="C10615" t="str">
            <v>Услуги по медицинской реабилитации пациента, перенесшего колопроктологическую операцию</v>
          </cell>
          <cell r="D10615" t="str">
            <v>B05.018.001</v>
          </cell>
          <cell r="E10615" t="str">
            <v>B05.018.001</v>
          </cell>
          <cell r="F10615" t="str">
            <v>Услуги по реабилитации пациента, перенесшего колопроктологическую операцию</v>
          </cell>
          <cell r="G10615" t="b">
            <v>1</v>
          </cell>
          <cell r="H10615" t="b">
            <v>0</v>
          </cell>
          <cell r="I10615" t="str">
            <v>добавлено слово "медицинской"</v>
          </cell>
        </row>
        <row r="10616">
          <cell r="B10616" t="str">
            <v>B05.018.002</v>
          </cell>
          <cell r="C10616" t="str">
            <v>Разработка программы медицинской реабилитации пациентов с илеостомой</v>
          </cell>
          <cell r="D10616" t="str">
            <v>B05.018.002</v>
          </cell>
          <cell r="E10616" t="str">
            <v>B05.018.002</v>
          </cell>
          <cell r="F10616" t="str">
            <v>Услуги по реабилитации пациента с детским церебральным параличом</v>
          </cell>
          <cell r="G10616" t="b">
            <v>1</v>
          </cell>
          <cell r="H10616" t="b">
            <v>0</v>
          </cell>
          <cell r="I10616" t="str">
            <v>новая услуга, старый номер сохранен для новой услуги</v>
          </cell>
        </row>
        <row r="10617">
          <cell r="B10617" t="str">
            <v>B05.018.003</v>
          </cell>
          <cell r="C10617" t="str">
            <v>Разработка программы медицинской реабилитации пациентов с колостомой</v>
          </cell>
          <cell r="D10617" t="str">
            <v>B05.018.003</v>
          </cell>
          <cell r="G10617" t="b">
            <v>0</v>
          </cell>
          <cell r="H10617" t="b">
            <v>0</v>
          </cell>
          <cell r="I10617" t="str">
            <v>новая услуга</v>
          </cell>
        </row>
        <row r="10618">
          <cell r="B10618" t="str">
            <v>B05.023.001</v>
          </cell>
          <cell r="C10618" t="str">
            <v>Услуги по медицинской реабилитации пациента, перенесшего острое нарушение мозгового кровообращения</v>
          </cell>
          <cell r="D10618" t="str">
            <v>B05.023.001</v>
          </cell>
          <cell r="E10618" t="str">
            <v>B05.023.001</v>
          </cell>
          <cell r="F10618" t="str">
            <v>Услуги по реабилитации пациента, перенесшего острое нарушение мозгового кровообращения</v>
          </cell>
          <cell r="G10618" t="b">
            <v>1</v>
          </cell>
          <cell r="H10618" t="b">
            <v>0</v>
          </cell>
          <cell r="I10618" t="str">
            <v>добавлено слово "медицинской"</v>
          </cell>
        </row>
        <row r="10619">
          <cell r="B10619" t="str">
            <v>B05.023.002</v>
          </cell>
          <cell r="C10619" t="str">
            <v>Услуги по медицинской реабилитации пациента с заболеваниями нервной системы</v>
          </cell>
          <cell r="D10619" t="str">
            <v>B05.023.002</v>
          </cell>
          <cell r="G10619" t="b">
            <v>0</v>
          </cell>
          <cell r="H10619" t="b">
            <v>0</v>
          </cell>
          <cell r="I10619" t="str">
            <v>новая услуга</v>
          </cell>
        </row>
        <row r="10620">
          <cell r="B10620" t="str">
            <v>B05.023.002.001</v>
          </cell>
          <cell r="C10620" t="str">
            <v>Услуги по медицинской реабилитации пациента с заболеваниями центральной нервной системы</v>
          </cell>
          <cell r="D10620" t="str">
            <v>B05.023.002.001</v>
          </cell>
          <cell r="G10620" t="b">
            <v>0</v>
          </cell>
          <cell r="H10620" t="b">
            <v>0</v>
          </cell>
          <cell r="I10620" t="str">
            <v>новая услуга</v>
          </cell>
        </row>
        <row r="10621">
          <cell r="B10621" t="str">
            <v>B05.023.002.002</v>
          </cell>
          <cell r="C10621" t="str">
            <v>Услуги по медицинской реабилитации пациента с заболеваниями переферической нервной системы</v>
          </cell>
          <cell r="D10621" t="str">
            <v>B05.023.002.002</v>
          </cell>
          <cell r="G10621" t="b">
            <v>0</v>
          </cell>
          <cell r="H10621" t="b">
            <v>0</v>
          </cell>
          <cell r="I10621" t="str">
            <v>новая услуга</v>
          </cell>
        </row>
        <row r="10622">
          <cell r="B10622" t="str">
            <v>B05.023.003</v>
          </cell>
          <cell r="C10622" t="str">
            <v>Услуги по медицинской реабилитации пациента с детским церебральным параличом</v>
          </cell>
          <cell r="D10622" t="str">
            <v>B05.023.003</v>
          </cell>
          <cell r="G10622" t="b">
            <v>0</v>
          </cell>
          <cell r="H10622" t="b">
            <v>0</v>
          </cell>
          <cell r="I10622" t="str">
            <v>новая услуга</v>
          </cell>
        </row>
        <row r="10623">
          <cell r="B10623" t="str">
            <v>B05.023.004</v>
          </cell>
          <cell r="C10623" t="str">
            <v>Услуги по медицинской реабилитации детей с неврологическими заболеваниями методами прикладной кинезотерапии</v>
          </cell>
          <cell r="D10623" t="str">
            <v>B05.023.004</v>
          </cell>
          <cell r="G10623" t="b">
            <v>0</v>
          </cell>
          <cell r="H10623" t="b">
            <v>0</v>
          </cell>
          <cell r="I10623" t="str">
            <v>новая услуга</v>
          </cell>
        </row>
        <row r="10624">
          <cell r="B10624" t="str">
            <v>B05.023.005</v>
          </cell>
          <cell r="C10624" t="str">
            <v>Услуги по медицинской реабилитации детей с нейро-ортопедической патологией методами лечебного тейпирования</v>
          </cell>
          <cell r="D10624" t="str">
            <v>B05.023.005</v>
          </cell>
          <cell r="G10624" t="b">
            <v>0</v>
          </cell>
          <cell r="H10624" t="b">
            <v>0</v>
          </cell>
          <cell r="I10624" t="str">
            <v>новая услуга</v>
          </cell>
        </row>
        <row r="10625">
          <cell r="B10625" t="str">
            <v>B05.024.001</v>
          </cell>
          <cell r="C10625" t="str">
            <v>Услуги по медицинской реабилитации пациента с переломом позвоночника</v>
          </cell>
          <cell r="D10625" t="str">
            <v>B05.024.001</v>
          </cell>
          <cell r="E10625" t="str">
            <v>B05.024.001</v>
          </cell>
          <cell r="F10625" t="str">
            <v>Услуги по реабилитации пациента с переломом позвоночника</v>
          </cell>
          <cell r="G10625" t="b">
            <v>1</v>
          </cell>
          <cell r="H10625" t="b">
            <v>0</v>
          </cell>
          <cell r="I10625" t="str">
            <v>добавлено слово "медицинской"</v>
          </cell>
        </row>
        <row r="10626">
          <cell r="B10626" t="str">
            <v>B05.024.002</v>
          </cell>
          <cell r="C10626" t="str">
            <v>Услуги по медицинской реабилитации пациента, перенесшего нейрохирургическую операцию</v>
          </cell>
          <cell r="D10626" t="str">
            <v>B05.024.002</v>
          </cell>
          <cell r="E10626" t="str">
            <v>B05.024.002</v>
          </cell>
          <cell r="F10626" t="str">
            <v>Услуги по реабилитации пациента, перенесшего нейрохирургическую операцию</v>
          </cell>
          <cell r="G10626" t="b">
            <v>1</v>
          </cell>
          <cell r="H10626" t="b">
            <v>0</v>
          </cell>
          <cell r="I10626" t="str">
            <v>добавлено слово "медицинской"</v>
          </cell>
        </row>
        <row r="10627">
          <cell r="B10627" t="str">
            <v>B05.024.003</v>
          </cell>
          <cell r="C10627" t="str">
            <v>Услуги по медицинской реабилитации пациента, перенесшего черепно-мозговую травму</v>
          </cell>
          <cell r="D10627" t="str">
            <v>B05.024.003</v>
          </cell>
          <cell r="G10627" t="b">
            <v>0</v>
          </cell>
          <cell r="H10627" t="b">
            <v>0</v>
          </cell>
          <cell r="I10627" t="str">
            <v>новая услуга</v>
          </cell>
        </row>
        <row r="10628">
          <cell r="B10628" t="str">
            <v>B05.027.001</v>
          </cell>
          <cell r="C10628" t="str">
            <v>Услуги по медицинской реабилитации пациента, перенесшего операцию по поводу онкологического заболевания</v>
          </cell>
          <cell r="D10628" t="str">
            <v>B05.027.001</v>
          </cell>
          <cell r="G10628" t="b">
            <v>0</v>
          </cell>
          <cell r="H10628" t="b">
            <v>0</v>
          </cell>
          <cell r="I10628" t="str">
            <v>новая услуга</v>
          </cell>
        </row>
        <row r="10629">
          <cell r="B10629" t="str">
            <v>B05.027.002</v>
          </cell>
          <cell r="C10629" t="str">
            <v>Услуги по медицинской реабилитации пациента, перенесшего химиотерапию</v>
          </cell>
          <cell r="D10629" t="str">
            <v>B05.027.002</v>
          </cell>
          <cell r="G10629" t="b">
            <v>0</v>
          </cell>
          <cell r="H10629" t="b">
            <v>0</v>
          </cell>
          <cell r="I10629" t="str">
            <v>новая услуга</v>
          </cell>
        </row>
        <row r="10630">
          <cell r="B10630" t="str">
            <v>B05.027.003</v>
          </cell>
          <cell r="C10630" t="str">
            <v>Услуги по медицинской реабилитации пациента, перенесшего лучевую терапию</v>
          </cell>
          <cell r="D10630" t="str">
            <v>B05.027.003</v>
          </cell>
          <cell r="G10630" t="b">
            <v>0</v>
          </cell>
          <cell r="H10630" t="b">
            <v>0</v>
          </cell>
          <cell r="I10630" t="str">
            <v>новая услуга</v>
          </cell>
        </row>
        <row r="10631">
          <cell r="B10631" t="str">
            <v>B05.027.004</v>
          </cell>
          <cell r="C10631" t="str">
            <v>Услуги по медицинской реабилитации пациента, перенесшего злокачественное новообразование лимфоидной и кроветворной ткани</v>
          </cell>
          <cell r="D10631" t="str">
            <v>B05.027.004</v>
          </cell>
          <cell r="G10631" t="b">
            <v>0</v>
          </cell>
          <cell r="H10631" t="b">
            <v>0</v>
          </cell>
          <cell r="I10631" t="str">
            <v>новая услуга</v>
          </cell>
        </row>
        <row r="10632">
          <cell r="B10632" t="str">
            <v>B05.028.001</v>
          </cell>
          <cell r="C10632" t="str">
            <v>Услуги по медицинской реабилитации пациента с заболеваниями органа слуха</v>
          </cell>
          <cell r="D10632" t="str">
            <v>B05.028.001</v>
          </cell>
          <cell r="G10632" t="b">
            <v>0</v>
          </cell>
          <cell r="H10632" t="b">
            <v>0</v>
          </cell>
          <cell r="I10632" t="str">
            <v>новая услуга</v>
          </cell>
        </row>
        <row r="10633">
          <cell r="B10633" t="str">
            <v>B05.029.001</v>
          </cell>
          <cell r="C10633" t="str">
            <v>Услуги по медицинской реабилитации пациента с заболеваниями органа зрения</v>
          </cell>
          <cell r="D10633" t="str">
            <v>B05.029.001</v>
          </cell>
          <cell r="G10633" t="b">
            <v>0</v>
          </cell>
          <cell r="H10633" t="b">
            <v>0</v>
          </cell>
          <cell r="I10633" t="str">
            <v>новая услуга</v>
          </cell>
        </row>
        <row r="10634">
          <cell r="B10634" t="str">
            <v>B05.031.001</v>
          </cell>
          <cell r="C10634" t="str">
            <v>Услуги по медицинской реабилитации пациента, перенесшего заболевания перинатального периода</v>
          </cell>
          <cell r="D10634" t="str">
            <v>B05.031.001</v>
          </cell>
          <cell r="G10634" t="b">
            <v>0</v>
          </cell>
          <cell r="H10634" t="b">
            <v>0</v>
          </cell>
          <cell r="I10634" t="str">
            <v>новая услуга</v>
          </cell>
        </row>
        <row r="10635">
          <cell r="B10635" t="str">
            <v>B05.036.001</v>
          </cell>
          <cell r="C10635" t="str">
            <v>Услуги по медицинской реабилитации пациента с психическими расстройствами и расстройствами поведения, связанными с употреблением психоактивных веществ</v>
          </cell>
          <cell r="D10635" t="str">
            <v>B05.036.001</v>
          </cell>
          <cell r="E10635" t="str">
            <v>B05.036.001</v>
          </cell>
          <cell r="F10635" t="str">
            <v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v>
          </cell>
          <cell r="G10635" t="b">
            <v>1</v>
          </cell>
          <cell r="H10635" t="b">
            <v>0</v>
          </cell>
          <cell r="I10635" t="str">
            <v>"больных" замено на "пациента"</v>
          </cell>
        </row>
        <row r="10636">
          <cell r="B10636" t="str">
            <v>B05.037.001</v>
          </cell>
          <cell r="C10636" t="str">
            <v>Услуги по медицинской реабилитации пациента с заболеванием дыхательной системы</v>
          </cell>
          <cell r="D10636" t="str">
            <v>B05.037.001</v>
          </cell>
          <cell r="G10636" t="b">
            <v>0</v>
          </cell>
          <cell r="H10636" t="b">
            <v>0</v>
          </cell>
          <cell r="I10636" t="str">
            <v>новая услуга</v>
          </cell>
        </row>
        <row r="10637">
          <cell r="B10637" t="str">
            <v>B05.040.001</v>
          </cell>
          <cell r="C10637" t="str">
            <v>Услуги по медицинской реабилитации пациента с системными поражениями соединительной ткани, воспалительными артропатиями, спондилопатиями</v>
          </cell>
          <cell r="D10637" t="str">
            <v>B05.040.001</v>
          </cell>
          <cell r="G10637" t="b">
            <v>0</v>
          </cell>
          <cell r="H10637" t="b">
            <v>0</v>
          </cell>
          <cell r="I10637" t="str">
            <v>новая услуга</v>
          </cell>
        </row>
        <row r="10638">
          <cell r="B10638" t="str">
            <v>B05.043.001</v>
          </cell>
          <cell r="C10638" t="str">
            <v>Услуги по медицинской реабилитации пациента, перенесшего операцию на сердце и магистральных сосудах</v>
          </cell>
          <cell r="D10638" t="str">
            <v>B05.043.001</v>
          </cell>
          <cell r="E10638" t="str">
            <v>B05.043.001</v>
          </cell>
          <cell r="F10638" t="str">
            <v>Услуги по реабилитации пациента, перенесшего операцию на сердце и магистральных сосудах</v>
          </cell>
          <cell r="G10638" t="b">
            <v>1</v>
          </cell>
          <cell r="H10638" t="b">
            <v>0</v>
          </cell>
          <cell r="I10638" t="str">
            <v>добавлено слово "медицинской"</v>
          </cell>
        </row>
        <row r="10639">
          <cell r="B10639" t="str">
            <v>B05.046.001</v>
          </cell>
          <cell r="C10639" t="str">
            <v>Слухо-речевая реабилитация глухих детей с кохлеарным имплантом</v>
          </cell>
          <cell r="D10639" t="str">
            <v>B05.046.001</v>
          </cell>
          <cell r="G10639" t="b">
            <v>0</v>
          </cell>
          <cell r="H10639" t="b">
            <v>0</v>
          </cell>
          <cell r="I10639" t="str">
            <v>новая услуга</v>
          </cell>
        </row>
        <row r="10640">
          <cell r="B10640" t="str">
            <v>B05.049.001</v>
          </cell>
          <cell r="C10640" t="str">
            <v>Услуги по медицинской реабилитации пациента, перенесшего операцию на легком</v>
          </cell>
          <cell r="D10640" t="str">
            <v>B05.049.001</v>
          </cell>
          <cell r="E10640" t="str">
            <v>B05.049.001</v>
          </cell>
          <cell r="F10640" t="str">
            <v>Услуги по реабилитации пациента, перенесшего операцию на легком</v>
          </cell>
          <cell r="G10640" t="b">
            <v>1</v>
          </cell>
          <cell r="H10640" t="b">
            <v>0</v>
          </cell>
          <cell r="I10640" t="str">
            <v>добавлено слово "медицинской"</v>
          </cell>
        </row>
        <row r="10641">
          <cell r="B10641" t="str">
            <v>B05.050.001</v>
          </cell>
          <cell r="C10641" t="str">
            <v>Услуги по медицинской реабилитации пациента с деформацией нижних конечностей</v>
          </cell>
          <cell r="D10641" t="str">
            <v>B05.050.001</v>
          </cell>
          <cell r="E10641" t="str">
            <v>B05.050.001</v>
          </cell>
          <cell r="F10641" t="str">
            <v>Услуги по реабилитации пациента с деформацией нижних конечностей</v>
          </cell>
          <cell r="G10641" t="b">
            <v>1</v>
          </cell>
          <cell r="H10641" t="b">
            <v>0</v>
          </cell>
          <cell r="I10641" t="str">
            <v>добавлено слово "медицинской"</v>
          </cell>
        </row>
        <row r="10642">
          <cell r="B10642" t="str">
            <v>B05.050.002</v>
          </cell>
          <cell r="C10642" t="str">
            <v>Услуги по медицинской реабилитации пациента, перенесшего ампутацию конечности</v>
          </cell>
          <cell r="D10642" t="str">
            <v>B05.050.002</v>
          </cell>
          <cell r="E10642" t="str">
            <v>B05.050.002</v>
          </cell>
          <cell r="F10642" t="str">
            <v>Услуги по реабилитации пациента, перенесшего ампутацию конечности</v>
          </cell>
          <cell r="G10642" t="b">
            <v>1</v>
          </cell>
          <cell r="H10642" t="b">
            <v>0</v>
          </cell>
          <cell r="I10642" t="str">
            <v>добавлено слово "медицинской"</v>
          </cell>
        </row>
        <row r="10643">
          <cell r="B10643" t="str">
            <v>B05.050.003</v>
          </cell>
          <cell r="C10643" t="str">
            <v>Услуги по медицинской реабилитации пациента, перенесшего травму опорно-двигательной системы</v>
          </cell>
          <cell r="D10643" t="str">
            <v>B05.050.003</v>
          </cell>
          <cell r="G10643" t="b">
            <v>0</v>
          </cell>
          <cell r="H10643" t="b">
            <v>0</v>
          </cell>
          <cell r="I10643" t="str">
            <v>новая услуга</v>
          </cell>
        </row>
        <row r="10644">
          <cell r="B10644" t="str">
            <v>B05.050.004</v>
          </cell>
          <cell r="C10644" t="str">
            <v>Услуги по медицинской реабилитации пациента с заболеванием опорно-двигательной системы</v>
          </cell>
          <cell r="D10644" t="str">
            <v>B05.050.004</v>
          </cell>
          <cell r="G10644" t="b">
            <v>0</v>
          </cell>
          <cell r="H10644" t="b">
            <v>0</v>
          </cell>
          <cell r="I10644" t="str">
            <v>новая услуга</v>
          </cell>
        </row>
        <row r="10645">
          <cell r="B10645" t="str">
            <v>B05.050.005</v>
          </cell>
          <cell r="C10645" t="str">
            <v>Услуги по медицинской реабилитации пациента, перенесшего операцию на опорно-двигательной системе</v>
          </cell>
          <cell r="D10645" t="str">
            <v>B05.050.005</v>
          </cell>
          <cell r="G10645" t="b">
            <v>0</v>
          </cell>
          <cell r="H10645" t="b">
            <v>0</v>
          </cell>
          <cell r="I10645" t="str">
            <v>новая услуга</v>
          </cell>
        </row>
        <row r="10646">
          <cell r="B10646" t="str">
            <v>B05.053.001</v>
          </cell>
          <cell r="C10646" t="str">
            <v>Услуги по медицинской реабилитации пациента с заболеванием мочевыделительной системы</v>
          </cell>
          <cell r="D10646" t="str">
            <v>B05.053.001</v>
          </cell>
          <cell r="G10646" t="b">
            <v>0</v>
          </cell>
          <cell r="H10646" t="b">
            <v>0</v>
          </cell>
          <cell r="I10646" t="str">
            <v>новая услуга</v>
          </cell>
        </row>
        <row r="10647">
          <cell r="B10647" t="str">
            <v>B05.057.001</v>
          </cell>
          <cell r="C10647" t="str">
            <v>Услуги по медицинской реабилитации пациента, перенесшего трансплантацию почки</v>
          </cell>
          <cell r="D10647" t="str">
            <v>B05.057.001</v>
          </cell>
          <cell r="E10647" t="str">
            <v>B05.057.001</v>
          </cell>
          <cell r="F10647" t="str">
            <v>Услуги по реабилитации пациента, перенесшего трансплантацию почки</v>
          </cell>
          <cell r="G10647" t="b">
            <v>1</v>
          </cell>
          <cell r="H10647" t="b">
            <v>0</v>
          </cell>
          <cell r="I10647" t="str">
            <v>добавлено слово "медицинской"</v>
          </cell>
        </row>
        <row r="10648">
          <cell r="B10648" t="str">
            <v>B05.057.002</v>
          </cell>
          <cell r="C10648" t="str">
            <v>Услуги по медицинской реабилитации пациента, перенесшего трансплантацию печени</v>
          </cell>
          <cell r="D10648" t="str">
            <v>B05.057.002</v>
          </cell>
          <cell r="E10648" t="str">
            <v>B05.057.002</v>
          </cell>
          <cell r="F10648" t="str">
            <v>Услуги по реабилитации пациента, перенесшего трансплантацию печени</v>
          </cell>
          <cell r="G10648" t="b">
            <v>1</v>
          </cell>
          <cell r="H10648" t="b">
            <v>0</v>
          </cell>
          <cell r="I10648" t="str">
            <v>добавлено слово "медицинской"</v>
          </cell>
        </row>
        <row r="10649">
          <cell r="B10649" t="str">
            <v>B05.057.003</v>
          </cell>
          <cell r="C10649" t="str">
            <v>Услуги по медицинской реабилитации пациента, перенесшего трансплантацию сердца</v>
          </cell>
          <cell r="D10649" t="str">
            <v>B05.057.003</v>
          </cell>
          <cell r="E10649" t="str">
            <v>B05.057.003</v>
          </cell>
          <cell r="F10649" t="str">
            <v>Услуги по реабилитации пациента, перенесшего трансплантацию сердца</v>
          </cell>
          <cell r="G10649" t="b">
            <v>1</v>
          </cell>
          <cell r="H10649" t="b">
            <v>0</v>
          </cell>
          <cell r="I10649" t="str">
            <v>добавлено слово "медицинской"</v>
          </cell>
        </row>
        <row r="10650">
          <cell r="B10650" t="str">
            <v>B05.057.004</v>
          </cell>
          <cell r="C10650" t="str">
            <v>Услуги по медицинской реабилитации пациента, перенесшего трансплантацию поджелудочной железы</v>
          </cell>
          <cell r="D10650" t="str">
            <v>B05.057.004</v>
          </cell>
          <cell r="E10650" t="str">
            <v>B05.057.004</v>
          </cell>
          <cell r="F10650" t="str">
            <v>Услуги по реабилитации пациента, перенесшего трансплантацию поджелудочной железы</v>
          </cell>
          <cell r="G10650" t="b">
            <v>1</v>
          </cell>
          <cell r="H10650" t="b">
            <v>0</v>
          </cell>
          <cell r="I10650" t="str">
            <v>добавлено слово "медицинской"</v>
          </cell>
        </row>
        <row r="10651">
          <cell r="B10651" t="str">
            <v>B05.057.005</v>
          </cell>
          <cell r="C10651" t="str">
            <v>Услуги по медицинской реабилитации пациента, перенесшего трансплантацию тонкой кишки</v>
          </cell>
          <cell r="D10651" t="str">
            <v>B05.057.005</v>
          </cell>
          <cell r="E10651" t="str">
            <v>B05.057.005</v>
          </cell>
          <cell r="F10651" t="str">
            <v>Услуги по реабилитации пациента, перенесшего трансплантацию тонкой кишки</v>
          </cell>
          <cell r="G10651" t="b">
            <v>1</v>
          </cell>
          <cell r="H10651" t="b">
            <v>0</v>
          </cell>
          <cell r="I10651" t="str">
            <v>добавлено слово "медицинской"</v>
          </cell>
        </row>
        <row r="10652">
          <cell r="B10652" t="str">
            <v>B05.057.006</v>
          </cell>
          <cell r="C10652" t="str">
            <v>Услуги по медицинской реабилитации пациента, перенесшего трансплантацию легких</v>
          </cell>
          <cell r="D10652" t="str">
            <v>B05.057.006</v>
          </cell>
          <cell r="E10652" t="str">
            <v>B05.057.006</v>
          </cell>
          <cell r="F10652" t="str">
            <v>Услуги по реабилитации пациента, перенесшего трансплантацию легких</v>
          </cell>
          <cell r="G10652" t="b">
            <v>1</v>
          </cell>
          <cell r="H10652" t="b">
            <v>0</v>
          </cell>
          <cell r="I10652" t="str">
            <v>добавлено слово "медицинской"</v>
          </cell>
        </row>
        <row r="10653">
          <cell r="B10653" t="str">
            <v>B05.057.007</v>
          </cell>
          <cell r="C10653" t="str">
            <v>Услуги по медицинской реабилитации пациента, перенесшего трансплантацию комплекса сердце-легкие</v>
          </cell>
          <cell r="D10653" t="str">
            <v>B05.057.007</v>
          </cell>
          <cell r="E10653" t="str">
            <v>B05.057.007</v>
          </cell>
          <cell r="F10653" t="str">
            <v>Услуги по реабилитации пациента, перенесшего трансплантацию комплекса сердце-легкие</v>
          </cell>
          <cell r="G10653" t="b">
            <v>1</v>
          </cell>
          <cell r="H10653" t="b">
            <v>0</v>
          </cell>
          <cell r="I10653" t="str">
            <v>добавлено слово "медицинской"</v>
          </cell>
        </row>
        <row r="10654">
          <cell r="B10654" t="str">
            <v>B05.057.008</v>
          </cell>
          <cell r="C10654" t="str">
            <v>Услуги по медицинской реабилитации пациента, перенесшего операцию кохлеарной имплантации, включая замену речевого процессора</v>
          </cell>
          <cell r="D10654" t="str">
            <v>B05.057.008</v>
          </cell>
          <cell r="E10654" t="str">
            <v>B05.057.008</v>
          </cell>
          <cell r="F10654" t="str">
            <v>Услуги по реабилитации пациента, перенесшего операцию кохлеарной имплантации, включая замену речевого процессора</v>
          </cell>
          <cell r="G10654" t="b">
            <v>1</v>
          </cell>
          <cell r="H10654" t="b">
            <v>0</v>
          </cell>
          <cell r="I10654" t="str">
            <v>добавлено слово "медицинской"</v>
          </cell>
        </row>
        <row r="10655">
          <cell r="B10655" t="str">
            <v>B05.057.009</v>
          </cell>
          <cell r="C10655" t="str">
            <v>Услуги по медицинской реабилитации пациента, перенесшего трансплантацию аутологичных стволовых гемопоэтических клеток</v>
          </cell>
          <cell r="D10655" t="str">
            <v>B05.057.009</v>
          </cell>
          <cell r="G10655" t="b">
            <v>0</v>
          </cell>
          <cell r="H10655" t="b">
            <v>0</v>
          </cell>
          <cell r="I10655" t="str">
            <v>новая услуга</v>
          </cell>
        </row>
        <row r="10656">
          <cell r="B10656" t="str">
            <v>B05.057.010</v>
          </cell>
          <cell r="C10656" t="str">
            <v>Услуги по медицинской реабилитации пациента, перенесшего аллогенную трансплантацию стволовых гемопоэтических клеток</v>
          </cell>
          <cell r="D10656" t="str">
            <v>B05.057.010</v>
          </cell>
          <cell r="G10656" t="b">
            <v>0</v>
          </cell>
          <cell r="H10656" t="b">
            <v>0</v>
          </cell>
          <cell r="I10656" t="str">
            <v>новая услуга</v>
          </cell>
        </row>
        <row r="10657">
          <cell r="B10657" t="str">
            <v>B05.057.011</v>
          </cell>
          <cell r="C10657" t="str">
            <v>Услуги по медицинской реабилитации пациента, перенесшего операцию по хирургической коррекции врожденных пороков развития органов и систем</v>
          </cell>
          <cell r="D10657" t="str">
            <v>B05.057.011</v>
          </cell>
          <cell r="G10657" t="b">
            <v>0</v>
          </cell>
          <cell r="H10657" t="b">
            <v>0</v>
          </cell>
          <cell r="I10657" t="str">
            <v>новая услуга</v>
          </cell>
        </row>
        <row r="10658">
          <cell r="B10658" t="str">
            <v>B05.058.001</v>
          </cell>
          <cell r="C10658" t="str">
            <v>Услуги по медицинской реабилитации пациента с заболеваниями эндокринных желез</v>
          </cell>
          <cell r="D10658" t="str">
            <v>B05.058.001</v>
          </cell>
          <cell r="G10658" t="b">
            <v>0</v>
          </cell>
          <cell r="H10658" t="b">
            <v>0</v>
          </cell>
          <cell r="I10658" t="str">
            <v>новая услуга</v>
          </cell>
        </row>
        <row r="10659">
          <cell r="B10659" t="str">
            <v>B05.069.001</v>
          </cell>
          <cell r="C10659" t="str">
            <v>Услуги по медицинской реабилитации близких людей детей с заболеваниями в тяжелых формах продолжительного лечения</v>
          </cell>
          <cell r="D10659" t="str">
            <v>B05.069.001</v>
          </cell>
          <cell r="G10659" t="b">
            <v>0</v>
          </cell>
          <cell r="H10659" t="b">
            <v>0</v>
          </cell>
          <cell r="I10659" t="str">
            <v>новая услуга</v>
          </cell>
        </row>
        <row r="10660">
          <cell r="B10660" t="str">
            <v>B05.069.002</v>
          </cell>
          <cell r="C10660" t="str">
            <v>Услуги по медицинской реабилитации пациента с нарушениями, вовлекающими иммунный механизм</v>
          </cell>
          <cell r="D10660" t="str">
            <v>B05.069.002</v>
          </cell>
          <cell r="G10660" t="b">
            <v>0</v>
          </cell>
          <cell r="H10660" t="b">
            <v>0</v>
          </cell>
          <cell r="I10660" t="str">
            <v>новая услуга</v>
          </cell>
        </row>
        <row r="10661">
          <cell r="B10661" t="str">
            <v>B05.069.003</v>
          </cell>
          <cell r="C10661" t="str">
            <v>Услуги по медицинской реабилитации пациента с расстройствами питания, нарушениями обмена веществ</v>
          </cell>
          <cell r="D10661" t="str">
            <v>B05.069.003</v>
          </cell>
          <cell r="G10661" t="b">
            <v>0</v>
          </cell>
          <cell r="H10661" t="b">
            <v>0</v>
          </cell>
          <cell r="I10661" t="str">
            <v>новая услуга</v>
          </cell>
        </row>
        <row r="10662">
          <cell r="B10662" t="str">
            <v>B05.069.004</v>
          </cell>
          <cell r="C10662" t="str">
            <v>Разработка индивидуальной программы психологической реабилитации</v>
          </cell>
          <cell r="D10662" t="str">
            <v>B05.069.004</v>
          </cell>
          <cell r="G10662" t="b">
            <v>0</v>
          </cell>
          <cell r="H10662" t="b">
            <v>0</v>
          </cell>
          <cell r="I10662" t="str">
            <v>новая услуга</v>
          </cell>
        </row>
        <row r="10663">
          <cell r="B10663" t="str">
            <v>B05.069.005</v>
          </cell>
          <cell r="C10663" t="str">
            <v>Разработка индивидуальной программы дефектологической реабилитации</v>
          </cell>
          <cell r="D10663" t="str">
            <v>B05.069.005</v>
          </cell>
          <cell r="G10663" t="b">
            <v>0</v>
          </cell>
          <cell r="H10663" t="b">
            <v>0</v>
          </cell>
          <cell r="I10663" t="str">
            <v>новая услуга</v>
          </cell>
        </row>
        <row r="10664">
          <cell r="B10664" t="str">
            <v>B05.069.006</v>
          </cell>
          <cell r="C10664" t="str">
            <v>Разработка индивидуальной программы логопедической реабилитации</v>
          </cell>
          <cell r="D10664" t="str">
            <v>B05.069.006</v>
          </cell>
          <cell r="G10664" t="b">
            <v>0</v>
          </cell>
          <cell r="H10664" t="b">
            <v>0</v>
          </cell>
          <cell r="I10664" t="str">
            <v>новая услуга</v>
          </cell>
        </row>
        <row r="10665">
          <cell r="B10665" t="str">
            <v>B05.069.007</v>
          </cell>
          <cell r="C10665" t="str">
            <v>Разработка реабилитационной программы прикладной кинезотерапии с учетом индивидуального психомоторного онтогенеза</v>
          </cell>
          <cell r="D10665" t="str">
            <v>B05.069.007</v>
          </cell>
          <cell r="G10665" t="b">
            <v>0</v>
          </cell>
          <cell r="H10665" t="b">
            <v>0</v>
          </cell>
          <cell r="I10665" t="str">
            <v>новая услуга</v>
          </cell>
        </row>
        <row r="10666">
          <cell r="B10666" t="str">
            <v>B05.069.008</v>
          </cell>
          <cell r="C10666" t="str">
            <v>Школа для пациентов с избыточной массой тела и ожирением</v>
          </cell>
          <cell r="D10666" t="str">
            <v>B05.069.008</v>
          </cell>
          <cell r="G10666" t="b">
            <v>0</v>
          </cell>
          <cell r="H10666" t="b">
            <v>0</v>
          </cell>
          <cell r="I10666" t="str">
            <v>новая услуга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н"/>
      <sheetName val="3 согл"/>
      <sheetName val="4 согл"/>
      <sheetName val="затраты"/>
      <sheetName val="спр15"/>
      <sheetName val="числ на 01.01,2018"/>
      <sheetName val="Лист2"/>
      <sheetName val="Лист1"/>
      <sheetName val="справка янв18"/>
      <sheetName val="Лист4"/>
      <sheetName val="числ на 01,03,2018"/>
      <sheetName val=" спр 1-2"/>
      <sheetName val="числ на 01.02.18"/>
      <sheetName val="апп  (2)"/>
    </sheetNames>
    <sheetDataSet>
      <sheetData sheetId="0" refreshError="1"/>
      <sheetData sheetId="1" refreshError="1"/>
      <sheetData sheetId="2" refreshError="1">
        <row r="12">
          <cell r="D12" t="str">
            <v>095</v>
          </cell>
          <cell r="CP12">
            <v>1</v>
          </cell>
          <cell r="CQ12">
            <v>1</v>
          </cell>
          <cell r="CR12">
            <v>5.76</v>
          </cell>
          <cell r="CS12">
            <v>5.56</v>
          </cell>
        </row>
        <row r="13">
          <cell r="CP13">
            <v>1</v>
          </cell>
          <cell r="CQ13">
            <v>0</v>
          </cell>
          <cell r="CR13">
            <v>5.41</v>
          </cell>
        </row>
        <row r="14">
          <cell r="CP14">
            <v>2</v>
          </cell>
          <cell r="CQ14">
            <v>1</v>
          </cell>
          <cell r="CR14">
            <v>3.31</v>
          </cell>
          <cell r="CS14">
            <v>3.26</v>
          </cell>
        </row>
        <row r="15">
          <cell r="CP15">
            <v>2</v>
          </cell>
          <cell r="CQ15">
            <v>0</v>
          </cell>
          <cell r="CR15">
            <v>3.22</v>
          </cell>
        </row>
        <row r="16">
          <cell r="CP16">
            <v>3</v>
          </cell>
          <cell r="CQ16">
            <v>1</v>
          </cell>
          <cell r="CR16">
            <v>3</v>
          </cell>
          <cell r="CS16">
            <v>2.8</v>
          </cell>
        </row>
        <row r="17">
          <cell r="CP17">
            <v>3</v>
          </cell>
          <cell r="CQ17">
            <v>0</v>
          </cell>
          <cell r="CR17">
            <v>2.59</v>
          </cell>
        </row>
        <row r="18">
          <cell r="CP18">
            <v>4</v>
          </cell>
          <cell r="CQ18">
            <v>1</v>
          </cell>
          <cell r="CR18">
            <v>2.4</v>
          </cell>
          <cell r="CS18">
            <v>2.37</v>
          </cell>
        </row>
        <row r="19">
          <cell r="CP19">
            <v>4</v>
          </cell>
          <cell r="CQ19">
            <v>0</v>
          </cell>
          <cell r="CR19">
            <v>2.33</v>
          </cell>
        </row>
        <row r="20">
          <cell r="CP20">
            <v>5</v>
          </cell>
          <cell r="CQ20">
            <v>1</v>
          </cell>
          <cell r="CR20">
            <v>2.23</v>
          </cell>
          <cell r="CS20">
            <v>2.23</v>
          </cell>
        </row>
        <row r="21">
          <cell r="CP21">
            <v>5</v>
          </cell>
          <cell r="CQ21">
            <v>0</v>
          </cell>
          <cell r="CR21">
            <v>2.23</v>
          </cell>
        </row>
        <row r="22">
          <cell r="CP22">
            <v>6</v>
          </cell>
          <cell r="CQ22">
            <v>1</v>
          </cell>
          <cell r="CR22">
            <v>2.2200000000000002</v>
          </cell>
          <cell r="CS22">
            <v>2.21</v>
          </cell>
        </row>
        <row r="23">
          <cell r="CP23">
            <v>6</v>
          </cell>
          <cell r="CQ23">
            <v>0</v>
          </cell>
          <cell r="CR23">
            <v>2.21</v>
          </cell>
        </row>
        <row r="24">
          <cell r="CP24">
            <v>7</v>
          </cell>
          <cell r="CQ24">
            <v>1</v>
          </cell>
          <cell r="CR24">
            <v>2.17</v>
          </cell>
          <cell r="CS24">
            <v>2.1</v>
          </cell>
        </row>
        <row r="25">
          <cell r="CP25">
            <v>7</v>
          </cell>
          <cell r="CQ25">
            <v>0</v>
          </cell>
          <cell r="CR25">
            <v>2.08</v>
          </cell>
        </row>
        <row r="26">
          <cell r="CP26">
            <v>8</v>
          </cell>
          <cell r="CQ26">
            <v>1</v>
          </cell>
          <cell r="CR26">
            <v>1.93</v>
          </cell>
          <cell r="CS26">
            <v>1.91</v>
          </cell>
        </row>
        <row r="27">
          <cell r="CP27">
            <v>8</v>
          </cell>
          <cell r="CQ27">
            <v>0</v>
          </cell>
          <cell r="CR27">
            <v>1.9</v>
          </cell>
        </row>
        <row r="28">
          <cell r="CP28">
            <v>9</v>
          </cell>
          <cell r="CQ28">
            <v>1</v>
          </cell>
          <cell r="CR28">
            <v>1.87</v>
          </cell>
          <cell r="CS28">
            <v>1.86</v>
          </cell>
        </row>
        <row r="29">
          <cell r="CP29">
            <v>9</v>
          </cell>
          <cell r="CQ29">
            <v>0</v>
          </cell>
          <cell r="CR29">
            <v>1.87</v>
          </cell>
        </row>
        <row r="30">
          <cell r="CP30">
            <v>9</v>
          </cell>
          <cell r="CQ30">
            <v>0</v>
          </cell>
          <cell r="CR30">
            <v>1.86</v>
          </cell>
        </row>
        <row r="31">
          <cell r="CP31">
            <v>9</v>
          </cell>
          <cell r="CQ31">
            <v>0</v>
          </cell>
          <cell r="CR31">
            <v>1.86</v>
          </cell>
        </row>
        <row r="32">
          <cell r="CP32">
            <v>10</v>
          </cell>
          <cell r="CQ32">
            <v>1</v>
          </cell>
          <cell r="CR32">
            <v>1.71</v>
          </cell>
          <cell r="CS32">
            <v>1.7</v>
          </cell>
        </row>
        <row r="33">
          <cell r="CP33">
            <v>10</v>
          </cell>
          <cell r="CQ33">
            <v>0</v>
          </cell>
          <cell r="CR33">
            <v>1.7</v>
          </cell>
        </row>
        <row r="34">
          <cell r="CP34">
            <v>11</v>
          </cell>
          <cell r="CQ34">
            <v>1</v>
          </cell>
          <cell r="CR34">
            <v>1.69</v>
          </cell>
          <cell r="CS34">
            <v>1.69</v>
          </cell>
        </row>
        <row r="35">
          <cell r="CP35">
            <v>11</v>
          </cell>
          <cell r="CQ35">
            <v>0</v>
          </cell>
          <cell r="CR35">
            <v>1.69</v>
          </cell>
        </row>
        <row r="36">
          <cell r="CP36">
            <v>12</v>
          </cell>
          <cell r="CQ36">
            <v>1</v>
          </cell>
          <cell r="CR36">
            <v>1.67</v>
          </cell>
          <cell r="CS36">
            <v>1.66</v>
          </cell>
        </row>
        <row r="37">
          <cell r="CP37">
            <v>12</v>
          </cell>
          <cell r="CQ37">
            <v>0</v>
          </cell>
          <cell r="CR37">
            <v>1.65</v>
          </cell>
        </row>
        <row r="38">
          <cell r="CP38">
            <v>13</v>
          </cell>
          <cell r="CQ38">
            <v>1</v>
          </cell>
          <cell r="CR38">
            <v>1.61</v>
          </cell>
          <cell r="CS38">
            <v>1.6</v>
          </cell>
        </row>
        <row r="39">
          <cell r="CP39">
            <v>13</v>
          </cell>
          <cell r="CQ39">
            <v>0</v>
          </cell>
          <cell r="CR39">
            <v>1.59</v>
          </cell>
        </row>
        <row r="40">
          <cell r="CP40">
            <v>14</v>
          </cell>
          <cell r="CQ40">
            <v>1</v>
          </cell>
          <cell r="CR40">
            <v>1.54</v>
          </cell>
          <cell r="CS40">
            <v>1.54</v>
          </cell>
        </row>
        <row r="41">
          <cell r="CP41">
            <v>14</v>
          </cell>
          <cell r="CQ41">
            <v>0</v>
          </cell>
          <cell r="CR41">
            <v>1.54</v>
          </cell>
        </row>
        <row r="42">
          <cell r="CP42">
            <v>15</v>
          </cell>
          <cell r="CQ42">
            <v>1</v>
          </cell>
          <cell r="CR42">
            <v>1.51</v>
          </cell>
          <cell r="CS42">
            <v>1.5</v>
          </cell>
        </row>
        <row r="43">
          <cell r="CP43">
            <v>15</v>
          </cell>
          <cell r="CQ43">
            <v>0</v>
          </cell>
          <cell r="CR43">
            <v>1.49</v>
          </cell>
        </row>
        <row r="44">
          <cell r="CP44">
            <v>16</v>
          </cell>
          <cell r="CQ44">
            <v>1</v>
          </cell>
          <cell r="CR44">
            <v>1.49</v>
          </cell>
          <cell r="CS44">
            <v>1.48</v>
          </cell>
        </row>
        <row r="45">
          <cell r="CP45">
            <v>16</v>
          </cell>
          <cell r="CQ45">
            <v>0</v>
          </cell>
          <cell r="CR45">
            <v>1.47</v>
          </cell>
        </row>
        <row r="46">
          <cell r="CP46">
            <v>17</v>
          </cell>
          <cell r="CQ46">
            <v>1</v>
          </cell>
          <cell r="CR46">
            <v>1.45</v>
          </cell>
          <cell r="CS46">
            <v>1.45</v>
          </cell>
        </row>
        <row r="47">
          <cell r="CP47">
            <v>17</v>
          </cell>
          <cell r="CQ47">
            <v>0</v>
          </cell>
          <cell r="CR47">
            <v>1.45</v>
          </cell>
        </row>
        <row r="48">
          <cell r="CP48">
            <v>18</v>
          </cell>
          <cell r="CQ48">
            <v>1</v>
          </cell>
          <cell r="CR48">
            <v>1.41</v>
          </cell>
          <cell r="CS48">
            <v>1.4</v>
          </cell>
        </row>
        <row r="49">
          <cell r="CP49">
            <v>18</v>
          </cell>
          <cell r="CQ49">
            <v>0</v>
          </cell>
          <cell r="CR49">
            <v>1.4</v>
          </cell>
        </row>
        <row r="50">
          <cell r="CP50">
            <v>18</v>
          </cell>
          <cell r="CQ50">
            <v>0</v>
          </cell>
          <cell r="CR50">
            <v>1.39</v>
          </cell>
        </row>
        <row r="51">
          <cell r="CP51">
            <v>19</v>
          </cell>
          <cell r="CQ51">
            <v>1</v>
          </cell>
          <cell r="CR51">
            <v>1.36</v>
          </cell>
          <cell r="CS51">
            <v>1.33</v>
          </cell>
        </row>
        <row r="52">
          <cell r="CP52">
            <v>19</v>
          </cell>
          <cell r="CQ52">
            <v>0</v>
          </cell>
          <cell r="CR52">
            <v>1.32</v>
          </cell>
        </row>
        <row r="53">
          <cell r="CP53">
            <v>19</v>
          </cell>
          <cell r="CQ53">
            <v>0</v>
          </cell>
          <cell r="CR53">
            <v>1.32</v>
          </cell>
        </row>
        <row r="54">
          <cell r="CP54">
            <v>19</v>
          </cell>
          <cell r="CQ54">
            <v>0</v>
          </cell>
          <cell r="CR54">
            <v>1.31</v>
          </cell>
        </row>
        <row r="55">
          <cell r="CP55">
            <v>20</v>
          </cell>
          <cell r="CQ55">
            <v>1</v>
          </cell>
          <cell r="CR55">
            <v>1.27</v>
          </cell>
          <cell r="CS55">
            <v>1.27</v>
          </cell>
        </row>
        <row r="56">
          <cell r="CP56">
            <v>20</v>
          </cell>
          <cell r="CQ56">
            <v>0</v>
          </cell>
          <cell r="CR56">
            <v>1.26</v>
          </cell>
        </row>
        <row r="57">
          <cell r="CP57">
            <v>21</v>
          </cell>
          <cell r="CQ57">
            <v>1</v>
          </cell>
          <cell r="CR57">
            <v>1.2</v>
          </cell>
          <cell r="CS57">
            <v>1.2</v>
          </cell>
        </row>
        <row r="58">
          <cell r="CP58">
            <v>21</v>
          </cell>
          <cell r="CQ58">
            <v>0</v>
          </cell>
          <cell r="CR58">
            <v>1.2</v>
          </cell>
        </row>
        <row r="59">
          <cell r="CP59">
            <v>21</v>
          </cell>
          <cell r="CQ59">
            <v>0</v>
          </cell>
          <cell r="CR59">
            <v>1.2</v>
          </cell>
        </row>
        <row r="60">
          <cell r="CP60">
            <v>21</v>
          </cell>
          <cell r="CQ60">
            <v>0</v>
          </cell>
          <cell r="CR60">
            <v>1.18</v>
          </cell>
        </row>
        <row r="61">
          <cell r="CP61">
            <v>22</v>
          </cell>
          <cell r="CQ61">
            <v>1</v>
          </cell>
          <cell r="CR61">
            <v>1.1499999999999999</v>
          </cell>
          <cell r="CS61">
            <v>1.1399999999999999</v>
          </cell>
        </row>
        <row r="62">
          <cell r="CP62">
            <v>22</v>
          </cell>
          <cell r="CQ62">
            <v>0</v>
          </cell>
          <cell r="CR62">
            <v>1.1299999999999999</v>
          </cell>
        </row>
        <row r="63">
          <cell r="CP63">
            <v>23</v>
          </cell>
          <cell r="CQ63">
            <v>1</v>
          </cell>
          <cell r="CR63">
            <v>1.1200000000000001</v>
          </cell>
          <cell r="CS63">
            <v>1.1200000000000001</v>
          </cell>
        </row>
        <row r="64">
          <cell r="CP64">
            <v>23</v>
          </cell>
          <cell r="CQ64">
            <v>0</v>
          </cell>
          <cell r="CR64">
            <v>1.1200000000000001</v>
          </cell>
        </row>
        <row r="65">
          <cell r="CP65">
            <v>24</v>
          </cell>
          <cell r="CQ65">
            <v>1</v>
          </cell>
          <cell r="CR65">
            <v>1.1100000000000001</v>
          </cell>
          <cell r="CS65">
            <v>1.1000000000000001</v>
          </cell>
        </row>
        <row r="66">
          <cell r="CP66">
            <v>24</v>
          </cell>
          <cell r="CQ66">
            <v>0</v>
          </cell>
          <cell r="CR66">
            <v>1.1100000000000001</v>
          </cell>
        </row>
        <row r="67">
          <cell r="CP67">
            <v>24</v>
          </cell>
          <cell r="CQ67">
            <v>0</v>
          </cell>
          <cell r="CR67">
            <v>1.1000000000000001</v>
          </cell>
        </row>
        <row r="68">
          <cell r="CP68">
            <v>24</v>
          </cell>
          <cell r="CQ68">
            <v>0</v>
          </cell>
          <cell r="CR68">
            <v>1.0900000000000001</v>
          </cell>
        </row>
        <row r="69">
          <cell r="CP69">
            <v>25</v>
          </cell>
          <cell r="CQ69">
            <v>1</v>
          </cell>
          <cell r="CR69">
            <v>1.03</v>
          </cell>
          <cell r="CS69">
            <v>1.03</v>
          </cell>
        </row>
        <row r="70">
          <cell r="CP70">
            <v>25</v>
          </cell>
          <cell r="CQ70">
            <v>0</v>
          </cell>
          <cell r="CR70">
            <v>1.03</v>
          </cell>
        </row>
        <row r="71">
          <cell r="CP71">
            <v>25</v>
          </cell>
          <cell r="CQ71">
            <v>0</v>
          </cell>
          <cell r="CR71">
            <v>1.02</v>
          </cell>
        </row>
        <row r="72">
          <cell r="CP72">
            <v>26</v>
          </cell>
          <cell r="CQ72">
            <v>1</v>
          </cell>
          <cell r="CR72">
            <v>0.97</v>
          </cell>
          <cell r="CS72">
            <v>0.96</v>
          </cell>
        </row>
        <row r="73">
          <cell r="CP73">
            <v>26</v>
          </cell>
          <cell r="CQ73">
            <v>0</v>
          </cell>
          <cell r="CR73">
            <v>0.96</v>
          </cell>
        </row>
        <row r="74">
          <cell r="CP74">
            <v>27</v>
          </cell>
          <cell r="CQ74">
            <v>1</v>
          </cell>
          <cell r="CR74">
            <v>0.93</v>
          </cell>
          <cell r="CS74">
            <v>0.92</v>
          </cell>
        </row>
        <row r="75">
          <cell r="CP75">
            <v>27</v>
          </cell>
          <cell r="CQ75">
            <v>0</v>
          </cell>
          <cell r="CR75">
            <v>0.88</v>
          </cell>
        </row>
        <row r="76">
          <cell r="CP76">
            <v>28</v>
          </cell>
          <cell r="CQ76">
            <v>1</v>
          </cell>
          <cell r="CR76">
            <v>0.8</v>
          </cell>
          <cell r="CS76">
            <v>0.78</v>
          </cell>
        </row>
        <row r="77">
          <cell r="CP77">
            <v>28</v>
          </cell>
          <cell r="CQ77">
            <v>0</v>
          </cell>
          <cell r="CR77">
            <v>0.78</v>
          </cell>
        </row>
        <row r="78">
          <cell r="CP78">
            <v>29</v>
          </cell>
          <cell r="CQ78">
            <v>1</v>
          </cell>
          <cell r="CR78">
            <v>0.75</v>
          </cell>
          <cell r="CS78">
            <v>0.74</v>
          </cell>
        </row>
        <row r="79">
          <cell r="CP79">
            <v>29</v>
          </cell>
          <cell r="CQ79">
            <v>0</v>
          </cell>
          <cell r="CR79">
            <v>0.74</v>
          </cell>
        </row>
        <row r="80">
          <cell r="CP80">
            <v>30</v>
          </cell>
          <cell r="CQ80">
            <v>1</v>
          </cell>
          <cell r="CR80">
            <v>0.72</v>
          </cell>
          <cell r="CS80">
            <v>0.72</v>
          </cell>
        </row>
        <row r="81">
          <cell r="CP81">
            <v>30</v>
          </cell>
          <cell r="CQ81">
            <v>0</v>
          </cell>
          <cell r="CR81">
            <v>0.72</v>
          </cell>
        </row>
        <row r="82">
          <cell r="CP82">
            <v>30</v>
          </cell>
          <cell r="CQ82">
            <v>0</v>
          </cell>
          <cell r="CR82">
            <v>0.72</v>
          </cell>
        </row>
        <row r="83">
          <cell r="CP83">
            <v>30</v>
          </cell>
          <cell r="CQ83">
            <v>0</v>
          </cell>
          <cell r="CR83">
            <v>0.71</v>
          </cell>
        </row>
        <row r="84">
          <cell r="CP84">
            <v>31</v>
          </cell>
          <cell r="CQ84">
            <v>1</v>
          </cell>
          <cell r="CR84">
            <v>0.68</v>
          </cell>
          <cell r="CS84">
            <v>0.65</v>
          </cell>
        </row>
        <row r="85">
          <cell r="CP85">
            <v>31</v>
          </cell>
          <cell r="CQ85">
            <v>0</v>
          </cell>
          <cell r="CR85">
            <v>0.64</v>
          </cell>
        </row>
        <row r="86">
          <cell r="CP86">
            <v>32</v>
          </cell>
          <cell r="CQ86">
            <v>1</v>
          </cell>
          <cell r="CR86">
            <v>0.56000000000000005</v>
          </cell>
          <cell r="CS86">
            <v>0.55000000000000004</v>
          </cell>
        </row>
        <row r="87">
          <cell r="CP87">
            <v>32</v>
          </cell>
          <cell r="CQ87">
            <v>0</v>
          </cell>
          <cell r="CR87">
            <v>0.55000000000000004</v>
          </cell>
        </row>
        <row r="88">
          <cell r="CP88">
            <v>33</v>
          </cell>
          <cell r="CQ88">
            <v>1</v>
          </cell>
          <cell r="CR88">
            <v>0.53</v>
          </cell>
          <cell r="CS88">
            <v>0.52</v>
          </cell>
        </row>
        <row r="89">
          <cell r="CP89">
            <v>33</v>
          </cell>
          <cell r="CQ89">
            <v>0</v>
          </cell>
          <cell r="CR89">
            <v>0.51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7" sqref="F7"/>
    </sheetView>
  </sheetViews>
  <sheetFormatPr defaultRowHeight="15" x14ac:dyDescent="0.25"/>
  <sheetData>
    <row r="1" spans="1:1" x14ac:dyDescent="0.25">
      <c r="A1" t="s">
        <v>2502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3"/>
  <sheetViews>
    <sheetView workbookViewId="0">
      <selection activeCell="B5" sqref="B5"/>
    </sheetView>
  </sheetViews>
  <sheetFormatPr defaultColWidth="9.140625" defaultRowHeight="12.75" x14ac:dyDescent="0.2"/>
  <cols>
    <col min="1" max="1" width="5.7109375" style="62" customWidth="1"/>
    <col min="2" max="2" width="107.28515625" style="62" customWidth="1"/>
    <col min="3" max="3" width="2.5703125" style="118" customWidth="1"/>
    <col min="4" max="4" width="3.140625" style="62" customWidth="1"/>
    <col min="5" max="5" width="2.42578125" style="62" customWidth="1"/>
    <col min="6" max="6" width="15.85546875" style="63" customWidth="1"/>
    <col min="7" max="8" width="10.28515625" style="63" bestFit="1" customWidth="1"/>
    <col min="9" max="16" width="9.140625" style="63"/>
    <col min="17" max="16384" width="9.140625" style="62"/>
  </cols>
  <sheetData>
    <row r="1" spans="1:8" x14ac:dyDescent="0.2">
      <c r="B1" s="221"/>
      <c r="C1" s="221"/>
      <c r="D1" s="221"/>
      <c r="E1" s="221"/>
    </row>
    <row r="2" spans="1:8" ht="14.25" customHeight="1" x14ac:dyDescent="0.2">
      <c r="B2" s="222" t="s">
        <v>2397</v>
      </c>
      <c r="C2" s="222"/>
      <c r="D2" s="222"/>
      <c r="E2" s="222"/>
    </row>
    <row r="3" spans="1:8" x14ac:dyDescent="0.2">
      <c r="B3" s="222" t="str">
        <f>спр!A1</f>
        <v>К Соглашению № 8 от 28.06.2018г.</v>
      </c>
      <c r="C3" s="222"/>
      <c r="D3" s="222"/>
      <c r="E3" s="222"/>
    </row>
    <row r="4" spans="1:8" ht="14.25" customHeight="1" x14ac:dyDescent="0.2">
      <c r="C4" s="3"/>
    </row>
    <row r="6" spans="1:8" x14ac:dyDescent="0.2">
      <c r="B6" s="222" t="s">
        <v>2397</v>
      </c>
      <c r="C6" s="222"/>
      <c r="D6" s="222"/>
      <c r="E6" s="222"/>
    </row>
    <row r="7" spans="1:8" ht="15.75" customHeight="1" x14ac:dyDescent="0.2">
      <c r="B7" s="222" t="s">
        <v>2</v>
      </c>
      <c r="C7" s="222"/>
      <c r="D7" s="222"/>
      <c r="E7" s="222"/>
    </row>
    <row r="8" spans="1:8" ht="20.25" customHeight="1" x14ac:dyDescent="0.2">
      <c r="C8" s="220"/>
      <c r="D8" s="220"/>
      <c r="E8" s="220"/>
    </row>
    <row r="9" spans="1:8" ht="20.45" customHeight="1" x14ac:dyDescent="0.2">
      <c r="A9" s="224" t="s">
        <v>2398</v>
      </c>
      <c r="B9" s="224"/>
      <c r="C9" s="224"/>
    </row>
    <row r="10" spans="1:8" ht="15.75" x14ac:dyDescent="0.2">
      <c r="A10" s="225" t="s">
        <v>2399</v>
      </c>
      <c r="B10" s="225"/>
      <c r="C10" s="225"/>
    </row>
    <row r="11" spans="1:8" ht="67.150000000000006" customHeight="1" x14ac:dyDescent="0.25">
      <c r="B11" s="107" t="s">
        <v>2400</v>
      </c>
      <c r="C11" s="62"/>
    </row>
    <row r="12" spans="1:8" x14ac:dyDescent="0.2">
      <c r="C12" s="62"/>
    </row>
    <row r="13" spans="1:8" ht="25.5" customHeight="1" x14ac:dyDescent="0.2">
      <c r="A13" s="108" t="s">
        <v>2269</v>
      </c>
      <c r="B13" s="108" t="s">
        <v>2270</v>
      </c>
      <c r="C13" s="226" t="s">
        <v>2401</v>
      </c>
      <c r="D13" s="227"/>
      <c r="E13" s="228"/>
    </row>
    <row r="14" spans="1:8" ht="25.5" customHeight="1" x14ac:dyDescent="0.2">
      <c r="A14" s="108">
        <v>1</v>
      </c>
      <c r="B14" s="109" t="s">
        <v>2347</v>
      </c>
      <c r="C14" s="110" t="s">
        <v>2402</v>
      </c>
      <c r="D14" s="111">
        <v>29</v>
      </c>
      <c r="E14" s="112" t="s">
        <v>2403</v>
      </c>
      <c r="F14" s="63" t="str">
        <f>VLOOKUP(B14,[1]спр!$G$5:$H$167,2,0)</f>
        <v>140</v>
      </c>
      <c r="G14" s="63">
        <f>VLOOKUP(F14,'[2]8 согл '!$D$12:$CQ$89,92,0)</f>
        <v>29</v>
      </c>
      <c r="H14" s="63">
        <f>G14-D14</f>
        <v>0</v>
      </c>
    </row>
    <row r="15" spans="1:8" x14ac:dyDescent="0.2">
      <c r="A15" s="108">
        <v>2</v>
      </c>
      <c r="B15" s="113" t="s">
        <v>2316</v>
      </c>
      <c r="C15" s="110" t="s">
        <v>2402</v>
      </c>
      <c r="D15" s="111">
        <v>28</v>
      </c>
      <c r="E15" s="112" t="s">
        <v>2403</v>
      </c>
      <c r="F15" s="63" t="str">
        <f>VLOOKUP(B15,[1]спр!$G$5:$H$167,2,0)</f>
        <v>136</v>
      </c>
      <c r="G15" s="63">
        <f>VLOOKUP(F15,'[2]8 согл '!$D$12:$CQ$89,92,0)</f>
        <v>28</v>
      </c>
      <c r="H15" s="63">
        <f t="shared" ref="H15:H78" si="0">G15-D15</f>
        <v>0</v>
      </c>
    </row>
    <row r="16" spans="1:8" ht="25.5" customHeight="1" x14ac:dyDescent="0.2">
      <c r="A16" s="108">
        <v>3</v>
      </c>
      <c r="B16" s="113" t="s">
        <v>2334</v>
      </c>
      <c r="C16" s="110" t="s">
        <v>2402</v>
      </c>
      <c r="D16" s="111">
        <v>29</v>
      </c>
      <c r="E16" s="112" t="s">
        <v>2403</v>
      </c>
      <c r="F16" s="63" t="str">
        <f>VLOOKUP(B16,[1]спр!$G$5:$H$167,2,0)</f>
        <v>087</v>
      </c>
      <c r="G16" s="63">
        <f>VLOOKUP(F16,'[2]8 согл '!$D$12:$CQ$89,92,0)</f>
        <v>29</v>
      </c>
      <c r="H16" s="63">
        <f t="shared" si="0"/>
        <v>0</v>
      </c>
    </row>
    <row r="17" spans="1:8" ht="12.75" customHeight="1" x14ac:dyDescent="0.2">
      <c r="A17" s="108">
        <v>4</v>
      </c>
      <c r="B17" s="113" t="s">
        <v>2322</v>
      </c>
      <c r="C17" s="110" t="s">
        <v>2402</v>
      </c>
      <c r="D17" s="111">
        <v>11</v>
      </c>
      <c r="E17" s="112" t="s">
        <v>2403</v>
      </c>
      <c r="F17" s="63" t="str">
        <f>VLOOKUP(B17,[1]спр!$G$5:$H$167,2,0)</f>
        <v>137</v>
      </c>
      <c r="G17" s="63">
        <f>VLOOKUP(F17,'[2]8 согл '!$D$12:$CQ$89,92,0)</f>
        <v>11</v>
      </c>
      <c r="H17" s="63">
        <f t="shared" si="0"/>
        <v>0</v>
      </c>
    </row>
    <row r="18" spans="1:8" ht="12.75" customHeight="1" x14ac:dyDescent="0.2">
      <c r="A18" s="108">
        <v>5</v>
      </c>
      <c r="B18" s="113" t="s">
        <v>2368</v>
      </c>
      <c r="C18" s="110" t="s">
        <v>2402</v>
      </c>
      <c r="D18" s="111">
        <v>26</v>
      </c>
      <c r="E18" s="112" t="s">
        <v>2403</v>
      </c>
      <c r="F18" s="63" t="str">
        <f>VLOOKUP(B18,[1]спр!$G$5:$H$167,2,0)</f>
        <v>240</v>
      </c>
      <c r="G18" s="63">
        <f>VLOOKUP(F18,'[2]8 согл '!$D$12:$CQ$89,92,0)</f>
        <v>26</v>
      </c>
      <c r="H18" s="63">
        <f t="shared" si="0"/>
        <v>0</v>
      </c>
    </row>
    <row r="19" spans="1:8" ht="12.75" customHeight="1" x14ac:dyDescent="0.2">
      <c r="A19" s="108">
        <v>6</v>
      </c>
      <c r="B19" s="113" t="s">
        <v>2350</v>
      </c>
      <c r="C19" s="110" t="s">
        <v>2402</v>
      </c>
      <c r="D19" s="111">
        <v>27</v>
      </c>
      <c r="E19" s="112" t="s">
        <v>2403</v>
      </c>
      <c r="F19" s="63" t="str">
        <f>VLOOKUP(B19,[1]спр!$G$5:$H$167,2,0)</f>
        <v>141</v>
      </c>
      <c r="G19" s="63">
        <f>VLOOKUP(F19,'[2]8 согл '!$D$12:$CQ$89,92,0)</f>
        <v>27</v>
      </c>
      <c r="H19" s="63">
        <f t="shared" si="0"/>
        <v>0</v>
      </c>
    </row>
    <row r="20" spans="1:8" ht="12.75" customHeight="1" x14ac:dyDescent="0.2">
      <c r="A20" s="108">
        <v>7</v>
      </c>
      <c r="B20" s="113" t="s">
        <v>2319</v>
      </c>
      <c r="C20" s="110" t="s">
        <v>2402</v>
      </c>
      <c r="D20" s="111">
        <v>4</v>
      </c>
      <c r="E20" s="112" t="s">
        <v>2403</v>
      </c>
      <c r="F20" s="63" t="str">
        <f>VLOOKUP(B20,[1]спр!$G$5:$H$167,2,0)</f>
        <v>122</v>
      </c>
      <c r="G20" s="63">
        <f>VLOOKUP(F20,'[2]8 согл '!$D$12:$CQ$89,92,0)</f>
        <v>4</v>
      </c>
      <c r="H20" s="63">
        <f t="shared" si="0"/>
        <v>0</v>
      </c>
    </row>
    <row r="21" spans="1:8" ht="12.75" customHeight="1" x14ac:dyDescent="0.2">
      <c r="A21" s="108">
        <v>8</v>
      </c>
      <c r="B21" s="113" t="s">
        <v>2338</v>
      </c>
      <c r="C21" s="110" t="s">
        <v>2402</v>
      </c>
      <c r="D21" s="111">
        <v>24</v>
      </c>
      <c r="E21" s="112" t="s">
        <v>2403</v>
      </c>
      <c r="F21" s="63" t="str">
        <f>VLOOKUP(B21,[1]спр!$G$5:$H$167,2,0)</f>
        <v>118</v>
      </c>
      <c r="G21" s="63">
        <f>VLOOKUP(F21,'[2]8 согл '!$D$12:$CQ$89,92,0)</f>
        <v>24</v>
      </c>
      <c r="H21" s="63">
        <f t="shared" si="0"/>
        <v>0</v>
      </c>
    </row>
    <row r="22" spans="1:8" ht="12.75" customHeight="1" x14ac:dyDescent="0.2">
      <c r="A22" s="108">
        <v>9</v>
      </c>
      <c r="B22" s="113" t="s">
        <v>2305</v>
      </c>
      <c r="C22" s="110" t="s">
        <v>2402</v>
      </c>
      <c r="D22" s="111">
        <v>19</v>
      </c>
      <c r="E22" s="112" t="s">
        <v>2403</v>
      </c>
      <c r="F22" s="63" t="str">
        <f>VLOOKUP(B22,[1]спр!$G$5:$H$167,2,0)</f>
        <v>119</v>
      </c>
      <c r="G22" s="63">
        <f>VLOOKUP(F22,'[2]8 согл '!$D$12:$CQ$89,92,0)</f>
        <v>19</v>
      </c>
      <c r="H22" s="63">
        <f t="shared" si="0"/>
        <v>0</v>
      </c>
    </row>
    <row r="23" spans="1:8" ht="12.75" customHeight="1" x14ac:dyDescent="0.2">
      <c r="A23" s="108">
        <v>10</v>
      </c>
      <c r="B23" s="113" t="s">
        <v>2318</v>
      </c>
      <c r="C23" s="110" t="s">
        <v>2402</v>
      </c>
      <c r="D23" s="111">
        <v>12</v>
      </c>
      <c r="E23" s="112" t="s">
        <v>2403</v>
      </c>
      <c r="F23" s="63" t="str">
        <f>VLOOKUP(B23,[1]спр!$G$5:$H$167,2,0)</f>
        <v>120</v>
      </c>
      <c r="G23" s="63">
        <f>VLOOKUP(F23,'[2]8 согл '!$D$12:$CQ$89,92,0)</f>
        <v>12</v>
      </c>
      <c r="H23" s="63">
        <f t="shared" si="0"/>
        <v>0</v>
      </c>
    </row>
    <row r="24" spans="1:8" ht="12.75" customHeight="1" x14ac:dyDescent="0.2">
      <c r="A24" s="108">
        <v>11</v>
      </c>
      <c r="B24" s="113" t="s">
        <v>2321</v>
      </c>
      <c r="C24" s="110" t="s">
        <v>2402</v>
      </c>
      <c r="D24" s="111">
        <v>22</v>
      </c>
      <c r="E24" s="112" t="s">
        <v>2403</v>
      </c>
      <c r="F24" s="63" t="str">
        <f>VLOOKUP(B24,[1]спр!$G$5:$H$167,2,0)</f>
        <v>121</v>
      </c>
      <c r="G24" s="63">
        <f>VLOOKUP(F24,'[2]8 согл '!$D$12:$CQ$89,92,0)</f>
        <v>22</v>
      </c>
      <c r="H24" s="63">
        <f t="shared" si="0"/>
        <v>0</v>
      </c>
    </row>
    <row r="25" spans="1:8" ht="12.75" customHeight="1" x14ac:dyDescent="0.2">
      <c r="A25" s="108">
        <v>12</v>
      </c>
      <c r="B25" s="113" t="s">
        <v>2290</v>
      </c>
      <c r="C25" s="110" t="s">
        <v>2402</v>
      </c>
      <c r="D25" s="111">
        <v>11</v>
      </c>
      <c r="E25" s="112" t="s">
        <v>2403</v>
      </c>
      <c r="F25" s="63" t="str">
        <f>VLOOKUP(B25,[1]спр!$G$5:$H$167,2,0)</f>
        <v>117</v>
      </c>
      <c r="G25" s="63">
        <f>VLOOKUP(F25,'[2]8 согл '!$D$12:$CQ$89,92,0)</f>
        <v>11</v>
      </c>
      <c r="H25" s="63">
        <f t="shared" si="0"/>
        <v>0</v>
      </c>
    </row>
    <row r="26" spans="1:8" ht="12.75" customHeight="1" x14ac:dyDescent="0.2">
      <c r="A26" s="108">
        <v>13</v>
      </c>
      <c r="B26" s="113" t="s">
        <v>2284</v>
      </c>
      <c r="C26" s="110" t="s">
        <v>2402</v>
      </c>
      <c r="D26" s="111">
        <v>14</v>
      </c>
      <c r="E26" s="112" t="s">
        <v>2403</v>
      </c>
      <c r="F26" s="63" t="str">
        <f>VLOOKUP(B26,[1]спр!$G$5:$H$167,2,0)</f>
        <v>185</v>
      </c>
      <c r="G26" s="63">
        <f>VLOOKUP(F26,'[2]8 согл '!$D$12:$CQ$89,92,0)</f>
        <v>14</v>
      </c>
      <c r="H26" s="63">
        <f t="shared" si="0"/>
        <v>0</v>
      </c>
    </row>
    <row r="27" spans="1:8" ht="25.5" customHeight="1" x14ac:dyDescent="0.2">
      <c r="A27" s="108">
        <v>14</v>
      </c>
      <c r="B27" s="113" t="s">
        <v>2369</v>
      </c>
      <c r="C27" s="110" t="s">
        <v>2402</v>
      </c>
      <c r="D27" s="111">
        <v>26</v>
      </c>
      <c r="E27" s="112" t="s">
        <v>2403</v>
      </c>
      <c r="F27" s="63" t="str">
        <f>VLOOKUP(B27,[1]спр!$G$5:$H$167,2,0)</f>
        <v>152</v>
      </c>
      <c r="G27" s="63">
        <f>VLOOKUP(F27,'[2]8 согл '!$D$12:$CQ$89,92,0)</f>
        <v>26</v>
      </c>
      <c r="H27" s="63">
        <f t="shared" si="0"/>
        <v>0</v>
      </c>
    </row>
    <row r="28" spans="1:8" ht="25.5" customHeight="1" x14ac:dyDescent="0.2">
      <c r="A28" s="108">
        <v>15</v>
      </c>
      <c r="B28" s="113" t="s">
        <v>2349</v>
      </c>
      <c r="C28" s="110" t="s">
        <v>2402</v>
      </c>
      <c r="D28" s="111">
        <v>25</v>
      </c>
      <c r="E28" s="112" t="s">
        <v>2403</v>
      </c>
      <c r="F28" s="63" t="str">
        <f>VLOOKUP(B28,[1]спр!$G$5:$H$167,2,0)</f>
        <v>039</v>
      </c>
      <c r="G28" s="63">
        <f>VLOOKUP(F28,'[2]8 согл '!$D$12:$CQ$89,92,0)</f>
        <v>25</v>
      </c>
      <c r="H28" s="63">
        <f t="shared" si="0"/>
        <v>0</v>
      </c>
    </row>
    <row r="29" spans="1:8" ht="12.75" customHeight="1" x14ac:dyDescent="0.2">
      <c r="A29" s="108">
        <v>16</v>
      </c>
      <c r="B29" s="113" t="s">
        <v>2372</v>
      </c>
      <c r="C29" s="110" t="s">
        <v>2402</v>
      </c>
      <c r="D29" s="111">
        <v>14</v>
      </c>
      <c r="E29" s="112" t="s">
        <v>2403</v>
      </c>
      <c r="F29" s="63" t="str">
        <f>VLOOKUP(B29,[1]спр!$G$5:$H$167,2,0)</f>
        <v>056</v>
      </c>
      <c r="G29" s="63">
        <f>VLOOKUP(F29,'[2]8 согл '!$D$12:$CQ$89,92,0)</f>
        <v>14</v>
      </c>
      <c r="H29" s="63">
        <f t="shared" si="0"/>
        <v>0</v>
      </c>
    </row>
    <row r="30" spans="1:8" x14ac:dyDescent="0.2">
      <c r="A30" s="108">
        <v>17</v>
      </c>
      <c r="B30" s="113" t="s">
        <v>2353</v>
      </c>
      <c r="C30" s="110" t="s">
        <v>2402</v>
      </c>
      <c r="D30" s="111">
        <v>25</v>
      </c>
      <c r="E30" s="112" t="s">
        <v>2403</v>
      </c>
      <c r="F30" s="63" t="str">
        <f>VLOOKUP(B30,[1]спр!$G$5:$H$167,2,0)</f>
        <v>005</v>
      </c>
      <c r="G30" s="63">
        <f>VLOOKUP(F30,'[2]8 согл '!$D$12:$CQ$89,92,0)</f>
        <v>25</v>
      </c>
      <c r="H30" s="63">
        <f t="shared" si="0"/>
        <v>0</v>
      </c>
    </row>
    <row r="31" spans="1:8" ht="12.75" customHeight="1" x14ac:dyDescent="0.2">
      <c r="A31" s="108">
        <v>18</v>
      </c>
      <c r="B31" s="113" t="s">
        <v>2355</v>
      </c>
      <c r="C31" s="110" t="s">
        <v>2402</v>
      </c>
      <c r="D31" s="111">
        <v>24</v>
      </c>
      <c r="E31" s="112" t="s">
        <v>2403</v>
      </c>
      <c r="F31" s="63" t="str">
        <f>VLOOKUP(B31,[1]спр!$G$5:$H$167,2,0)</f>
        <v>009</v>
      </c>
      <c r="G31" s="63">
        <f>VLOOKUP(F31,'[2]8 согл '!$D$12:$CQ$89,92,0)</f>
        <v>24</v>
      </c>
      <c r="H31" s="63">
        <f t="shared" si="0"/>
        <v>0</v>
      </c>
    </row>
    <row r="32" spans="1:8" ht="12.75" customHeight="1" x14ac:dyDescent="0.2">
      <c r="A32" s="108">
        <v>19</v>
      </c>
      <c r="B32" s="113" t="s">
        <v>2404</v>
      </c>
      <c r="C32" s="110" t="s">
        <v>2402</v>
      </c>
      <c r="D32" s="111">
        <v>12</v>
      </c>
      <c r="E32" s="112" t="s">
        <v>2403</v>
      </c>
      <c r="F32" s="63" t="str">
        <f>VLOOKUP(B32,[1]спр!$G$5:$H$167,2,0)</f>
        <v>007</v>
      </c>
      <c r="G32" s="63">
        <f>VLOOKUP(F32,'[2]8 согл '!$D$12:$CQ$89,92,0)</f>
        <v>12</v>
      </c>
      <c r="H32" s="63">
        <f t="shared" si="0"/>
        <v>0</v>
      </c>
    </row>
    <row r="33" spans="1:8" ht="12.75" customHeight="1" x14ac:dyDescent="0.2">
      <c r="A33" s="108">
        <v>20</v>
      </c>
      <c r="B33" s="113" t="s">
        <v>2373</v>
      </c>
      <c r="C33" s="110" t="s">
        <v>2402</v>
      </c>
      <c r="D33" s="111">
        <v>13</v>
      </c>
      <c r="E33" s="112" t="s">
        <v>2403</v>
      </c>
      <c r="F33" s="63" t="str">
        <f>VLOOKUP(B33,[1]спр!$G$5:$H$167,2,0)</f>
        <v>046</v>
      </c>
      <c r="G33" s="63">
        <f>VLOOKUP(F33,'[2]8 согл '!$D$12:$CQ$89,92,0)</f>
        <v>13</v>
      </c>
      <c r="H33" s="63">
        <f t="shared" si="0"/>
        <v>0</v>
      </c>
    </row>
    <row r="34" spans="1:8" ht="12.75" customHeight="1" x14ac:dyDescent="0.2">
      <c r="A34" s="108">
        <v>21</v>
      </c>
      <c r="B34" s="113" t="s">
        <v>2405</v>
      </c>
      <c r="C34" s="110" t="s">
        <v>2402</v>
      </c>
      <c r="D34" s="111">
        <v>6</v>
      </c>
      <c r="E34" s="112" t="s">
        <v>2403</v>
      </c>
      <c r="F34" s="63" t="str">
        <f>VLOOKUP(B34,[1]спр!$G$5:$H$167,2,0)</f>
        <v>051</v>
      </c>
      <c r="G34" s="63">
        <f>VLOOKUP(F34,'[2]8 согл '!$D$12:$CQ$89,92,0)</f>
        <v>6</v>
      </c>
      <c r="H34" s="63">
        <f t="shared" si="0"/>
        <v>0</v>
      </c>
    </row>
    <row r="35" spans="1:8" ht="12.75" customHeight="1" x14ac:dyDescent="0.2">
      <c r="A35" s="108">
        <v>22</v>
      </c>
      <c r="B35" s="113" t="s">
        <v>2374</v>
      </c>
      <c r="C35" s="110" t="s">
        <v>2402</v>
      </c>
      <c r="D35" s="111">
        <v>16</v>
      </c>
      <c r="E35" s="112" t="s">
        <v>2403</v>
      </c>
      <c r="F35" s="63" t="str">
        <f>VLOOKUP(B35,[1]спр!$G$5:$H$167,2,0)</f>
        <v>020</v>
      </c>
      <c r="G35" s="63">
        <f>VLOOKUP(F35,'[2]8 согл '!$D$12:$CQ$89,92,0)</f>
        <v>16</v>
      </c>
      <c r="H35" s="63">
        <f t="shared" si="0"/>
        <v>0</v>
      </c>
    </row>
    <row r="36" spans="1:8" ht="12.75" customHeight="1" x14ac:dyDescent="0.2">
      <c r="A36" s="108">
        <v>23</v>
      </c>
      <c r="B36" s="113" t="s">
        <v>2406</v>
      </c>
      <c r="C36" s="110" t="s">
        <v>2402</v>
      </c>
      <c r="D36" s="111">
        <v>7</v>
      </c>
      <c r="E36" s="112" t="s">
        <v>2403</v>
      </c>
      <c r="F36" s="63" t="str">
        <f>VLOOKUP(B36,[1]спр!$G$5:$H$167,2,0)</f>
        <v>053</v>
      </c>
      <c r="G36" s="63">
        <f>VLOOKUP(F36,'[2]8 согл '!$D$12:$CQ$89,92,0)</f>
        <v>7</v>
      </c>
      <c r="H36" s="63">
        <f t="shared" si="0"/>
        <v>0</v>
      </c>
    </row>
    <row r="37" spans="1:8" ht="12.75" customHeight="1" x14ac:dyDescent="0.2">
      <c r="A37" s="108">
        <v>24</v>
      </c>
      <c r="B37" s="113" t="s">
        <v>2375</v>
      </c>
      <c r="C37" s="110" t="s">
        <v>2402</v>
      </c>
      <c r="D37" s="111">
        <v>17</v>
      </c>
      <c r="E37" s="112" t="s">
        <v>2403</v>
      </c>
      <c r="F37" s="63" t="str">
        <f>VLOOKUP(B37,[1]спр!$G$5:$H$167,2,0)</f>
        <v>004</v>
      </c>
      <c r="G37" s="63">
        <f>VLOOKUP(F37,'[2]8 согл '!$D$12:$CQ$89,92,0)</f>
        <v>17</v>
      </c>
      <c r="H37" s="63">
        <f t="shared" si="0"/>
        <v>0</v>
      </c>
    </row>
    <row r="38" spans="1:8" ht="12.75" customHeight="1" x14ac:dyDescent="0.2">
      <c r="A38" s="108">
        <v>25</v>
      </c>
      <c r="B38" s="113" t="s">
        <v>2376</v>
      </c>
      <c r="C38" s="110" t="s">
        <v>2402</v>
      </c>
      <c r="D38" s="111">
        <v>23</v>
      </c>
      <c r="E38" s="112" t="s">
        <v>2403</v>
      </c>
      <c r="F38" s="63" t="str">
        <f>VLOOKUP(B38,[1]спр!$G$5:$H$167,2,0)</f>
        <v>010</v>
      </c>
      <c r="G38" s="63">
        <f>VLOOKUP(F38,'[2]8 согл '!$D$12:$CQ$89,92,0)</f>
        <v>23</v>
      </c>
      <c r="H38" s="63">
        <f t="shared" si="0"/>
        <v>0</v>
      </c>
    </row>
    <row r="39" spans="1:8" ht="12.75" customHeight="1" x14ac:dyDescent="0.2">
      <c r="A39" s="108">
        <v>26</v>
      </c>
      <c r="B39" s="113" t="s">
        <v>2377</v>
      </c>
      <c r="C39" s="110" t="s">
        <v>2402</v>
      </c>
      <c r="D39" s="111">
        <v>10</v>
      </c>
      <c r="E39" s="112" t="s">
        <v>2403</v>
      </c>
      <c r="F39" s="63" t="str">
        <f>VLOOKUP(B39,[1]спр!$G$5:$H$167,2,0)</f>
        <v>054</v>
      </c>
      <c r="G39" s="63">
        <f>VLOOKUP(F39,'[2]8 согл '!$D$12:$CQ$89,92,0)</f>
        <v>10</v>
      </c>
      <c r="H39" s="63">
        <f t="shared" si="0"/>
        <v>0</v>
      </c>
    </row>
    <row r="40" spans="1:8" ht="12.75" customHeight="1" x14ac:dyDescent="0.2">
      <c r="A40" s="108">
        <v>27</v>
      </c>
      <c r="B40" s="113" t="s">
        <v>2339</v>
      </c>
      <c r="C40" s="110" t="s">
        <v>2402</v>
      </c>
      <c r="D40" s="111">
        <v>16</v>
      </c>
      <c r="E40" s="112" t="s">
        <v>2403</v>
      </c>
      <c r="F40" s="63" t="str">
        <f>VLOOKUP(B40,[1]спр!$G$5:$H$167,2,0)</f>
        <v>029</v>
      </c>
      <c r="G40" s="63">
        <f>VLOOKUP(F40,'[2]8 согл '!$D$12:$CQ$89,92,0)</f>
        <v>16</v>
      </c>
      <c r="H40" s="63">
        <f t="shared" si="0"/>
        <v>0</v>
      </c>
    </row>
    <row r="41" spans="1:8" ht="12.75" customHeight="1" x14ac:dyDescent="0.2">
      <c r="A41" s="108">
        <v>28</v>
      </c>
      <c r="B41" s="113" t="s">
        <v>2331</v>
      </c>
      <c r="C41" s="110" t="s">
        <v>2402</v>
      </c>
      <c r="D41" s="111">
        <v>13</v>
      </c>
      <c r="E41" s="112" t="s">
        <v>2403</v>
      </c>
      <c r="F41" s="63" t="str">
        <f>VLOOKUP(B41,[1]спр!$G$5:$H$167,2,0)</f>
        <v>013</v>
      </c>
      <c r="G41" s="63">
        <f>VLOOKUP(F41,'[2]8 согл '!$D$12:$CQ$89,92,0)</f>
        <v>13</v>
      </c>
      <c r="H41" s="63">
        <f t="shared" si="0"/>
        <v>0</v>
      </c>
    </row>
    <row r="42" spans="1:8" ht="12.75" customHeight="1" x14ac:dyDescent="0.2">
      <c r="A42" s="108">
        <v>29</v>
      </c>
      <c r="B42" s="113" t="s">
        <v>2336</v>
      </c>
      <c r="C42" s="110" t="s">
        <v>2402</v>
      </c>
      <c r="D42" s="111">
        <v>20</v>
      </c>
      <c r="E42" s="112" t="s">
        <v>2403</v>
      </c>
      <c r="F42" s="63" t="str">
        <f>VLOOKUP(B42,[1]спр!$G$5:$H$167,2,0)</f>
        <v>006</v>
      </c>
      <c r="G42" s="63">
        <f>VLOOKUP(F42,'[2]8 согл '!$D$12:$CQ$89,92,0)</f>
        <v>20</v>
      </c>
      <c r="H42" s="63">
        <f t="shared" si="0"/>
        <v>0</v>
      </c>
    </row>
    <row r="43" spans="1:8" ht="12.75" customHeight="1" x14ac:dyDescent="0.2">
      <c r="A43" s="108">
        <v>30</v>
      </c>
      <c r="B43" s="113" t="s">
        <v>2407</v>
      </c>
      <c r="C43" s="110" t="s">
        <v>2402</v>
      </c>
      <c r="D43" s="111">
        <v>16</v>
      </c>
      <c r="E43" s="112" t="s">
        <v>2403</v>
      </c>
      <c r="F43" s="63" t="str">
        <f>VLOOKUP(B43,[1]спр!$G$5:$H$167,2,0)</f>
        <v>022</v>
      </c>
      <c r="G43" s="63">
        <f>VLOOKUP(F43,'[2]8 согл '!$D$12:$CQ$89,92,0)</f>
        <v>16</v>
      </c>
      <c r="H43" s="63">
        <f t="shared" si="0"/>
        <v>0</v>
      </c>
    </row>
    <row r="44" spans="1:8" ht="12.75" customHeight="1" x14ac:dyDescent="0.2">
      <c r="A44" s="108">
        <v>31</v>
      </c>
      <c r="B44" s="113" t="s">
        <v>2408</v>
      </c>
      <c r="C44" s="110" t="s">
        <v>2402</v>
      </c>
      <c r="D44" s="111">
        <v>16</v>
      </c>
      <c r="E44" s="112" t="s">
        <v>2403</v>
      </c>
      <c r="F44" s="63" t="str">
        <f>VLOOKUP(B44,[1]спр!$G$5:$H$167,2,0)</f>
        <v>049</v>
      </c>
      <c r="G44" s="63">
        <f>VLOOKUP(F44,'[2]8 согл '!$D$12:$CQ$89,92,0)</f>
        <v>16</v>
      </c>
      <c r="H44" s="63">
        <f t="shared" si="0"/>
        <v>0</v>
      </c>
    </row>
    <row r="45" spans="1:8" ht="12.75" customHeight="1" x14ac:dyDescent="0.2">
      <c r="A45" s="108">
        <v>32</v>
      </c>
      <c r="B45" s="113" t="s">
        <v>2378</v>
      </c>
      <c r="C45" s="110" t="s">
        <v>2402</v>
      </c>
      <c r="D45" s="111">
        <v>20</v>
      </c>
      <c r="E45" s="112" t="s">
        <v>2403</v>
      </c>
      <c r="F45" s="63" t="str">
        <f>VLOOKUP(B45,[1]спр!$G$5:$H$167,2,0)</f>
        <v>025</v>
      </c>
      <c r="G45" s="63">
        <f>VLOOKUP(F45,'[2]8 согл '!$D$12:$CQ$89,92,0)</f>
        <v>20</v>
      </c>
      <c r="H45" s="63">
        <f t="shared" si="0"/>
        <v>0</v>
      </c>
    </row>
    <row r="46" spans="1:8" ht="12.75" customHeight="1" x14ac:dyDescent="0.2">
      <c r="A46" s="108">
        <v>33</v>
      </c>
      <c r="B46" s="113" t="s">
        <v>2323</v>
      </c>
      <c r="C46" s="110" t="s">
        <v>2402</v>
      </c>
      <c r="D46" s="111">
        <v>16</v>
      </c>
      <c r="E46" s="112" t="s">
        <v>2403</v>
      </c>
      <c r="F46" s="63" t="str">
        <f>VLOOKUP(B46,[1]спр!$G$5:$H$167,2,0)</f>
        <v>021</v>
      </c>
      <c r="G46" s="63">
        <f>VLOOKUP(F46,'[2]8 согл '!$D$12:$CQ$89,92,0)</f>
        <v>16</v>
      </c>
      <c r="H46" s="63">
        <f t="shared" si="0"/>
        <v>0</v>
      </c>
    </row>
    <row r="47" spans="1:8" ht="12.75" customHeight="1" x14ac:dyDescent="0.2">
      <c r="A47" s="108">
        <v>34</v>
      </c>
      <c r="B47" s="113" t="s">
        <v>2379</v>
      </c>
      <c r="C47" s="110" t="s">
        <v>2402</v>
      </c>
      <c r="D47" s="111">
        <v>21</v>
      </c>
      <c r="E47" s="112" t="s">
        <v>2403</v>
      </c>
      <c r="F47" s="63" t="str">
        <f>VLOOKUP(B47,[1]спр!$G$5:$H$167,2,0)</f>
        <v>019</v>
      </c>
      <c r="G47" s="63">
        <f>VLOOKUP(F47,'[2]8 согл '!$D$12:$CQ$89,92,0)</f>
        <v>21</v>
      </c>
      <c r="H47" s="63">
        <f t="shared" si="0"/>
        <v>0</v>
      </c>
    </row>
    <row r="48" spans="1:8" ht="12.75" customHeight="1" x14ac:dyDescent="0.2">
      <c r="A48" s="108">
        <v>35</v>
      </c>
      <c r="B48" s="113" t="s">
        <v>2286</v>
      </c>
      <c r="C48" s="110" t="s">
        <v>2402</v>
      </c>
      <c r="D48" s="111">
        <v>16</v>
      </c>
      <c r="E48" s="112" t="s">
        <v>2403</v>
      </c>
      <c r="F48" s="63" t="str">
        <f>VLOOKUP(B48,[1]спр!$G$5:$H$167,2,0)</f>
        <v>098</v>
      </c>
      <c r="G48" s="63">
        <f>VLOOKUP(F48,'[2]8 согл '!$D$12:$CQ$89,92,0)</f>
        <v>16</v>
      </c>
      <c r="H48" s="63">
        <f t="shared" si="0"/>
        <v>0</v>
      </c>
    </row>
    <row r="49" spans="1:8" ht="12.75" customHeight="1" x14ac:dyDescent="0.2">
      <c r="A49" s="108">
        <v>36</v>
      </c>
      <c r="B49" s="113" t="s">
        <v>2285</v>
      </c>
      <c r="C49" s="110" t="s">
        <v>2402</v>
      </c>
      <c r="D49" s="111">
        <v>17</v>
      </c>
      <c r="E49" s="112" t="s">
        <v>2403</v>
      </c>
      <c r="F49" s="63" t="str">
        <f>VLOOKUP(B49,[1]спр!$G$5:$H$167,2,0)</f>
        <v>183</v>
      </c>
      <c r="G49" s="63">
        <f>VLOOKUP(F49,'[2]8 согл '!$D$12:$CQ$89,92,0)</f>
        <v>17</v>
      </c>
      <c r="H49" s="63">
        <f t="shared" si="0"/>
        <v>0</v>
      </c>
    </row>
    <row r="50" spans="1:8" ht="12.75" customHeight="1" x14ac:dyDescent="0.2">
      <c r="A50" s="108">
        <v>37</v>
      </c>
      <c r="B50" s="113" t="s">
        <v>2311</v>
      </c>
      <c r="C50" s="110" t="s">
        <v>2402</v>
      </c>
      <c r="D50" s="111">
        <v>1</v>
      </c>
      <c r="E50" s="112" t="s">
        <v>2403</v>
      </c>
      <c r="F50" s="63" t="str">
        <f>VLOOKUP(B50,[1]спр!$G$5:$H$167,2,0)</f>
        <v>095</v>
      </c>
      <c r="G50" s="63">
        <f>VLOOKUP(F50,'[2]8 согл '!$D$12:$CQ$89,92,0)</f>
        <v>1</v>
      </c>
      <c r="H50" s="63">
        <f t="shared" si="0"/>
        <v>0</v>
      </c>
    </row>
    <row r="51" spans="1:8" ht="12.75" customHeight="1" x14ac:dyDescent="0.2">
      <c r="A51" s="108">
        <v>38</v>
      </c>
      <c r="B51" s="113" t="s">
        <v>2303</v>
      </c>
      <c r="C51" s="110" t="s">
        <v>2402</v>
      </c>
      <c r="D51" s="111">
        <v>1</v>
      </c>
      <c r="E51" s="112" t="s">
        <v>2403</v>
      </c>
      <c r="F51" s="63" t="str">
        <f>VLOOKUP(B51,[1]спр!$G$5:$H$167,2,0)</f>
        <v>148</v>
      </c>
      <c r="G51" s="63">
        <f>VLOOKUP(F51,'[2]8 согл '!$D$12:$CQ$89,92,0)</f>
        <v>1</v>
      </c>
      <c r="H51" s="63">
        <f t="shared" si="0"/>
        <v>0</v>
      </c>
    </row>
    <row r="52" spans="1:8" ht="12.75" customHeight="1" x14ac:dyDescent="0.2">
      <c r="A52" s="108">
        <v>39</v>
      </c>
      <c r="B52" s="113" t="s">
        <v>2292</v>
      </c>
      <c r="C52" s="110" t="s">
        <v>2402</v>
      </c>
      <c r="D52" s="111">
        <v>9</v>
      </c>
      <c r="E52" s="112" t="s">
        <v>2403</v>
      </c>
      <c r="F52" s="63" t="str">
        <f>VLOOKUP(B52,[1]спр!$G$5:$H$167,2,0)</f>
        <v>115</v>
      </c>
      <c r="G52" s="63">
        <f>VLOOKUP(F52,'[2]8 согл '!$D$12:$CQ$89,92,0)</f>
        <v>9</v>
      </c>
      <c r="H52" s="63">
        <f t="shared" si="0"/>
        <v>0</v>
      </c>
    </row>
    <row r="53" spans="1:8" ht="25.5" customHeight="1" x14ac:dyDescent="0.2">
      <c r="A53" s="108">
        <v>40</v>
      </c>
      <c r="B53" s="113" t="s">
        <v>2352</v>
      </c>
      <c r="C53" s="110" t="s">
        <v>2402</v>
      </c>
      <c r="D53" s="111">
        <v>30</v>
      </c>
      <c r="E53" s="112" t="s">
        <v>2403</v>
      </c>
      <c r="F53" s="63" t="str">
        <f>VLOOKUP(B53,[1]спр!$G$5:$H$167,2,0)</f>
        <v>015</v>
      </c>
      <c r="G53" s="63">
        <f>VLOOKUP(F53,'[2]8 согл '!$D$12:$CQ$89,92,0)</f>
        <v>30</v>
      </c>
      <c r="H53" s="63">
        <f t="shared" si="0"/>
        <v>0</v>
      </c>
    </row>
    <row r="54" spans="1:8" ht="12.75" customHeight="1" x14ac:dyDescent="0.2">
      <c r="A54" s="108">
        <v>41</v>
      </c>
      <c r="B54" s="113" t="s">
        <v>2381</v>
      </c>
      <c r="C54" s="110" t="s">
        <v>2402</v>
      </c>
      <c r="D54" s="111">
        <v>10</v>
      </c>
      <c r="E54" s="112" t="s">
        <v>2403</v>
      </c>
      <c r="F54" s="63" t="str">
        <f>VLOOKUP(B54,[1]спр!$G$5:$H$167,2,0)</f>
        <v>036</v>
      </c>
      <c r="G54" s="63">
        <f>VLOOKUP(F54,'[2]8 согл '!$D$12:$CQ$89,92,0)</f>
        <v>10</v>
      </c>
      <c r="H54" s="63">
        <f t="shared" si="0"/>
        <v>0</v>
      </c>
    </row>
    <row r="55" spans="1:8" ht="25.5" customHeight="1" x14ac:dyDescent="0.2">
      <c r="A55" s="108">
        <v>42</v>
      </c>
      <c r="B55" s="113" t="s">
        <v>2293</v>
      </c>
      <c r="C55" s="110" t="s">
        <v>2402</v>
      </c>
      <c r="D55" s="111">
        <v>31</v>
      </c>
      <c r="E55" s="112" t="s">
        <v>2403</v>
      </c>
      <c r="F55" s="63" t="str">
        <f>VLOOKUP(B55,[1]спр!$G$5:$H$167,2,0)</f>
        <v>202</v>
      </c>
      <c r="G55" s="63">
        <f>VLOOKUP(F55,'[2]8 согл '!$D$12:$CQ$89,92,0)</f>
        <v>31</v>
      </c>
      <c r="H55" s="63">
        <f t="shared" si="0"/>
        <v>0</v>
      </c>
    </row>
    <row r="56" spans="1:8" ht="12.75" customHeight="1" x14ac:dyDescent="0.2">
      <c r="A56" s="108">
        <v>43</v>
      </c>
      <c r="B56" s="113" t="s">
        <v>2287</v>
      </c>
      <c r="C56" s="110" t="s">
        <v>2402</v>
      </c>
      <c r="D56" s="111">
        <v>27</v>
      </c>
      <c r="E56" s="112" t="s">
        <v>2403</v>
      </c>
      <c r="F56" s="63" t="str">
        <f>VLOOKUP(B56,[1]спр!$G$5:$H$167,2,0)</f>
        <v>024</v>
      </c>
      <c r="G56" s="63">
        <f>VLOOKUP(F56,'[2]8 согл '!$D$12:$CQ$89,92,0)</f>
        <v>27</v>
      </c>
      <c r="H56" s="63">
        <f t="shared" si="0"/>
        <v>0</v>
      </c>
    </row>
    <row r="57" spans="1:8" ht="12.75" customHeight="1" x14ac:dyDescent="0.2">
      <c r="A57" s="108">
        <v>44</v>
      </c>
      <c r="B57" s="113" t="s">
        <v>2344</v>
      </c>
      <c r="C57" s="110" t="s">
        <v>2402</v>
      </c>
      <c r="D57" s="111">
        <v>19</v>
      </c>
      <c r="E57" s="112" t="s">
        <v>2403</v>
      </c>
      <c r="F57" s="63" t="str">
        <f>VLOOKUP(B57,[1]спр!$G$5:$H$167,2,0)</f>
        <v>149</v>
      </c>
      <c r="G57" s="63">
        <f>VLOOKUP(F57,'[2]8 согл '!$D$12:$CQ$89,92,0)</f>
        <v>19</v>
      </c>
      <c r="H57" s="63">
        <f t="shared" si="0"/>
        <v>0</v>
      </c>
    </row>
    <row r="58" spans="1:8" ht="25.5" customHeight="1" x14ac:dyDescent="0.2">
      <c r="A58" s="108">
        <v>45</v>
      </c>
      <c r="B58" s="113" t="s">
        <v>2383</v>
      </c>
      <c r="C58" s="110" t="s">
        <v>2402</v>
      </c>
      <c r="D58" s="111">
        <v>30</v>
      </c>
      <c r="E58" s="112" t="s">
        <v>2403</v>
      </c>
      <c r="F58" s="63" t="str">
        <f>VLOOKUP(B58,[1]спр!$G$5:$H$167,2,0)</f>
        <v>170</v>
      </c>
      <c r="G58" s="63">
        <f>VLOOKUP(F58,'[2]8 согл '!$D$12:$CQ$89,92,0)</f>
        <v>30</v>
      </c>
      <c r="H58" s="63">
        <f t="shared" si="0"/>
        <v>0</v>
      </c>
    </row>
    <row r="59" spans="1:8" ht="12.75" customHeight="1" x14ac:dyDescent="0.2">
      <c r="A59" s="108">
        <v>46</v>
      </c>
      <c r="B59" s="113" t="s">
        <v>2325</v>
      </c>
      <c r="C59" s="110" t="s">
        <v>2402</v>
      </c>
      <c r="D59" s="111">
        <v>21</v>
      </c>
      <c r="E59" s="112" t="s">
        <v>2403</v>
      </c>
      <c r="F59" s="63" t="str">
        <f>VLOOKUP(B59,[1]спр!$G$5:$H$167,2,0)</f>
        <v>154</v>
      </c>
      <c r="G59" s="63">
        <f>VLOOKUP(F59,'[2]8 согл '!$D$12:$CQ$89,92,0)</f>
        <v>21</v>
      </c>
      <c r="H59" s="63">
        <f t="shared" si="0"/>
        <v>0</v>
      </c>
    </row>
    <row r="60" spans="1:8" ht="12.75" customHeight="1" x14ac:dyDescent="0.2">
      <c r="A60" s="108">
        <v>47</v>
      </c>
      <c r="B60" s="113" t="s">
        <v>2295</v>
      </c>
      <c r="C60" s="110" t="s">
        <v>2402</v>
      </c>
      <c r="D60" s="111">
        <v>20</v>
      </c>
      <c r="E60" s="112" t="s">
        <v>2403</v>
      </c>
      <c r="F60" s="63" t="str">
        <f>VLOOKUP(B60,[1]спр!$G$5:$H$167,2,0)</f>
        <v>133</v>
      </c>
      <c r="G60" s="63">
        <f>VLOOKUP(F60,'[2]8 согл '!$D$12:$CQ$89,92,0)</f>
        <v>20</v>
      </c>
      <c r="H60" s="63">
        <f t="shared" si="0"/>
        <v>0</v>
      </c>
    </row>
    <row r="61" spans="1:8" ht="12.75" customHeight="1" x14ac:dyDescent="0.2">
      <c r="A61" s="108">
        <v>48</v>
      </c>
      <c r="B61" s="113" t="s">
        <v>2304</v>
      </c>
      <c r="C61" s="110" t="s">
        <v>2402</v>
      </c>
      <c r="D61" s="111">
        <v>18</v>
      </c>
      <c r="E61" s="112" t="s">
        <v>2403</v>
      </c>
      <c r="F61" s="63" t="str">
        <f>VLOOKUP(B61,[1]спр!$G$5:$H$167,2,0)</f>
        <v>132</v>
      </c>
      <c r="G61" s="63">
        <f>VLOOKUP(F61,'[2]8 согл '!$D$12:$CQ$89,92,0)</f>
        <v>18</v>
      </c>
      <c r="H61" s="63">
        <f t="shared" si="0"/>
        <v>0</v>
      </c>
    </row>
    <row r="62" spans="1:8" ht="12.75" customHeight="1" x14ac:dyDescent="0.2">
      <c r="A62" s="108">
        <v>49</v>
      </c>
      <c r="B62" s="113" t="s">
        <v>2297</v>
      </c>
      <c r="C62" s="110" t="s">
        <v>2402</v>
      </c>
      <c r="D62" s="111">
        <v>8</v>
      </c>
      <c r="E62" s="112" t="s">
        <v>2403</v>
      </c>
      <c r="F62" s="63" t="str">
        <f>VLOOKUP(B62,[1]спр!$G$5:$H$167,2,0)</f>
        <v>114</v>
      </c>
      <c r="G62" s="63">
        <f>VLOOKUP(F62,'[2]8 согл '!$D$12:$CQ$89,92,0)</f>
        <v>8</v>
      </c>
      <c r="H62" s="63">
        <f t="shared" si="0"/>
        <v>0</v>
      </c>
    </row>
    <row r="63" spans="1:8" ht="25.5" customHeight="1" x14ac:dyDescent="0.2">
      <c r="A63" s="108">
        <v>50</v>
      </c>
      <c r="B63" s="113" t="s">
        <v>2384</v>
      </c>
      <c r="C63" s="110" t="s">
        <v>2402</v>
      </c>
      <c r="D63" s="111">
        <v>28</v>
      </c>
      <c r="E63" s="112" t="s">
        <v>2403</v>
      </c>
      <c r="F63" s="63" t="str">
        <f>VLOOKUP(B63,[1]спр!$G$5:$H$167,2,0)</f>
        <v>167</v>
      </c>
      <c r="G63" s="63">
        <f>VLOOKUP(F63,'[2]8 согл '!$D$12:$CQ$89,92,0)</f>
        <v>28</v>
      </c>
      <c r="H63" s="63">
        <f t="shared" si="0"/>
        <v>0</v>
      </c>
    </row>
    <row r="64" spans="1:8" ht="12.75" customHeight="1" x14ac:dyDescent="0.2">
      <c r="A64" s="108">
        <v>51</v>
      </c>
      <c r="B64" s="113" t="s">
        <v>2300</v>
      </c>
      <c r="C64" s="110" t="s">
        <v>2402</v>
      </c>
      <c r="D64" s="111">
        <v>20</v>
      </c>
      <c r="E64" s="112" t="s">
        <v>2403</v>
      </c>
      <c r="F64" s="63" t="str">
        <f>VLOOKUP(B64,[1]спр!$G$5:$H$167,2,0)</f>
        <v>164</v>
      </c>
      <c r="G64" s="63">
        <f>VLOOKUP(F64,'[2]8 согл '!$D$12:$CQ$89,92,0)</f>
        <v>20</v>
      </c>
      <c r="H64" s="63">
        <f t="shared" si="0"/>
        <v>0</v>
      </c>
    </row>
    <row r="65" spans="1:8" ht="25.5" customHeight="1" x14ac:dyDescent="0.2">
      <c r="A65" s="108">
        <v>52</v>
      </c>
      <c r="B65" s="113" t="s">
        <v>2385</v>
      </c>
      <c r="C65" s="110" t="s">
        <v>2402</v>
      </c>
      <c r="D65" s="111">
        <v>31</v>
      </c>
      <c r="E65" s="112" t="s">
        <v>2403</v>
      </c>
      <c r="F65" s="63" t="str">
        <f>VLOOKUP(B65,[1]спр!$G$5:$H$167,2,0)</f>
        <v>189</v>
      </c>
      <c r="G65" s="63">
        <f>VLOOKUP(F65,'[2]8 согл '!$D$12:$CQ$89,92,0)</f>
        <v>31</v>
      </c>
      <c r="H65" s="63">
        <f t="shared" si="0"/>
        <v>0</v>
      </c>
    </row>
    <row r="66" spans="1:8" ht="12.75" customHeight="1" x14ac:dyDescent="0.2">
      <c r="A66" s="108">
        <v>53</v>
      </c>
      <c r="B66" s="113" t="s">
        <v>2326</v>
      </c>
      <c r="C66" s="110" t="s">
        <v>2402</v>
      </c>
      <c r="D66" s="111">
        <v>22</v>
      </c>
      <c r="E66" s="112" t="s">
        <v>2403</v>
      </c>
      <c r="F66" s="63" t="str">
        <f>VLOOKUP(B66,[1]спр!$G$5:$H$167,2,0)</f>
        <v>165</v>
      </c>
      <c r="G66" s="63">
        <f>VLOOKUP(F66,'[2]8 согл '!$D$12:$CQ$89,92,0)</f>
        <v>22</v>
      </c>
      <c r="H66" s="63">
        <f t="shared" si="0"/>
        <v>0</v>
      </c>
    </row>
    <row r="67" spans="1:8" ht="12.75" customHeight="1" x14ac:dyDescent="0.2">
      <c r="A67" s="108">
        <v>54</v>
      </c>
      <c r="B67" s="113" t="s">
        <v>2288</v>
      </c>
      <c r="C67" s="110" t="s">
        <v>2402</v>
      </c>
      <c r="D67" s="111">
        <v>5</v>
      </c>
      <c r="E67" s="112" t="s">
        <v>2403</v>
      </c>
      <c r="F67" s="63" t="str">
        <f>VLOOKUP(B67,[1]спр!$G$5:$H$167,2,0)</f>
        <v>147</v>
      </c>
      <c r="G67" s="63">
        <f>VLOOKUP(F67,'[2]8 согл '!$D$12:$CQ$89,92,0)</f>
        <v>5</v>
      </c>
      <c r="H67" s="63">
        <f t="shared" si="0"/>
        <v>0</v>
      </c>
    </row>
    <row r="68" spans="1:8" ht="12.75" customHeight="1" x14ac:dyDescent="0.2">
      <c r="A68" s="108">
        <v>55</v>
      </c>
      <c r="B68" s="113" t="s">
        <v>2386</v>
      </c>
      <c r="C68" s="110" t="s">
        <v>2402</v>
      </c>
      <c r="D68" s="111">
        <v>7</v>
      </c>
      <c r="E68" s="112" t="s">
        <v>2403</v>
      </c>
      <c r="F68" s="63" t="str">
        <f>VLOOKUP(B68,[1]спр!$G$5:$H$167,2,0)</f>
        <v>180</v>
      </c>
      <c r="G68" s="63">
        <f>VLOOKUP(F68,'[2]8 согл '!$D$12:$CQ$89,92,0)</f>
        <v>7</v>
      </c>
      <c r="H68" s="63">
        <f t="shared" si="0"/>
        <v>0</v>
      </c>
    </row>
    <row r="69" spans="1:8" ht="12.75" customHeight="1" x14ac:dyDescent="0.2">
      <c r="A69" s="108">
        <v>56</v>
      </c>
      <c r="B69" s="113" t="s">
        <v>2387</v>
      </c>
      <c r="C69" s="110" t="s">
        <v>2402</v>
      </c>
      <c r="D69" s="111">
        <v>9</v>
      </c>
      <c r="E69" s="112" t="s">
        <v>2403</v>
      </c>
      <c r="F69" s="63" t="str">
        <f>VLOOKUP(B69,[1]спр!$G$5:$H$167,2,0)</f>
        <v>181</v>
      </c>
      <c r="G69" s="63">
        <f>VLOOKUP(F69,'[2]8 согл '!$D$12:$CQ$89,92,0)</f>
        <v>9</v>
      </c>
      <c r="H69" s="63">
        <f t="shared" si="0"/>
        <v>0</v>
      </c>
    </row>
    <row r="70" spans="1:8" ht="12.75" customHeight="1" x14ac:dyDescent="0.2">
      <c r="A70" s="108">
        <v>57</v>
      </c>
      <c r="B70" s="113" t="s">
        <v>2388</v>
      </c>
      <c r="C70" s="110" t="s">
        <v>2402</v>
      </c>
      <c r="D70" s="111">
        <v>3</v>
      </c>
      <c r="E70" s="112" t="s">
        <v>2403</v>
      </c>
      <c r="F70" s="63" t="str">
        <f>VLOOKUP(B70,[1]спр!$G$5:$H$167,2,0)</f>
        <v>378</v>
      </c>
      <c r="G70" s="63">
        <f>VLOOKUP(F70,'[2]8 согл '!$D$12:$CQ$89,92,0)</f>
        <v>3</v>
      </c>
      <c r="H70" s="63">
        <f t="shared" si="0"/>
        <v>0</v>
      </c>
    </row>
    <row r="71" spans="1:8" ht="12.75" customHeight="1" x14ac:dyDescent="0.2">
      <c r="A71" s="108">
        <v>58</v>
      </c>
      <c r="B71" s="113" t="s">
        <v>2309</v>
      </c>
      <c r="C71" s="110" t="s">
        <v>2402</v>
      </c>
      <c r="D71" s="111">
        <v>10</v>
      </c>
      <c r="E71" s="112" t="s">
        <v>2403</v>
      </c>
      <c r="F71" s="63" t="str">
        <f>VLOOKUP(B71,[1]спр!$G$5:$H$167,2,0)</f>
        <v>182</v>
      </c>
      <c r="G71" s="63">
        <f>VLOOKUP(F71,'[2]8 согл '!$D$12:$CQ$89,92,0)</f>
        <v>10</v>
      </c>
      <c r="H71" s="63">
        <f t="shared" si="0"/>
        <v>0</v>
      </c>
    </row>
    <row r="72" spans="1:8" ht="12.75" customHeight="1" x14ac:dyDescent="0.2">
      <c r="A72" s="108">
        <v>59</v>
      </c>
      <c r="B72" s="113" t="s">
        <v>2308</v>
      </c>
      <c r="C72" s="110" t="s">
        <v>2402</v>
      </c>
      <c r="D72" s="111">
        <v>8</v>
      </c>
      <c r="E72" s="112" t="s">
        <v>2403</v>
      </c>
      <c r="F72" s="63" t="str">
        <f>VLOOKUP(B72,[1]спр!$G$5:$H$167,2,0)</f>
        <v>144</v>
      </c>
      <c r="G72" s="63">
        <f>VLOOKUP(F72,'[2]8 согл '!$D$12:$CQ$89,92,0)</f>
        <v>8</v>
      </c>
      <c r="H72" s="63">
        <f t="shared" si="0"/>
        <v>0</v>
      </c>
    </row>
    <row r="73" spans="1:8" ht="12.75" customHeight="1" x14ac:dyDescent="0.2">
      <c r="A73" s="108">
        <v>60</v>
      </c>
      <c r="B73" s="113" t="s">
        <v>2298</v>
      </c>
      <c r="C73" s="110" t="s">
        <v>2402</v>
      </c>
      <c r="D73" s="111">
        <v>4</v>
      </c>
      <c r="E73" s="112" t="s">
        <v>2403</v>
      </c>
      <c r="F73" s="63" t="str">
        <f>VLOOKUP(B73,[1]спр!$G$5:$H$167,2,0)</f>
        <v>146</v>
      </c>
      <c r="G73" s="63">
        <f>VLOOKUP(F73,'[2]8 согл '!$D$12:$CQ$89,92,0)</f>
        <v>4</v>
      </c>
      <c r="H73" s="63">
        <f t="shared" si="0"/>
        <v>0</v>
      </c>
    </row>
    <row r="74" spans="1:8" ht="25.5" customHeight="1" x14ac:dyDescent="0.2">
      <c r="A74" s="108">
        <v>61</v>
      </c>
      <c r="B74" s="113" t="s">
        <v>2389</v>
      </c>
      <c r="C74" s="110" t="s">
        <v>2402</v>
      </c>
      <c r="D74" s="111">
        <v>31</v>
      </c>
      <c r="E74" s="112" t="s">
        <v>2403</v>
      </c>
      <c r="F74" s="63" t="str">
        <f>VLOOKUP(B74,[1]спр!$G$5:$H$167,2,0)</f>
        <v>169</v>
      </c>
      <c r="G74" s="63">
        <f>VLOOKUP(F74,'[2]8 согл '!$D$12:$CQ$89,92,0)</f>
        <v>31</v>
      </c>
      <c r="H74" s="63">
        <f t="shared" si="0"/>
        <v>0</v>
      </c>
    </row>
    <row r="75" spans="1:8" ht="12.75" customHeight="1" x14ac:dyDescent="0.2">
      <c r="A75" s="108">
        <v>62</v>
      </c>
      <c r="B75" s="113" t="s">
        <v>2310</v>
      </c>
      <c r="C75" s="110" t="s">
        <v>2402</v>
      </c>
      <c r="D75" s="111">
        <v>4</v>
      </c>
      <c r="E75" s="112" t="s">
        <v>2403</v>
      </c>
      <c r="F75" s="63" t="str">
        <f>VLOOKUP(B75,[1]спр!$G$5:$H$167,2,0)</f>
        <v>129</v>
      </c>
      <c r="G75" s="63">
        <f>VLOOKUP(F75,'[2]8 согл '!$D$12:$CQ$89,92,0)</f>
        <v>4</v>
      </c>
      <c r="H75" s="63">
        <f t="shared" si="0"/>
        <v>0</v>
      </c>
    </row>
    <row r="76" spans="1:8" ht="25.5" x14ac:dyDescent="0.2">
      <c r="A76" s="108">
        <v>63</v>
      </c>
      <c r="B76" s="113" t="s">
        <v>2390</v>
      </c>
      <c r="C76" s="110" t="s">
        <v>2402</v>
      </c>
      <c r="D76" s="111">
        <v>25</v>
      </c>
      <c r="E76" s="112" t="s">
        <v>2403</v>
      </c>
      <c r="F76" s="63" t="str">
        <f>VLOOKUP(B76,[1]спр!$G$5:$H$167,2,0)</f>
        <v>168</v>
      </c>
      <c r="G76" s="63">
        <f>VLOOKUP(F76,'[2]8 согл '!$D$12:$CQ$89,92,0)</f>
        <v>25</v>
      </c>
      <c r="H76" s="63">
        <f t="shared" si="0"/>
        <v>0</v>
      </c>
    </row>
    <row r="77" spans="1:8" ht="12.75" customHeight="1" x14ac:dyDescent="0.2">
      <c r="A77" s="108">
        <v>64</v>
      </c>
      <c r="B77" s="113" t="s">
        <v>2327</v>
      </c>
      <c r="C77" s="110" t="s">
        <v>2402</v>
      </c>
      <c r="D77" s="111">
        <v>22</v>
      </c>
      <c r="E77" s="112" t="s">
        <v>2403</v>
      </c>
      <c r="F77" s="63" t="str">
        <f>VLOOKUP(B77,[1]спр!$G$5:$H$167,2,0)</f>
        <v>177</v>
      </c>
      <c r="G77" s="63">
        <f>VLOOKUP(F77,'[2]8 согл '!$D$12:$CQ$89,92,0)</f>
        <v>22</v>
      </c>
      <c r="H77" s="63">
        <f t="shared" si="0"/>
        <v>0</v>
      </c>
    </row>
    <row r="78" spans="1:8" ht="12.75" customHeight="1" x14ac:dyDescent="0.2">
      <c r="A78" s="108">
        <v>65</v>
      </c>
      <c r="B78" s="113" t="s">
        <v>2276</v>
      </c>
      <c r="C78" s="110" t="s">
        <v>2402</v>
      </c>
      <c r="D78" s="111">
        <v>15</v>
      </c>
      <c r="E78" s="112" t="s">
        <v>2403</v>
      </c>
      <c r="F78" s="63" t="str">
        <f>VLOOKUP(B78,[1]спр!$G$5:$H$167,2,0)</f>
        <v>247</v>
      </c>
      <c r="G78" s="63">
        <f>VLOOKUP(F78,'[2]8 согл '!$D$12:$CQ$89,92,0)</f>
        <v>15</v>
      </c>
      <c r="H78" s="63">
        <f t="shared" si="0"/>
        <v>0</v>
      </c>
    </row>
    <row r="79" spans="1:8" ht="12.75" customHeight="1" x14ac:dyDescent="0.2">
      <c r="A79" s="108">
        <v>66</v>
      </c>
      <c r="B79" s="113" t="s">
        <v>2278</v>
      </c>
      <c r="C79" s="110" t="s">
        <v>2402</v>
      </c>
      <c r="D79" s="111">
        <v>7</v>
      </c>
      <c r="E79" s="112" t="s">
        <v>2403</v>
      </c>
      <c r="F79" s="63" t="str">
        <f>VLOOKUP(B79,[1]спр!$G$5:$H$167,2,0)</f>
        <v>249</v>
      </c>
      <c r="G79" s="63">
        <f>VLOOKUP(F79,'[2]8 согл '!$D$12:$CQ$89,92,0)</f>
        <v>7</v>
      </c>
      <c r="H79" s="63">
        <f t="shared" ref="H79:H91" si="1">G79-D79</f>
        <v>0</v>
      </c>
    </row>
    <row r="80" spans="1:8" ht="12.75" customHeight="1" x14ac:dyDescent="0.2">
      <c r="A80" s="108">
        <v>67</v>
      </c>
      <c r="B80" s="113" t="s">
        <v>2306</v>
      </c>
      <c r="C80" s="110" t="s">
        <v>2402</v>
      </c>
      <c r="D80" s="111">
        <v>5</v>
      </c>
      <c r="E80" s="112" t="s">
        <v>2403</v>
      </c>
      <c r="F80" s="63" t="str">
        <f>VLOOKUP(B80,[1]спр!$G$5:$H$167,2,0)</f>
        <v>097</v>
      </c>
      <c r="G80" s="63">
        <f>VLOOKUP(F80,'[2]8 согл '!$D$12:$CQ$89,92,0)</f>
        <v>5</v>
      </c>
      <c r="H80" s="63">
        <f t="shared" si="1"/>
        <v>0</v>
      </c>
    </row>
    <row r="81" spans="1:8" ht="12.75" customHeight="1" x14ac:dyDescent="0.2">
      <c r="A81" s="108">
        <v>68</v>
      </c>
      <c r="B81" s="113" t="s">
        <v>2307</v>
      </c>
      <c r="C81" s="110" t="s">
        <v>2402</v>
      </c>
      <c r="D81" s="111">
        <v>6</v>
      </c>
      <c r="E81" s="112" t="s">
        <v>2403</v>
      </c>
      <c r="F81" s="63" t="str">
        <f>VLOOKUP(B81,[1]спр!$G$5:$H$167,2,0)</f>
        <v>096</v>
      </c>
      <c r="G81" s="63">
        <f>VLOOKUP(F81,'[2]8 согл '!$D$12:$CQ$89,92,0)</f>
        <v>6</v>
      </c>
      <c r="H81" s="63">
        <f t="shared" si="1"/>
        <v>0</v>
      </c>
    </row>
    <row r="82" spans="1:8" ht="12.75" customHeight="1" x14ac:dyDescent="0.2">
      <c r="A82" s="108">
        <v>69</v>
      </c>
      <c r="B82" s="113" t="s">
        <v>2279</v>
      </c>
      <c r="C82" s="110" t="s">
        <v>2402</v>
      </c>
      <c r="D82" s="111">
        <v>12</v>
      </c>
      <c r="E82" s="112" t="s">
        <v>2403</v>
      </c>
      <c r="F82" s="63" t="str">
        <f>VLOOKUP(B82,[1]спр!$G$5:$H$167,2,0)</f>
        <v>248</v>
      </c>
      <c r="G82" s="63">
        <f>VLOOKUP(F82,'[2]8 согл '!$D$12:$CQ$89,92,0)</f>
        <v>12</v>
      </c>
      <c r="H82" s="63">
        <f t="shared" si="1"/>
        <v>0</v>
      </c>
    </row>
    <row r="83" spans="1:8" ht="12.75" customHeight="1" x14ac:dyDescent="0.2">
      <c r="A83" s="108">
        <v>70</v>
      </c>
      <c r="B83" s="113" t="s">
        <v>2289</v>
      </c>
      <c r="C83" s="110" t="s">
        <v>2402</v>
      </c>
      <c r="D83" s="111">
        <v>2</v>
      </c>
      <c r="E83" s="112" t="s">
        <v>2403</v>
      </c>
      <c r="F83" s="63" t="str">
        <f>VLOOKUP(B83,[1]спр!$G$5:$H$167,2,0)</f>
        <v>246</v>
      </c>
      <c r="G83" s="63">
        <f>VLOOKUP(F83,'[2]8 согл '!$D$12:$CQ$89,92,0)</f>
        <v>2</v>
      </c>
      <c r="H83" s="63">
        <f t="shared" si="1"/>
        <v>0</v>
      </c>
    </row>
    <row r="84" spans="1:8" ht="12.75" customHeight="1" x14ac:dyDescent="0.2">
      <c r="A84" s="108">
        <v>71</v>
      </c>
      <c r="B84" s="113" t="s">
        <v>2281</v>
      </c>
      <c r="C84" s="110" t="s">
        <v>2402</v>
      </c>
      <c r="D84" s="111">
        <v>3</v>
      </c>
      <c r="E84" s="112" t="s">
        <v>2403</v>
      </c>
      <c r="F84" s="63" t="str">
        <f>VLOOKUP(B84,[1]спр!$G$5:$H$167,2,0)</f>
        <v>245</v>
      </c>
      <c r="G84" s="63">
        <f>VLOOKUP(F84,'[2]8 согл '!$D$12:$CQ$89,92,0)</f>
        <v>3</v>
      </c>
      <c r="H84" s="63">
        <f t="shared" si="1"/>
        <v>0</v>
      </c>
    </row>
    <row r="85" spans="1:8" ht="12.75" customHeight="1" x14ac:dyDescent="0.2">
      <c r="A85" s="108">
        <v>72</v>
      </c>
      <c r="B85" s="113" t="s">
        <v>2332</v>
      </c>
      <c r="C85" s="110" t="s">
        <v>2402</v>
      </c>
      <c r="D85" s="111">
        <v>14</v>
      </c>
      <c r="E85" s="112" t="s">
        <v>2403</v>
      </c>
      <c r="F85" s="63" t="str">
        <f>VLOOKUP(B85,[1]спр!$G$5:$H$167,2,0)</f>
        <v>251</v>
      </c>
      <c r="G85" s="63">
        <f>VLOOKUP(F85,'[2]8 согл '!$D$12:$CQ$89,92,0)</f>
        <v>14</v>
      </c>
      <c r="H85" s="63">
        <f t="shared" si="1"/>
        <v>0</v>
      </c>
    </row>
    <row r="86" spans="1:8" ht="12.75" customHeight="1" x14ac:dyDescent="0.2">
      <c r="A86" s="108">
        <v>73</v>
      </c>
      <c r="B86" s="113" t="s">
        <v>2283</v>
      </c>
      <c r="C86" s="110" t="s">
        <v>2402</v>
      </c>
      <c r="D86" s="111">
        <v>2</v>
      </c>
      <c r="E86" s="112" t="s">
        <v>2403</v>
      </c>
      <c r="F86" s="63" t="str">
        <f>VLOOKUP(B86,[1]спр!$G$5:$H$167,2,0)</f>
        <v>100</v>
      </c>
      <c r="G86" s="63">
        <f>VLOOKUP(F86,'[2]8 согл '!$D$12:$CQ$89,92,0)</f>
        <v>2</v>
      </c>
      <c r="H86" s="63">
        <f t="shared" si="1"/>
        <v>0</v>
      </c>
    </row>
    <row r="87" spans="1:8" ht="12.75" customHeight="1" x14ac:dyDescent="0.2">
      <c r="A87" s="108">
        <v>74</v>
      </c>
      <c r="B87" s="113" t="s">
        <v>2301</v>
      </c>
      <c r="C87" s="110" t="s">
        <v>2402</v>
      </c>
      <c r="D87" s="111">
        <v>15</v>
      </c>
      <c r="E87" s="112" t="s">
        <v>2403</v>
      </c>
      <c r="F87" s="63" t="str">
        <f>VLOOKUP(B87,[1]спр!$G$5:$H$167,2,0)</f>
        <v>162</v>
      </c>
      <c r="G87" s="63">
        <f>VLOOKUP(F87,'[2]8 согл '!$D$12:$CQ$89,92,0)</f>
        <v>15</v>
      </c>
      <c r="H87" s="63">
        <f t="shared" si="1"/>
        <v>0</v>
      </c>
    </row>
    <row r="88" spans="1:8" ht="12.75" customHeight="1" x14ac:dyDescent="0.2">
      <c r="A88" s="108">
        <v>75</v>
      </c>
      <c r="B88" s="113" t="s">
        <v>2337</v>
      </c>
      <c r="C88" s="110" t="s">
        <v>2402</v>
      </c>
      <c r="D88" s="111">
        <v>18</v>
      </c>
      <c r="E88" s="112" t="s">
        <v>2403</v>
      </c>
      <c r="F88" s="63" t="str">
        <f>VLOOKUP(B88,[1]спр!$G$5:$H$167,2,0)</f>
        <v>157</v>
      </c>
      <c r="G88" s="63">
        <f>VLOOKUP(F88,'[2]8 согл '!$D$12:$CQ$89,92,0)</f>
        <v>18</v>
      </c>
      <c r="H88" s="63">
        <f t="shared" si="1"/>
        <v>0</v>
      </c>
    </row>
    <row r="89" spans="1:8" ht="12.75" customHeight="1" x14ac:dyDescent="0.2">
      <c r="A89" s="108">
        <v>76</v>
      </c>
      <c r="B89" s="113" t="s">
        <v>2328</v>
      </c>
      <c r="C89" s="110" t="s">
        <v>2402</v>
      </c>
      <c r="D89" s="111">
        <v>23</v>
      </c>
      <c r="E89" s="112" t="s">
        <v>2403</v>
      </c>
      <c r="F89" s="63" t="str">
        <f>VLOOKUP(B89,[1]спр!$G$5:$H$167,2,0)</f>
        <v>188</v>
      </c>
      <c r="G89" s="63">
        <f>VLOOKUP(F89,'[2]8 согл '!$D$12:$CQ$89,92,0)</f>
        <v>23</v>
      </c>
      <c r="H89" s="63">
        <f t="shared" si="1"/>
        <v>0</v>
      </c>
    </row>
    <row r="90" spans="1:8" ht="12.75" customHeight="1" x14ac:dyDescent="0.2">
      <c r="A90" s="108">
        <v>77</v>
      </c>
      <c r="B90" s="113" t="s">
        <v>2302</v>
      </c>
      <c r="C90" s="110" t="s">
        <v>2402</v>
      </c>
      <c r="D90" s="111">
        <v>20</v>
      </c>
      <c r="E90" s="112" t="s">
        <v>2403</v>
      </c>
      <c r="F90" s="63" t="str">
        <f>VLOOKUP(B90,[1]спр!$G$5:$H$167,2,0)</f>
        <v>099</v>
      </c>
      <c r="G90" s="63">
        <f>VLOOKUP(F90,'[2]8 согл '!$D$12:$CQ$89,92,0)</f>
        <v>20</v>
      </c>
      <c r="H90" s="63">
        <f t="shared" si="1"/>
        <v>0</v>
      </c>
    </row>
    <row r="91" spans="1:8" ht="25.5" customHeight="1" x14ac:dyDescent="0.2">
      <c r="A91" s="108">
        <v>78</v>
      </c>
      <c r="B91" s="113" t="s">
        <v>2391</v>
      </c>
      <c r="C91" s="110" t="s">
        <v>2402</v>
      </c>
      <c r="D91" s="111">
        <v>30</v>
      </c>
      <c r="E91" s="112" t="s">
        <v>2403</v>
      </c>
      <c r="F91" s="63" t="str">
        <f>VLOOKUP(B91,[1]спр!$G$5:$H$167,2,0)</f>
        <v>171</v>
      </c>
      <c r="G91" s="63">
        <f>VLOOKUP(F91,'[2]8 согл '!$D$12:$CQ$89,92,0)</f>
        <v>30</v>
      </c>
      <c r="H91" s="63">
        <f t="shared" si="1"/>
        <v>0</v>
      </c>
    </row>
    <row r="92" spans="1:8" x14ac:dyDescent="0.2">
      <c r="C92" s="62"/>
      <c r="F92" s="63">
        <f>VLOOKUP(B92,[1]спр!$G$5:$H$167,2,0)</f>
        <v>0</v>
      </c>
      <c r="G92" s="63" t="e">
        <f>VLOOKUP(F92,'[2]8 согл '!$D$12:$CQ$89,92,0)</f>
        <v>#N/A</v>
      </c>
    </row>
    <row r="93" spans="1:8" x14ac:dyDescent="0.2">
      <c r="C93" s="62"/>
      <c r="F93" s="63">
        <f>VLOOKUP(B93,[1]спр!$G$5:$H$167,2,0)</f>
        <v>0</v>
      </c>
      <c r="G93" s="63" t="e">
        <f>VLOOKUP(F93,'[2]8 согл '!$D$12:$CQ$89,92,0)</f>
        <v>#N/A</v>
      </c>
    </row>
    <row r="94" spans="1:8" ht="64.900000000000006" customHeight="1" x14ac:dyDescent="0.2">
      <c r="B94" s="114" t="s">
        <v>2409</v>
      </c>
      <c r="C94" s="62"/>
      <c r="F94" s="63" t="e">
        <f>VLOOKUP(B94,[1]спр!$G$5:$H$167,2,0)</f>
        <v>#VALUE!</v>
      </c>
      <c r="G94" s="63" t="e">
        <f>VLOOKUP(F94,'[2]8 согл '!$D$12:$CQ$89,92,0)</f>
        <v>#VALUE!</v>
      </c>
    </row>
    <row r="95" spans="1:8" x14ac:dyDescent="0.2">
      <c r="A95" s="108" t="s">
        <v>2269</v>
      </c>
      <c r="B95" s="108" t="s">
        <v>2270</v>
      </c>
      <c r="C95" s="229" t="s">
        <v>2410</v>
      </c>
      <c r="D95" s="229"/>
      <c r="E95" s="229"/>
      <c r="F95" s="63" t="e">
        <f>VLOOKUP(B95,[1]спр!$G$5:$H$167,2,0)</f>
        <v>#N/A</v>
      </c>
      <c r="G95" s="63" t="e">
        <f>VLOOKUP(F95,'[2]8 согл '!$D$12:$CQ$89,92,0)</f>
        <v>#N/A</v>
      </c>
    </row>
    <row r="96" spans="1:8" ht="25.5" x14ac:dyDescent="0.2">
      <c r="A96" s="108">
        <v>1</v>
      </c>
      <c r="B96" s="113" t="s">
        <v>2411</v>
      </c>
      <c r="C96" s="223">
        <v>2</v>
      </c>
      <c r="D96" s="223"/>
      <c r="E96" s="223"/>
      <c r="F96" s="63" t="str">
        <f>VLOOKUP(B96,[1]спр!$G$5:$H$167,2,0)</f>
        <v>139</v>
      </c>
      <c r="G96" s="63" t="e">
        <f>VLOOKUP(F96,'[2]8 согл '!$D$12:$CQ$89,92,0)</f>
        <v>#N/A</v>
      </c>
    </row>
    <row r="97" spans="1:7" x14ac:dyDescent="0.2">
      <c r="A97" s="108">
        <v>2</v>
      </c>
      <c r="B97" s="113" t="s">
        <v>2333</v>
      </c>
      <c r="C97" s="223">
        <v>2</v>
      </c>
      <c r="D97" s="223"/>
      <c r="E97" s="223"/>
      <c r="F97" s="63" t="str">
        <f>VLOOKUP(B97,[1]спр!$G$5:$H$167,2,0)</f>
        <v>142</v>
      </c>
      <c r="G97" s="63" t="e">
        <f>VLOOKUP(F97,'[2]8 согл '!$D$12:$CQ$89,92,0)</f>
        <v>#N/A</v>
      </c>
    </row>
    <row r="98" spans="1:7" x14ac:dyDescent="0.2">
      <c r="A98" s="108">
        <v>3</v>
      </c>
      <c r="B98" s="113" t="s">
        <v>2412</v>
      </c>
      <c r="C98" s="223">
        <v>2</v>
      </c>
      <c r="D98" s="223"/>
      <c r="E98" s="223"/>
      <c r="F98" s="63" t="str">
        <f>VLOOKUP(B98,[1]спр!$G$5:$H$167,2,0)</f>
        <v>143</v>
      </c>
      <c r="G98" s="63" t="e">
        <f>VLOOKUP(F98,'[2]8 согл '!$D$12:$CQ$89,92,0)</f>
        <v>#N/A</v>
      </c>
    </row>
    <row r="99" spans="1:7" x14ac:dyDescent="0.2">
      <c r="A99" s="108">
        <v>4</v>
      </c>
      <c r="B99" s="113" t="s">
        <v>2413</v>
      </c>
      <c r="C99" s="223">
        <v>2</v>
      </c>
      <c r="D99" s="223"/>
      <c r="E99" s="223"/>
      <c r="F99" s="63" t="str">
        <f>VLOOKUP(B99,[1]спр!$G$5:$H$167,2,0)</f>
        <v>138</v>
      </c>
      <c r="G99" s="63" t="e">
        <f>VLOOKUP(F99,'[2]8 согл '!$D$12:$CQ$89,92,0)</f>
        <v>#N/A</v>
      </c>
    </row>
    <row r="100" spans="1:7" ht="25.5" x14ac:dyDescent="0.2">
      <c r="A100" s="108">
        <v>5</v>
      </c>
      <c r="B100" s="113" t="s">
        <v>2414</v>
      </c>
      <c r="C100" s="223">
        <v>2</v>
      </c>
      <c r="D100" s="223"/>
      <c r="E100" s="223"/>
      <c r="F100" s="63" t="str">
        <f>VLOOKUP(B100,[1]спр!$G$5:$H$167,2,0)</f>
        <v>361</v>
      </c>
      <c r="G100" s="63" t="e">
        <f>VLOOKUP(F100,'[2]8 согл '!$D$12:$CQ$89,92,0)</f>
        <v>#N/A</v>
      </c>
    </row>
    <row r="101" spans="1:7" x14ac:dyDescent="0.2">
      <c r="A101" s="108">
        <v>6</v>
      </c>
      <c r="B101" s="113" t="s">
        <v>2415</v>
      </c>
      <c r="C101" s="223">
        <v>2</v>
      </c>
      <c r="D101" s="223"/>
      <c r="E101" s="223"/>
      <c r="F101" s="63" t="str">
        <f>VLOOKUP(B101,[1]спр!$G$5:$H$167,2,0)</f>
        <v>366</v>
      </c>
      <c r="G101" s="63" t="e">
        <f>VLOOKUP(F101,'[2]8 согл '!$D$12:$CQ$89,92,0)</f>
        <v>#N/A</v>
      </c>
    </row>
    <row r="102" spans="1:7" ht="25.5" x14ac:dyDescent="0.2">
      <c r="A102" s="108">
        <v>7</v>
      </c>
      <c r="B102" s="113" t="s">
        <v>2416</v>
      </c>
      <c r="C102" s="223">
        <v>2</v>
      </c>
      <c r="D102" s="223"/>
      <c r="E102" s="223"/>
      <c r="F102" s="63" t="str">
        <f>VLOOKUP(B102,[1]спр!$G$5:$H$167,2,0)</f>
        <v>415</v>
      </c>
      <c r="G102" s="63" t="e">
        <f>VLOOKUP(F102,'[2]8 согл '!$D$12:$CQ$89,92,0)</f>
        <v>#N/A</v>
      </c>
    </row>
    <row r="103" spans="1:7" x14ac:dyDescent="0.2">
      <c r="A103" s="108">
        <v>8</v>
      </c>
      <c r="B103" s="113" t="s">
        <v>2417</v>
      </c>
      <c r="C103" s="223">
        <v>2</v>
      </c>
      <c r="D103" s="223"/>
      <c r="E103" s="223"/>
      <c r="F103" s="63" t="str">
        <f>VLOOKUP(B103,[1]спр!$G$5:$H$167,2,0)</f>
        <v>125</v>
      </c>
      <c r="G103" s="63" t="e">
        <f>VLOOKUP(F103,'[2]8 согл '!$D$12:$CQ$89,92,0)</f>
        <v>#N/A</v>
      </c>
    </row>
    <row r="104" spans="1:7" x14ac:dyDescent="0.2">
      <c r="A104" s="108">
        <v>9</v>
      </c>
      <c r="B104" s="113" t="s">
        <v>2418</v>
      </c>
      <c r="C104" s="223">
        <v>2</v>
      </c>
      <c r="D104" s="223"/>
      <c r="E104" s="223"/>
      <c r="F104" s="63" t="str">
        <f>VLOOKUP(B104,[1]спр!$G$5:$H$167,2,0)</f>
        <v>127</v>
      </c>
      <c r="G104" s="63" t="e">
        <f>VLOOKUP(F104,'[2]8 согл '!$D$12:$CQ$89,92,0)</f>
        <v>#N/A</v>
      </c>
    </row>
    <row r="105" spans="1:7" x14ac:dyDescent="0.2">
      <c r="A105" s="108">
        <v>10</v>
      </c>
      <c r="B105" s="113" t="s">
        <v>2343</v>
      </c>
      <c r="C105" s="223">
        <v>2</v>
      </c>
      <c r="D105" s="223"/>
      <c r="E105" s="223"/>
      <c r="F105" s="63" t="str">
        <f>VLOOKUP(B105,[1]спр!$G$5:$H$167,2,0)</f>
        <v>124</v>
      </c>
      <c r="G105" s="63" t="e">
        <f>VLOOKUP(F105,'[2]8 согл '!$D$12:$CQ$89,92,0)</f>
        <v>#N/A</v>
      </c>
    </row>
    <row r="106" spans="1:7" ht="25.5" x14ac:dyDescent="0.2">
      <c r="A106" s="108">
        <v>11</v>
      </c>
      <c r="B106" s="113" t="s">
        <v>2329</v>
      </c>
      <c r="C106" s="223">
        <v>2</v>
      </c>
      <c r="D106" s="223"/>
      <c r="E106" s="223"/>
      <c r="F106" s="63" t="str">
        <f>VLOOKUP(B106,[1]спр!$G$5:$H$167,2,0)</f>
        <v>089</v>
      </c>
      <c r="G106" s="63" t="e">
        <f>VLOOKUP(F106,'[2]8 согл '!$D$12:$CQ$89,92,0)</f>
        <v>#N/A</v>
      </c>
    </row>
    <row r="107" spans="1:7" ht="25.5" x14ac:dyDescent="0.2">
      <c r="A107" s="108">
        <v>12</v>
      </c>
      <c r="B107" s="113" t="s">
        <v>2419</v>
      </c>
      <c r="C107" s="223">
        <v>2</v>
      </c>
      <c r="D107" s="223"/>
      <c r="E107" s="223"/>
      <c r="F107" s="63" t="str">
        <f>VLOOKUP(B107,[1]спр!$G$5:$H$167,2,0)</f>
        <v>364</v>
      </c>
      <c r="G107" s="63" t="e">
        <f>VLOOKUP(F107,'[2]8 согл '!$D$12:$CQ$89,92,0)</f>
        <v>#N/A</v>
      </c>
    </row>
    <row r="108" spans="1:7" ht="25.5" x14ac:dyDescent="0.2">
      <c r="A108" s="108">
        <v>13</v>
      </c>
      <c r="B108" s="113" t="s">
        <v>2420</v>
      </c>
      <c r="C108" s="223">
        <v>2</v>
      </c>
      <c r="D108" s="223"/>
      <c r="E108" s="223"/>
      <c r="F108" s="63" t="str">
        <f>VLOOKUP(B108,[1]спр!$G$5:$H$167,2,0)</f>
        <v>424</v>
      </c>
      <c r="G108" s="63" t="e">
        <f>VLOOKUP(F108,'[2]8 согл '!$D$12:$CQ$89,92,0)</f>
        <v>#N/A</v>
      </c>
    </row>
    <row r="109" spans="1:7" ht="25.5" x14ac:dyDescent="0.2">
      <c r="A109" s="108">
        <v>14</v>
      </c>
      <c r="B109" s="113" t="s">
        <v>2371</v>
      </c>
      <c r="C109" s="223">
        <v>2</v>
      </c>
      <c r="D109" s="223"/>
      <c r="E109" s="223"/>
      <c r="F109" s="63" t="str">
        <f>VLOOKUP(B109,[1]спр!$G$5:$H$167,2,0)</f>
        <v>191</v>
      </c>
      <c r="G109" s="63" t="e">
        <f>VLOOKUP(F109,'[2]8 согл '!$D$12:$CQ$89,92,0)</f>
        <v>#N/A</v>
      </c>
    </row>
    <row r="110" spans="1:7" ht="25.5" x14ac:dyDescent="0.2">
      <c r="A110" s="108">
        <v>15</v>
      </c>
      <c r="B110" s="113" t="s">
        <v>2421</v>
      </c>
      <c r="C110" s="223">
        <v>2</v>
      </c>
      <c r="D110" s="223"/>
      <c r="E110" s="223"/>
      <c r="F110" s="63" t="e">
        <f>VLOOKUP(B110,[1]спр!$G$5:$H$167,2,0)</f>
        <v>#N/A</v>
      </c>
      <c r="G110" s="63" t="e">
        <f>VLOOKUP(F110,'[2]8 согл '!$D$12:$CQ$89,92,0)</f>
        <v>#N/A</v>
      </c>
    </row>
    <row r="111" spans="1:7" ht="25.5" x14ac:dyDescent="0.2">
      <c r="A111" s="108">
        <v>16</v>
      </c>
      <c r="B111" s="113" t="s">
        <v>2351</v>
      </c>
      <c r="C111" s="223">
        <v>2</v>
      </c>
      <c r="D111" s="223"/>
      <c r="E111" s="223"/>
      <c r="F111" s="63" t="str">
        <f>VLOOKUP(B111,[1]спр!$G$5:$H$167,2,0)</f>
        <v>017</v>
      </c>
      <c r="G111" s="63" t="e">
        <f>VLOOKUP(F111,'[2]8 согл '!$D$12:$CQ$89,92,0)</f>
        <v>#N/A</v>
      </c>
    </row>
    <row r="112" spans="1:7" ht="25.5" x14ac:dyDescent="0.2">
      <c r="A112" s="108">
        <v>17</v>
      </c>
      <c r="B112" s="113" t="s">
        <v>2422</v>
      </c>
      <c r="C112" s="223">
        <v>2</v>
      </c>
      <c r="D112" s="223"/>
      <c r="E112" s="223"/>
      <c r="F112" s="63" t="str">
        <f>VLOOKUP(B112,[1]спр!$G$5:$H$167,2,0)</f>
        <v>059</v>
      </c>
      <c r="G112" s="63" t="e">
        <f>VLOOKUP(F112,'[2]8 согл '!$D$12:$CQ$89,92,0)</f>
        <v>#N/A</v>
      </c>
    </row>
    <row r="113" spans="1:7" x14ac:dyDescent="0.2">
      <c r="A113" s="108">
        <v>18</v>
      </c>
      <c r="B113" s="113" t="s">
        <v>2423</v>
      </c>
      <c r="C113" s="223">
        <v>2</v>
      </c>
      <c r="D113" s="223"/>
      <c r="E113" s="223"/>
      <c r="F113" s="63" t="str">
        <f>VLOOKUP(B113,[1]спр!$G$5:$H$167,2,0)</f>
        <v>038</v>
      </c>
      <c r="G113" s="63" t="e">
        <f>VLOOKUP(F113,'[2]8 согл '!$D$12:$CQ$89,92,0)</f>
        <v>#N/A</v>
      </c>
    </row>
    <row r="114" spans="1:7" x14ac:dyDescent="0.2">
      <c r="A114" s="108">
        <v>19</v>
      </c>
      <c r="B114" s="113" t="s">
        <v>2330</v>
      </c>
      <c r="C114" s="223">
        <v>2</v>
      </c>
      <c r="D114" s="223"/>
      <c r="E114" s="223"/>
      <c r="F114" s="63" t="str">
        <f>VLOOKUP(B114,[1]спр!$G$5:$H$167,2,0)</f>
        <v>003</v>
      </c>
      <c r="G114" s="63" t="e">
        <f>VLOOKUP(F114,'[2]8 согл '!$D$12:$CQ$89,92,0)</f>
        <v>#N/A</v>
      </c>
    </row>
    <row r="115" spans="1:7" x14ac:dyDescent="0.2">
      <c r="A115" s="108">
        <v>20</v>
      </c>
      <c r="B115" s="113" t="s">
        <v>2358</v>
      </c>
      <c r="C115" s="223">
        <v>2</v>
      </c>
      <c r="D115" s="223"/>
      <c r="E115" s="223"/>
      <c r="F115" s="63" t="str">
        <f>VLOOKUP(B115,[1]спр!$G$5:$H$167,2,0)</f>
        <v>012</v>
      </c>
      <c r="G115" s="63" t="e">
        <f>VLOOKUP(F115,'[2]8 согл '!$D$12:$CQ$89,92,0)</f>
        <v>#N/A</v>
      </c>
    </row>
    <row r="116" spans="1:7" x14ac:dyDescent="0.2">
      <c r="A116" s="108">
        <v>21</v>
      </c>
      <c r="B116" s="113" t="s">
        <v>2341</v>
      </c>
      <c r="C116" s="223">
        <v>2</v>
      </c>
      <c r="D116" s="223"/>
      <c r="E116" s="223"/>
      <c r="F116" s="63" t="str">
        <f>VLOOKUP(B116,[1]спр!$G$5:$H$167,2,0)</f>
        <v>060</v>
      </c>
      <c r="G116" s="63" t="e">
        <f>VLOOKUP(F116,'[2]8 согл '!$D$12:$CQ$89,92,0)</f>
        <v>#N/A</v>
      </c>
    </row>
    <row r="117" spans="1:7" ht="25.5" x14ac:dyDescent="0.2">
      <c r="A117" s="108">
        <v>22</v>
      </c>
      <c r="B117" s="113" t="s">
        <v>2424</v>
      </c>
      <c r="C117" s="223">
        <v>2</v>
      </c>
      <c r="D117" s="223"/>
      <c r="E117" s="223"/>
      <c r="F117" s="63" t="str">
        <f>VLOOKUP(B117,[1]спр!$G$5:$H$167,2,0)</f>
        <v>224</v>
      </c>
      <c r="G117" s="63" t="e">
        <f>VLOOKUP(F117,'[2]8 согл '!$D$12:$CQ$89,92,0)</f>
        <v>#N/A</v>
      </c>
    </row>
    <row r="118" spans="1:7" x14ac:dyDescent="0.2">
      <c r="A118" s="108">
        <v>23</v>
      </c>
      <c r="B118" s="113" t="s">
        <v>2357</v>
      </c>
      <c r="C118" s="223">
        <v>2</v>
      </c>
      <c r="D118" s="223"/>
      <c r="E118" s="223"/>
      <c r="F118" s="63" t="str">
        <f>VLOOKUP(B118,[1]спр!$G$5:$H$167,2,0)</f>
        <v>210</v>
      </c>
      <c r="G118" s="63" t="e">
        <f>VLOOKUP(F118,'[2]8 согл '!$D$12:$CQ$89,92,0)</f>
        <v>#N/A</v>
      </c>
    </row>
    <row r="119" spans="1:7" x14ac:dyDescent="0.2">
      <c r="A119" s="108">
        <v>24</v>
      </c>
      <c r="B119" s="113" t="s">
        <v>2356</v>
      </c>
      <c r="C119" s="223">
        <v>2</v>
      </c>
      <c r="D119" s="223"/>
      <c r="E119" s="223"/>
      <c r="F119" s="63" t="str">
        <f>VLOOKUP(B119,[1]спр!$G$5:$H$167,2,0)</f>
        <v>061</v>
      </c>
      <c r="G119" s="63" t="e">
        <f>VLOOKUP(F119,'[2]8 согл '!$D$12:$CQ$89,92,0)</f>
        <v>#N/A</v>
      </c>
    </row>
    <row r="120" spans="1:7" x14ac:dyDescent="0.2">
      <c r="A120" s="108">
        <v>25</v>
      </c>
      <c r="B120" s="113" t="s">
        <v>2382</v>
      </c>
      <c r="C120" s="223">
        <v>2</v>
      </c>
      <c r="D120" s="223"/>
      <c r="E120" s="223"/>
      <c r="F120" s="63" t="str">
        <f>VLOOKUP(B120,[1]спр!$G$5:$H$167,2,0)</f>
        <v>243</v>
      </c>
      <c r="G120" s="63" t="e">
        <f>VLOOKUP(F120,'[2]8 согл '!$D$12:$CQ$89,92,0)</f>
        <v>#N/A</v>
      </c>
    </row>
    <row r="121" spans="1:7" x14ac:dyDescent="0.2">
      <c r="A121" s="108">
        <v>26</v>
      </c>
      <c r="B121" s="113" t="s">
        <v>2425</v>
      </c>
      <c r="C121" s="223">
        <v>2</v>
      </c>
      <c r="D121" s="223"/>
      <c r="E121" s="223"/>
      <c r="F121" s="63" t="str">
        <f>VLOOKUP(B121,[1]спр!$G$5:$H$167,2,0)</f>
        <v>242</v>
      </c>
      <c r="G121" s="63" t="e">
        <f>VLOOKUP(F121,'[2]8 согл '!$D$12:$CQ$89,92,0)</f>
        <v>#N/A</v>
      </c>
    </row>
    <row r="122" spans="1:7" ht="25.5" x14ac:dyDescent="0.2">
      <c r="A122" s="108">
        <v>27</v>
      </c>
      <c r="B122" s="113" t="s">
        <v>2346</v>
      </c>
      <c r="C122" s="223">
        <v>2</v>
      </c>
      <c r="D122" s="223"/>
      <c r="E122" s="223"/>
      <c r="F122" s="63" t="str">
        <f>VLOOKUP(B122,[1]спр!$G$5:$H$167,2,0)</f>
        <v>212</v>
      </c>
      <c r="G122" s="63" t="e">
        <f>VLOOKUP(F122,'[2]8 согл '!$D$12:$CQ$89,92,0)</f>
        <v>#N/A</v>
      </c>
    </row>
    <row r="123" spans="1:7" x14ac:dyDescent="0.2">
      <c r="A123" s="108">
        <v>28</v>
      </c>
      <c r="B123" s="113" t="s">
        <v>2426</v>
      </c>
      <c r="C123" s="223">
        <v>2</v>
      </c>
      <c r="D123" s="223"/>
      <c r="E123" s="223"/>
      <c r="F123" s="63" t="str">
        <f>VLOOKUP(B123,[1]спр!$G$5:$H$167,2,0)</f>
        <v>379</v>
      </c>
      <c r="G123" s="63" t="e">
        <f>VLOOKUP(F123,'[2]8 согл '!$D$12:$CQ$89,92,0)</f>
        <v>#N/A</v>
      </c>
    </row>
    <row r="124" spans="1:7" x14ac:dyDescent="0.2">
      <c r="A124" s="108">
        <v>29</v>
      </c>
      <c r="B124" s="113" t="s">
        <v>2427</v>
      </c>
      <c r="C124" s="223">
        <v>2</v>
      </c>
      <c r="D124" s="223"/>
      <c r="E124" s="223"/>
      <c r="F124" s="63" t="str">
        <f>VLOOKUP(B124,[1]спр!$G$5:$H$167,2,0)</f>
        <v>373</v>
      </c>
      <c r="G124" s="63" t="e">
        <f>VLOOKUP(F124,'[2]8 согл '!$D$12:$CQ$89,92,0)</f>
        <v>#N/A</v>
      </c>
    </row>
    <row r="125" spans="1:7" x14ac:dyDescent="0.2">
      <c r="A125" s="108">
        <v>30</v>
      </c>
      <c r="B125" s="113" t="s">
        <v>2428</v>
      </c>
      <c r="C125" s="223">
        <v>2</v>
      </c>
      <c r="D125" s="223"/>
      <c r="E125" s="223"/>
      <c r="F125" s="63" t="str">
        <f>VLOOKUP(B125,[1]спр!$G$5:$H$167,2,0)</f>
        <v>382</v>
      </c>
      <c r="G125" s="63" t="e">
        <f>VLOOKUP(F125,'[2]8 согл '!$D$12:$CQ$89,92,0)</f>
        <v>#N/A</v>
      </c>
    </row>
    <row r="126" spans="1:7" x14ac:dyDescent="0.2">
      <c r="A126" s="108">
        <v>31</v>
      </c>
      <c r="B126" s="113" t="s">
        <v>2429</v>
      </c>
      <c r="C126" s="223">
        <v>2</v>
      </c>
      <c r="D126" s="223"/>
      <c r="E126" s="223"/>
      <c r="F126" s="63" t="str">
        <f>VLOOKUP(B126,[1]спр!$G$5:$H$167,2,0)</f>
        <v>421</v>
      </c>
      <c r="G126" s="63" t="e">
        <f>VLOOKUP(F126,'[2]8 согл '!$D$12:$CQ$89,92,0)</f>
        <v>#N/A</v>
      </c>
    </row>
    <row r="127" spans="1:7" x14ac:dyDescent="0.2">
      <c r="A127" s="108">
        <v>32</v>
      </c>
      <c r="B127" s="113" t="s">
        <v>2430</v>
      </c>
      <c r="C127" s="223">
        <v>2</v>
      </c>
      <c r="D127" s="223"/>
      <c r="E127" s="223"/>
      <c r="F127" s="63" t="str">
        <f>VLOOKUP(B127,[1]спр!$G$5:$H$167,2,0)</f>
        <v>018</v>
      </c>
      <c r="G127" s="63" t="e">
        <f>VLOOKUP(F127,'[2]8 согл '!$D$12:$CQ$89,92,0)</f>
        <v>#N/A</v>
      </c>
    </row>
    <row r="128" spans="1:7" x14ac:dyDescent="0.2">
      <c r="A128" s="108">
        <v>33</v>
      </c>
      <c r="B128" s="113" t="s">
        <v>2431</v>
      </c>
      <c r="C128" s="223">
        <v>2</v>
      </c>
      <c r="D128" s="223"/>
      <c r="E128" s="223"/>
      <c r="F128" s="63" t="str">
        <f>VLOOKUP(B128,[1]спр!$G$5:$H$167,2,0)</f>
        <v>408</v>
      </c>
      <c r="G128" s="63" t="e">
        <f>VLOOKUP(F128,'[2]8 согл '!$D$12:$CQ$89,92,0)</f>
        <v>#N/A</v>
      </c>
    </row>
    <row r="129" spans="1:7" x14ac:dyDescent="0.2">
      <c r="A129" s="108">
        <v>34</v>
      </c>
      <c r="B129" s="113" t="s">
        <v>2432</v>
      </c>
      <c r="C129" s="223">
        <v>2</v>
      </c>
      <c r="D129" s="223"/>
      <c r="E129" s="223"/>
      <c r="F129" s="63" t="str">
        <f>VLOOKUP(B129,[1]спр!$G$5:$H$167,2,0)</f>
        <v>358</v>
      </c>
      <c r="G129" s="63" t="e">
        <f>VLOOKUP(F129,'[2]8 согл '!$D$12:$CQ$89,92,0)</f>
        <v>#N/A</v>
      </c>
    </row>
    <row r="130" spans="1:7" x14ac:dyDescent="0.2">
      <c r="A130" s="108">
        <v>35</v>
      </c>
      <c r="B130" s="113" t="s">
        <v>2433</v>
      </c>
      <c r="C130" s="223">
        <v>2</v>
      </c>
      <c r="D130" s="223"/>
      <c r="E130" s="223"/>
      <c r="F130" s="63" t="str">
        <f>VLOOKUP(B130,[1]спр!$G$5:$H$167,2,0)</f>
        <v>159</v>
      </c>
      <c r="G130" s="63" t="e">
        <f>VLOOKUP(F130,'[2]8 согл '!$D$12:$CQ$89,92,0)</f>
        <v>#N/A</v>
      </c>
    </row>
    <row r="131" spans="1:7" ht="25.5" x14ac:dyDescent="0.2">
      <c r="A131" s="108">
        <v>36</v>
      </c>
      <c r="B131" s="113" t="s">
        <v>2345</v>
      </c>
      <c r="C131" s="223">
        <v>2</v>
      </c>
      <c r="D131" s="223"/>
      <c r="E131" s="223"/>
      <c r="F131" s="63" t="str">
        <f>VLOOKUP(B131,[1]спр!$G$5:$H$167,2,0)</f>
        <v>356</v>
      </c>
      <c r="G131" s="63" t="e">
        <f>VLOOKUP(F131,'[2]8 согл '!$D$12:$CQ$89,92,0)</f>
        <v>#N/A</v>
      </c>
    </row>
    <row r="132" spans="1:7" x14ac:dyDescent="0.2">
      <c r="A132" s="108">
        <v>37</v>
      </c>
      <c r="B132" s="113" t="s">
        <v>2434</v>
      </c>
      <c r="C132" s="223">
        <v>2</v>
      </c>
      <c r="D132" s="223"/>
      <c r="E132" s="223"/>
      <c r="F132" s="63" t="str">
        <f>VLOOKUP(B132,[1]спр!$G$5:$H$167,2,0)</f>
        <v>399</v>
      </c>
      <c r="G132" s="63" t="e">
        <f>VLOOKUP(F132,'[2]8 согл '!$D$12:$CQ$89,92,0)</f>
        <v>#N/A</v>
      </c>
    </row>
    <row r="133" spans="1:7" x14ac:dyDescent="0.2">
      <c r="A133" s="108">
        <v>38</v>
      </c>
      <c r="B133" s="113" t="s">
        <v>2340</v>
      </c>
      <c r="C133" s="223">
        <v>2</v>
      </c>
      <c r="D133" s="223"/>
      <c r="E133" s="223"/>
      <c r="F133" s="63" t="str">
        <f>VLOOKUP(B133,[1]спр!$G$5:$H$167,2,0)</f>
        <v>231</v>
      </c>
      <c r="G133" s="63" t="e">
        <f>VLOOKUP(F133,'[2]8 согл '!$D$12:$CQ$89,92,0)</f>
        <v>#N/A</v>
      </c>
    </row>
    <row r="134" spans="1:7" x14ac:dyDescent="0.2">
      <c r="A134" s="108">
        <v>39</v>
      </c>
      <c r="B134" s="113" t="s">
        <v>2435</v>
      </c>
      <c r="C134" s="223">
        <v>2</v>
      </c>
      <c r="D134" s="223"/>
      <c r="E134" s="223"/>
      <c r="F134" s="63" t="str">
        <f>VLOOKUP(B134,[1]спр!$G$5:$H$167,2,0)</f>
        <v>130</v>
      </c>
      <c r="G134" s="63" t="e">
        <f>VLOOKUP(F134,'[2]8 согл '!$D$12:$CQ$89,92,0)</f>
        <v>#N/A</v>
      </c>
    </row>
    <row r="135" spans="1:7" x14ac:dyDescent="0.2">
      <c r="A135" s="108">
        <v>40</v>
      </c>
      <c r="B135" s="113" t="s">
        <v>2436</v>
      </c>
      <c r="C135" s="223">
        <v>2</v>
      </c>
      <c r="D135" s="223"/>
      <c r="E135" s="223"/>
      <c r="F135" s="63" t="str">
        <f>VLOOKUP(B135,[1]спр!$G$5:$H$167,2,0)</f>
        <v>176</v>
      </c>
      <c r="G135" s="63" t="e">
        <f>VLOOKUP(F135,'[2]8 согл '!$D$12:$CQ$89,92,0)</f>
        <v>#N/A</v>
      </c>
    </row>
    <row r="136" spans="1:7" x14ac:dyDescent="0.2">
      <c r="A136" s="108">
        <v>41</v>
      </c>
      <c r="B136" s="113" t="s">
        <v>2437</v>
      </c>
      <c r="C136" s="223">
        <v>2</v>
      </c>
      <c r="D136" s="223"/>
      <c r="E136" s="223"/>
      <c r="F136" s="63" t="str">
        <f>VLOOKUP(B136,[1]спр!$G$5:$H$167,2,0)</f>
        <v>372</v>
      </c>
      <c r="G136" s="63" t="e">
        <f>VLOOKUP(F136,'[2]8 согл '!$D$12:$CQ$89,92,0)</f>
        <v>#N/A</v>
      </c>
    </row>
    <row r="137" spans="1:7" x14ac:dyDescent="0.2">
      <c r="A137" s="108">
        <v>42</v>
      </c>
      <c r="B137" s="113" t="s">
        <v>2438</v>
      </c>
      <c r="C137" s="223">
        <v>2</v>
      </c>
      <c r="D137" s="223"/>
      <c r="E137" s="223"/>
      <c r="F137" s="63" t="str">
        <f>VLOOKUP(B137,[1]спр!$G$5:$H$167,2,0)</f>
        <v>345</v>
      </c>
      <c r="G137" s="63" t="e">
        <f>VLOOKUP(F137,'[2]8 согл '!$D$12:$CQ$89,92,0)</f>
        <v>#N/A</v>
      </c>
    </row>
    <row r="138" spans="1:7" ht="25.5" x14ac:dyDescent="0.2">
      <c r="A138" s="108">
        <v>43</v>
      </c>
      <c r="B138" s="113" t="s">
        <v>2439</v>
      </c>
      <c r="C138" s="223">
        <v>2</v>
      </c>
      <c r="D138" s="223"/>
      <c r="E138" s="223"/>
      <c r="F138" s="63" t="str">
        <f>VLOOKUP(B138,[1]спр!$G$5:$H$167,2,0)</f>
        <v>334</v>
      </c>
      <c r="G138" s="63" t="e">
        <f>VLOOKUP(F138,'[2]8 согл '!$D$12:$CQ$89,92,0)</f>
        <v>#N/A</v>
      </c>
    </row>
    <row r="139" spans="1:7" ht="25.5" x14ac:dyDescent="0.2">
      <c r="A139" s="108">
        <v>44</v>
      </c>
      <c r="B139" s="113" t="s">
        <v>2392</v>
      </c>
      <c r="C139" s="223">
        <v>2</v>
      </c>
      <c r="D139" s="223"/>
      <c r="E139" s="223"/>
      <c r="F139" s="63" t="str">
        <f>VLOOKUP(B139,[1]спр!$G$5:$H$167,2,0)</f>
        <v>187</v>
      </c>
      <c r="G139" s="63" t="e">
        <f>VLOOKUP(F139,'[2]8 согл '!$D$12:$CQ$89,92,0)</f>
        <v>#N/A</v>
      </c>
    </row>
    <row r="140" spans="1:7" x14ac:dyDescent="0.2">
      <c r="A140" s="108">
        <v>45</v>
      </c>
      <c r="B140" s="113" t="s">
        <v>2440</v>
      </c>
      <c r="C140" s="223">
        <v>2</v>
      </c>
      <c r="D140" s="223"/>
      <c r="E140" s="223"/>
      <c r="F140" s="63" t="str">
        <f>VLOOKUP(B140,[1]спр!$G$5:$H$167,2,0)</f>
        <v>375</v>
      </c>
      <c r="G140" s="63" t="e">
        <f>VLOOKUP(F140,'[2]8 согл '!$D$12:$CQ$89,92,0)</f>
        <v>#N/A</v>
      </c>
    </row>
    <row r="141" spans="1:7" x14ac:dyDescent="0.2">
      <c r="A141" s="108">
        <v>46</v>
      </c>
      <c r="B141" s="113" t="s">
        <v>2441</v>
      </c>
      <c r="C141" s="223">
        <v>2</v>
      </c>
      <c r="D141" s="223"/>
      <c r="E141" s="223"/>
      <c r="F141" s="63" t="e">
        <f>VLOOKUP(B141,[1]спр!$G$5:$H$167,2,0)</f>
        <v>#N/A</v>
      </c>
      <c r="G141" s="63" t="e">
        <f>VLOOKUP(F141,'[2]8 согл '!$D$12:$CQ$89,92,0)</f>
        <v>#N/A</v>
      </c>
    </row>
    <row r="142" spans="1:7" ht="38.25" x14ac:dyDescent="0.2">
      <c r="A142" s="108">
        <v>47</v>
      </c>
      <c r="B142" s="115" t="s">
        <v>2442</v>
      </c>
      <c r="C142" s="223">
        <v>2</v>
      </c>
      <c r="D142" s="223"/>
      <c r="E142" s="223"/>
      <c r="F142" s="63" t="e">
        <f>VLOOKUP(B142,[1]спр!$G$5:$H$167,2,0)</f>
        <v>#N/A</v>
      </c>
      <c r="G142" s="63" t="e">
        <f>VLOOKUP(F142,'[2]8 согл '!$D$12:$CQ$89,92,0)</f>
        <v>#N/A</v>
      </c>
    </row>
    <row r="143" spans="1:7" x14ac:dyDescent="0.2">
      <c r="A143" s="108">
        <v>48</v>
      </c>
      <c r="B143" s="115" t="s">
        <v>2443</v>
      </c>
      <c r="C143" s="223">
        <v>2</v>
      </c>
      <c r="D143" s="223"/>
      <c r="E143" s="223"/>
      <c r="F143" s="63" t="e">
        <f>VLOOKUP(B143,[1]спр!$G$5:$H$167,2,0)</f>
        <v>#N/A</v>
      </c>
      <c r="G143" s="63" t="e">
        <f>VLOOKUP(F143,'[2]8 согл '!$D$12:$CQ$89,92,0)</f>
        <v>#N/A</v>
      </c>
    </row>
    <row r="144" spans="1:7" x14ac:dyDescent="0.2">
      <c r="A144" s="108">
        <v>49</v>
      </c>
      <c r="B144" s="115" t="s">
        <v>2444</v>
      </c>
      <c r="C144" s="223">
        <v>2</v>
      </c>
      <c r="D144" s="223"/>
      <c r="E144" s="223"/>
      <c r="F144" s="63" t="e">
        <f>VLOOKUP(B144,[1]спр!$G$5:$H$167,2,0)</f>
        <v>#N/A</v>
      </c>
      <c r="G144" s="63" t="e">
        <f>VLOOKUP(F144,'[2]8 согл '!$D$12:$CQ$89,92,0)</f>
        <v>#N/A</v>
      </c>
    </row>
    <row r="145" spans="1:7" ht="38.25" x14ac:dyDescent="0.2">
      <c r="A145" s="108">
        <v>50</v>
      </c>
      <c r="B145" s="115" t="s">
        <v>2395</v>
      </c>
      <c r="C145" s="223">
        <v>2</v>
      </c>
      <c r="D145" s="223"/>
      <c r="E145" s="223"/>
      <c r="F145" s="63" t="e">
        <f>VLOOKUP(B145,[1]спр!$G$5:$H$167,2,0)</f>
        <v>#VALUE!</v>
      </c>
      <c r="G145" s="63" t="e">
        <f>VLOOKUP(F145,'[2]8 согл '!$D$12:$CQ$89,92,0)</f>
        <v>#VALUE!</v>
      </c>
    </row>
    <row r="146" spans="1:7" x14ac:dyDescent="0.2">
      <c r="A146" s="108">
        <v>51</v>
      </c>
      <c r="B146" s="115" t="s">
        <v>2445</v>
      </c>
      <c r="C146" s="223">
        <v>2</v>
      </c>
      <c r="D146" s="223"/>
      <c r="E146" s="223"/>
      <c r="F146" s="63" t="e">
        <f>VLOOKUP(B146,[1]спр!$G$5:$H$167,2,0)</f>
        <v>#N/A</v>
      </c>
      <c r="G146" s="63" t="e">
        <f>VLOOKUP(F146,'[2]8 согл '!$D$12:$CQ$89,92,0)</f>
        <v>#N/A</v>
      </c>
    </row>
    <row r="147" spans="1:7" ht="25.5" x14ac:dyDescent="0.2">
      <c r="A147" s="108">
        <v>52</v>
      </c>
      <c r="B147" s="116" t="s">
        <v>2446</v>
      </c>
      <c r="C147" s="223">
        <v>2</v>
      </c>
      <c r="D147" s="223"/>
      <c r="E147" s="223"/>
      <c r="F147" s="63" t="str">
        <f>VLOOKUP(B147,[1]спр!$G$5:$H$167,2,0)</f>
        <v>359</v>
      </c>
      <c r="G147" s="63" t="e">
        <f>VLOOKUP(F147,'[2]8 согл '!$D$12:$CQ$89,92,0)</f>
        <v>#N/A</v>
      </c>
    </row>
    <row r="148" spans="1:7" ht="15" x14ac:dyDescent="0.2">
      <c r="A148" s="108">
        <v>53</v>
      </c>
      <c r="B148" s="117" t="s">
        <v>2447</v>
      </c>
      <c r="C148" s="223">
        <v>2</v>
      </c>
      <c r="D148" s="223"/>
      <c r="E148" s="223"/>
      <c r="F148" s="63" t="e">
        <f>VLOOKUP(B148,[1]спр!$G$5:$H$167,2,0)</f>
        <v>#N/A</v>
      </c>
      <c r="G148" s="63" t="e">
        <f>VLOOKUP(F148,'[2]8 согл '!$D$12:$CQ$89,92,0)</f>
        <v>#N/A</v>
      </c>
    </row>
    <row r="149" spans="1:7" x14ac:dyDescent="0.2">
      <c r="A149" s="108">
        <v>54</v>
      </c>
      <c r="B149" s="115" t="s">
        <v>2448</v>
      </c>
      <c r="C149" s="223">
        <v>2</v>
      </c>
      <c r="D149" s="223"/>
      <c r="E149" s="223"/>
      <c r="F149" s="63" t="e">
        <f>VLOOKUP(B149,[1]спр!$G$5:$H$167,2,0)</f>
        <v>#N/A</v>
      </c>
      <c r="G149" s="63" t="e">
        <f>VLOOKUP(F149,'[2]8 согл '!$D$12:$CQ$89,92,0)</f>
        <v>#N/A</v>
      </c>
    </row>
    <row r="150" spans="1:7" x14ac:dyDescent="0.2">
      <c r="C150" s="62"/>
    </row>
    <row r="151" spans="1:7" x14ac:dyDescent="0.2">
      <c r="C151" s="62"/>
    </row>
    <row r="152" spans="1:7" x14ac:dyDescent="0.2">
      <c r="C152" s="62"/>
    </row>
    <row r="153" spans="1:7" x14ac:dyDescent="0.2">
      <c r="C153" s="62"/>
    </row>
  </sheetData>
  <mergeCells count="64">
    <mergeCell ref="C146:E146"/>
    <mergeCell ref="C147:E147"/>
    <mergeCell ref="C148:E148"/>
    <mergeCell ref="C149:E149"/>
    <mergeCell ref="C140:E140"/>
    <mergeCell ref="C141:E141"/>
    <mergeCell ref="C142:E142"/>
    <mergeCell ref="C143:E143"/>
    <mergeCell ref="C144:E144"/>
    <mergeCell ref="C145:E145"/>
    <mergeCell ref="C139:E139"/>
    <mergeCell ref="C128:E128"/>
    <mergeCell ref="C129:E129"/>
    <mergeCell ref="C130:E130"/>
    <mergeCell ref="C131:E131"/>
    <mergeCell ref="C132:E132"/>
    <mergeCell ref="C133:E133"/>
    <mergeCell ref="C134:E134"/>
    <mergeCell ref="C135:E135"/>
    <mergeCell ref="C136:E136"/>
    <mergeCell ref="C137:E137"/>
    <mergeCell ref="C138:E138"/>
    <mergeCell ref="C127:E127"/>
    <mergeCell ref="C116:E116"/>
    <mergeCell ref="C117:E117"/>
    <mergeCell ref="C118:E118"/>
    <mergeCell ref="C119:E119"/>
    <mergeCell ref="C120:E120"/>
    <mergeCell ref="C121:E121"/>
    <mergeCell ref="C122:E122"/>
    <mergeCell ref="C123:E123"/>
    <mergeCell ref="C124:E124"/>
    <mergeCell ref="C125:E125"/>
    <mergeCell ref="C126:E126"/>
    <mergeCell ref="C115:E115"/>
    <mergeCell ref="C104:E104"/>
    <mergeCell ref="C105:E105"/>
    <mergeCell ref="C106:E106"/>
    <mergeCell ref="C107:E107"/>
    <mergeCell ref="C108:E108"/>
    <mergeCell ref="C109:E109"/>
    <mergeCell ref="C110:E110"/>
    <mergeCell ref="C111:E111"/>
    <mergeCell ref="C112:E112"/>
    <mergeCell ref="C113:E113"/>
    <mergeCell ref="C114:E114"/>
    <mergeCell ref="C103:E103"/>
    <mergeCell ref="A9:C9"/>
    <mergeCell ref="A10:C10"/>
    <mergeCell ref="C13:E13"/>
    <mergeCell ref="C95:E95"/>
    <mergeCell ref="C96:E96"/>
    <mergeCell ref="C97:E97"/>
    <mergeCell ref="C98:E98"/>
    <mergeCell ref="C99:E99"/>
    <mergeCell ref="C100:E100"/>
    <mergeCell ref="C101:E101"/>
    <mergeCell ref="C102:E102"/>
    <mergeCell ref="C8:E8"/>
    <mergeCell ref="B1:E1"/>
    <mergeCell ref="B2:E2"/>
    <mergeCell ref="B3:E3"/>
    <mergeCell ref="B6:E6"/>
    <mergeCell ref="B7:E7"/>
  </mergeCells>
  <pageMargins left="0.31496062992125984" right="0.11811023622047245" top="0.51181102362204722" bottom="0.39370078740157483" header="0.31496062992125984" footer="0.55118110236220474"/>
  <pageSetup paperSize="9" scale="75" fitToHeight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1"/>
  <sheetViews>
    <sheetView workbookViewId="0">
      <selection activeCell="B5" sqref="B5"/>
    </sheetView>
  </sheetViews>
  <sheetFormatPr defaultColWidth="9.140625" defaultRowHeight="15" x14ac:dyDescent="0.25"/>
  <cols>
    <col min="1" max="1" width="6.85546875" style="65" customWidth="1"/>
    <col min="2" max="2" width="91.42578125" style="65" customWidth="1"/>
    <col min="3" max="3" width="18.7109375" style="71" customWidth="1"/>
    <col min="4" max="4" width="27.42578125" style="155" customWidth="1"/>
    <col min="5" max="5" width="9.140625" style="156"/>
    <col min="6" max="6" width="9.140625" style="68"/>
    <col min="7" max="7" width="23.140625" style="68" customWidth="1"/>
    <col min="8" max="8" width="9.140625" style="68" customWidth="1"/>
    <col min="9" max="9" width="9.140625" style="68"/>
    <col min="10" max="12" width="9.140625" style="66"/>
    <col min="13" max="16384" width="9.140625" style="65"/>
  </cols>
  <sheetData>
    <row r="1" spans="1:12" s="62" customFormat="1" ht="14.25" customHeight="1" x14ac:dyDescent="0.2">
      <c r="B1" s="77"/>
      <c r="C1" s="3" t="s">
        <v>2267</v>
      </c>
      <c r="D1" s="135"/>
      <c r="E1" s="63"/>
    </row>
    <row r="2" spans="1:12" s="62" customFormat="1" ht="25.5" x14ac:dyDescent="0.2">
      <c r="B2" s="77"/>
      <c r="C2" s="5" t="str">
        <f>спр!A1</f>
        <v>К Соглашению № 8 от 28.06.2018г.</v>
      </c>
      <c r="D2" s="135"/>
      <c r="E2" s="63"/>
    </row>
    <row r="3" spans="1:12" s="62" customFormat="1" ht="12.75" x14ac:dyDescent="0.2">
      <c r="B3" s="77"/>
      <c r="C3" s="64"/>
      <c r="D3" s="135"/>
      <c r="E3" s="63"/>
    </row>
    <row r="4" spans="1:12" s="69" customFormat="1" x14ac:dyDescent="0.25">
      <c r="A4" s="65"/>
      <c r="B4" s="65"/>
      <c r="C4" s="67" t="s">
        <v>2267</v>
      </c>
      <c r="D4" s="155"/>
      <c r="E4" s="156"/>
      <c r="F4" s="68"/>
      <c r="G4" s="68"/>
      <c r="H4" s="68"/>
      <c r="I4" s="68"/>
      <c r="J4" s="66"/>
      <c r="K4" s="66"/>
      <c r="L4" s="68"/>
    </row>
    <row r="5" spans="1:12" s="69" customFormat="1" ht="38.25" x14ac:dyDescent="0.25">
      <c r="A5" s="65"/>
      <c r="B5" s="65"/>
      <c r="C5" s="67" t="s">
        <v>2</v>
      </c>
      <c r="D5" s="155"/>
      <c r="E5" s="156"/>
      <c r="F5" s="68"/>
      <c r="G5" s="68"/>
      <c r="H5" s="68"/>
      <c r="I5" s="68"/>
      <c r="J5" s="66"/>
      <c r="K5" s="66"/>
      <c r="L5" s="68"/>
    </row>
    <row r="6" spans="1:12" s="69" customFormat="1" x14ac:dyDescent="0.25">
      <c r="A6" s="65"/>
      <c r="B6" s="65"/>
      <c r="C6" s="70"/>
      <c r="D6" s="155"/>
      <c r="E6" s="156"/>
      <c r="F6" s="68"/>
      <c r="G6" s="68"/>
      <c r="H6" s="68"/>
      <c r="I6" s="68"/>
      <c r="J6" s="66"/>
      <c r="K6" s="66"/>
      <c r="L6" s="68"/>
    </row>
    <row r="7" spans="1:12" s="69" customFormat="1" ht="15" customHeight="1" x14ac:dyDescent="0.25">
      <c r="A7" s="65"/>
      <c r="B7" s="230" t="s">
        <v>2268</v>
      </c>
      <c r="C7" s="231"/>
      <c r="D7" s="155"/>
      <c r="E7" s="156"/>
      <c r="F7" s="68"/>
      <c r="G7" s="234"/>
      <c r="H7" s="234"/>
      <c r="I7" s="68"/>
      <c r="J7" s="66"/>
      <c r="K7" s="66"/>
      <c r="L7" s="68"/>
    </row>
    <row r="8" spans="1:12" s="69" customFormat="1" x14ac:dyDescent="0.25">
      <c r="A8" s="65"/>
      <c r="B8" s="232"/>
      <c r="C8" s="233"/>
      <c r="D8" s="155"/>
      <c r="E8" s="156"/>
      <c r="F8" s="68"/>
      <c r="G8" s="68"/>
      <c r="H8" s="68"/>
      <c r="I8" s="68"/>
      <c r="J8" s="66"/>
      <c r="K8" s="66"/>
      <c r="L8" s="68"/>
    </row>
    <row r="9" spans="1:12" s="69" customFormat="1" x14ac:dyDescent="0.25">
      <c r="A9" s="65"/>
      <c r="B9" s="65"/>
      <c r="C9" s="71"/>
      <c r="D9" s="155"/>
      <c r="E9" s="156"/>
      <c r="F9" s="68"/>
      <c r="G9" s="68"/>
      <c r="H9" s="68"/>
      <c r="I9" s="68"/>
      <c r="J9" s="66"/>
      <c r="K9" s="66"/>
      <c r="L9" s="68"/>
    </row>
    <row r="10" spans="1:12" s="69" customFormat="1" ht="25.5" x14ac:dyDescent="0.25">
      <c r="A10" s="72" t="s">
        <v>2269</v>
      </c>
      <c r="B10" s="72" t="s">
        <v>2270</v>
      </c>
      <c r="C10" s="73" t="s">
        <v>2271</v>
      </c>
      <c r="D10" s="157" t="s">
        <v>2271</v>
      </c>
      <c r="E10" s="157"/>
      <c r="F10" s="68"/>
      <c r="G10" s="68"/>
      <c r="H10" s="68"/>
      <c r="I10" s="68"/>
      <c r="J10" s="66"/>
      <c r="K10" s="66"/>
      <c r="L10" s="68"/>
    </row>
    <row r="11" spans="1:12" s="69" customFormat="1" ht="25.5" customHeight="1" x14ac:dyDescent="0.25">
      <c r="A11" s="72">
        <v>1</v>
      </c>
      <c r="B11" s="74" t="s">
        <v>2272</v>
      </c>
      <c r="C11" s="73" t="s">
        <v>2273</v>
      </c>
      <c r="D11" s="157" t="s">
        <v>2273</v>
      </c>
      <c r="E11" s="157" t="b">
        <f>C11=D11</f>
        <v>1</v>
      </c>
      <c r="F11" s="68"/>
      <c r="G11" s="68"/>
      <c r="H11" s="68"/>
      <c r="I11" s="68"/>
      <c r="J11" s="66"/>
      <c r="K11" s="66"/>
      <c r="L11" s="68"/>
    </row>
    <row r="12" spans="1:12" s="69" customFormat="1" ht="15" customHeight="1" x14ac:dyDescent="0.25">
      <c r="A12" s="72">
        <v>2</v>
      </c>
      <c r="B12" s="74" t="s">
        <v>2274</v>
      </c>
      <c r="C12" s="73" t="s">
        <v>2275</v>
      </c>
      <c r="D12" s="157" t="s">
        <v>2275</v>
      </c>
      <c r="E12" s="157" t="b">
        <f t="shared" ref="E12:E75" si="0">C12=D12</f>
        <v>1</v>
      </c>
      <c r="F12" s="68"/>
      <c r="G12" s="68"/>
      <c r="H12" s="68"/>
      <c r="I12" s="68"/>
      <c r="J12" s="66"/>
      <c r="K12" s="66"/>
      <c r="L12" s="68"/>
    </row>
    <row r="13" spans="1:12" s="69" customFormat="1" ht="15" customHeight="1" x14ac:dyDescent="0.25">
      <c r="A13" s="72">
        <v>3</v>
      </c>
      <c r="B13" s="74" t="s">
        <v>2276</v>
      </c>
      <c r="C13" s="73" t="s">
        <v>2277</v>
      </c>
      <c r="D13" s="157" t="s">
        <v>2277</v>
      </c>
      <c r="E13" s="157" t="b">
        <f t="shared" si="0"/>
        <v>1</v>
      </c>
      <c r="F13" s="68"/>
      <c r="G13" s="68"/>
      <c r="H13" s="68"/>
      <c r="I13" s="68"/>
      <c r="J13" s="66"/>
      <c r="K13" s="66"/>
      <c r="L13" s="68"/>
    </row>
    <row r="14" spans="1:12" s="69" customFormat="1" ht="25.5" customHeight="1" x14ac:dyDescent="0.25">
      <c r="A14" s="72">
        <v>4</v>
      </c>
      <c r="B14" s="105" t="s">
        <v>2278</v>
      </c>
      <c r="C14" s="148" t="s">
        <v>2275</v>
      </c>
      <c r="D14" s="157" t="s">
        <v>2277</v>
      </c>
      <c r="E14" s="157" t="b">
        <f t="shared" si="0"/>
        <v>0</v>
      </c>
      <c r="F14" s="68"/>
      <c r="G14" s="68"/>
      <c r="H14" s="68"/>
      <c r="I14" s="68"/>
      <c r="J14" s="66"/>
      <c r="K14" s="66"/>
      <c r="L14" s="68"/>
    </row>
    <row r="15" spans="1:12" s="69" customFormat="1" ht="15" customHeight="1" x14ac:dyDescent="0.25">
      <c r="A15" s="72">
        <v>5</v>
      </c>
      <c r="B15" s="74" t="s">
        <v>2279</v>
      </c>
      <c r="C15" s="73" t="s">
        <v>2280</v>
      </c>
      <c r="D15" s="157" t="s">
        <v>2280</v>
      </c>
      <c r="E15" s="157" t="b">
        <f t="shared" si="0"/>
        <v>1</v>
      </c>
      <c r="F15" s="68"/>
      <c r="G15" s="68"/>
      <c r="H15" s="68"/>
      <c r="I15" s="68"/>
      <c r="J15" s="66"/>
      <c r="K15" s="66"/>
      <c r="L15" s="68"/>
    </row>
    <row r="16" spans="1:12" s="69" customFormat="1" ht="15" customHeight="1" x14ac:dyDescent="0.25">
      <c r="A16" s="72">
        <v>6</v>
      </c>
      <c r="B16" s="74" t="s">
        <v>2281</v>
      </c>
      <c r="C16" s="73" t="s">
        <v>2282</v>
      </c>
      <c r="D16" s="157" t="s">
        <v>2282</v>
      </c>
      <c r="E16" s="157" t="b">
        <f t="shared" si="0"/>
        <v>1</v>
      </c>
      <c r="F16" s="68"/>
      <c r="G16" s="68"/>
      <c r="H16" s="68"/>
      <c r="I16" s="68"/>
      <c r="J16" s="66"/>
      <c r="K16" s="66"/>
      <c r="L16" s="68"/>
    </row>
    <row r="17" spans="1:12" s="69" customFormat="1" ht="15" customHeight="1" x14ac:dyDescent="0.25">
      <c r="A17" s="72">
        <v>7</v>
      </c>
      <c r="B17" s="105" t="s">
        <v>2283</v>
      </c>
      <c r="C17" s="148" t="s">
        <v>2294</v>
      </c>
      <c r="D17" s="157" t="s">
        <v>2275</v>
      </c>
      <c r="E17" s="157" t="b">
        <f t="shared" si="0"/>
        <v>0</v>
      </c>
      <c r="F17" s="68"/>
      <c r="G17" s="68"/>
      <c r="H17" s="68"/>
      <c r="I17" s="68"/>
      <c r="J17" s="66"/>
      <c r="K17" s="66"/>
      <c r="L17" s="68"/>
    </row>
    <row r="18" spans="1:12" s="69" customFormat="1" ht="15" customHeight="1" x14ac:dyDescent="0.25">
      <c r="A18" s="72">
        <v>8</v>
      </c>
      <c r="B18" s="74" t="s">
        <v>2284</v>
      </c>
      <c r="C18" s="73" t="s">
        <v>2277</v>
      </c>
      <c r="D18" s="157" t="s">
        <v>2277</v>
      </c>
      <c r="E18" s="157" t="b">
        <f t="shared" si="0"/>
        <v>1</v>
      </c>
      <c r="F18" s="68"/>
      <c r="G18" s="68"/>
      <c r="H18" s="68"/>
      <c r="I18" s="68"/>
      <c r="J18" s="66"/>
      <c r="K18" s="66"/>
      <c r="L18" s="68"/>
    </row>
    <row r="19" spans="1:12" s="69" customFormat="1" ht="15" customHeight="1" x14ac:dyDescent="0.25">
      <c r="A19" s="72">
        <v>9</v>
      </c>
      <c r="B19" s="105" t="s">
        <v>2285</v>
      </c>
      <c r="C19" s="148" t="s">
        <v>2275</v>
      </c>
      <c r="D19" s="157" t="s">
        <v>2282</v>
      </c>
      <c r="E19" s="157" t="b">
        <f t="shared" si="0"/>
        <v>0</v>
      </c>
      <c r="F19" s="68"/>
      <c r="G19" s="68"/>
      <c r="H19" s="68"/>
      <c r="I19" s="68"/>
      <c r="J19" s="66"/>
      <c r="K19" s="66"/>
      <c r="L19" s="68"/>
    </row>
    <row r="20" spans="1:12" s="69" customFormat="1" ht="15" customHeight="1" x14ac:dyDescent="0.25">
      <c r="A20" s="72">
        <v>10</v>
      </c>
      <c r="B20" s="105" t="s">
        <v>2286</v>
      </c>
      <c r="C20" s="148" t="s">
        <v>2277</v>
      </c>
      <c r="D20" s="157" t="s">
        <v>2275</v>
      </c>
      <c r="E20" s="157" t="b">
        <f t="shared" si="0"/>
        <v>0</v>
      </c>
      <c r="F20" s="68"/>
      <c r="G20" s="68"/>
      <c r="H20" s="68"/>
      <c r="I20" s="68"/>
      <c r="J20" s="66"/>
      <c r="K20" s="66"/>
      <c r="L20" s="68"/>
    </row>
    <row r="21" spans="1:12" s="69" customFormat="1" ht="15" customHeight="1" x14ac:dyDescent="0.25">
      <c r="A21" s="72">
        <v>11</v>
      </c>
      <c r="B21" s="74" t="s">
        <v>2287</v>
      </c>
      <c r="C21" s="73" t="s">
        <v>2277</v>
      </c>
      <c r="D21" s="157" t="s">
        <v>2277</v>
      </c>
      <c r="E21" s="157" t="b">
        <f t="shared" si="0"/>
        <v>1</v>
      </c>
      <c r="F21" s="68"/>
      <c r="G21" s="68"/>
      <c r="H21" s="68"/>
      <c r="I21" s="68"/>
      <c r="J21" s="66"/>
      <c r="K21" s="66"/>
      <c r="L21" s="68"/>
    </row>
    <row r="22" spans="1:12" s="69" customFormat="1" ht="15" customHeight="1" x14ac:dyDescent="0.25">
      <c r="A22" s="72">
        <v>12</v>
      </c>
      <c r="B22" s="74" t="s">
        <v>2288</v>
      </c>
      <c r="C22" s="73" t="s">
        <v>2277</v>
      </c>
      <c r="D22" s="157" t="s">
        <v>2277</v>
      </c>
      <c r="E22" s="157" t="b">
        <f t="shared" si="0"/>
        <v>1</v>
      </c>
      <c r="F22" s="68"/>
      <c r="G22" s="68"/>
      <c r="H22" s="68"/>
      <c r="I22" s="68"/>
      <c r="J22" s="66"/>
      <c r="K22" s="66"/>
      <c r="L22" s="68"/>
    </row>
    <row r="23" spans="1:12" s="69" customFormat="1" ht="15" customHeight="1" x14ac:dyDescent="0.25">
      <c r="A23" s="72">
        <v>13</v>
      </c>
      <c r="B23" s="74" t="s">
        <v>2289</v>
      </c>
      <c r="C23" s="73" t="s">
        <v>2277</v>
      </c>
      <c r="D23" s="157" t="s">
        <v>2277</v>
      </c>
      <c r="E23" s="157" t="b">
        <f t="shared" si="0"/>
        <v>1</v>
      </c>
      <c r="F23" s="68"/>
      <c r="G23" s="68"/>
      <c r="H23" s="68"/>
      <c r="I23" s="68"/>
      <c r="J23" s="66"/>
      <c r="K23" s="66"/>
      <c r="L23" s="68"/>
    </row>
    <row r="24" spans="1:12" s="69" customFormat="1" ht="15" customHeight="1" x14ac:dyDescent="0.25">
      <c r="A24" s="72">
        <v>14</v>
      </c>
      <c r="B24" s="105" t="s">
        <v>2290</v>
      </c>
      <c r="C24" s="150" t="s">
        <v>2291</v>
      </c>
      <c r="D24" s="157" t="s">
        <v>2291</v>
      </c>
      <c r="E24" s="157" t="b">
        <f t="shared" si="0"/>
        <v>1</v>
      </c>
      <c r="F24" s="68"/>
      <c r="G24" s="68"/>
      <c r="H24" s="68"/>
      <c r="I24" s="68"/>
      <c r="J24" s="66"/>
      <c r="K24" s="66"/>
      <c r="L24" s="68"/>
    </row>
    <row r="25" spans="1:12" s="69" customFormat="1" ht="15" customHeight="1" x14ac:dyDescent="0.25">
      <c r="A25" s="72">
        <v>15</v>
      </c>
      <c r="B25" s="74" t="s">
        <v>2292</v>
      </c>
      <c r="C25" s="73" t="s">
        <v>2282</v>
      </c>
      <c r="D25" s="157" t="s">
        <v>2282</v>
      </c>
      <c r="E25" s="157" t="b">
        <f t="shared" si="0"/>
        <v>1</v>
      </c>
      <c r="F25" s="68"/>
      <c r="G25" s="68"/>
      <c r="H25" s="68"/>
      <c r="I25" s="68"/>
      <c r="J25" s="66"/>
      <c r="K25" s="66"/>
      <c r="L25" s="68"/>
    </row>
    <row r="26" spans="1:12" s="69" customFormat="1" ht="25.5" customHeight="1" x14ac:dyDescent="0.25">
      <c r="A26" s="72">
        <v>16</v>
      </c>
      <c r="B26" s="74" t="s">
        <v>2293</v>
      </c>
      <c r="C26" s="73" t="s">
        <v>2294</v>
      </c>
      <c r="D26" s="157" t="s">
        <v>2294</v>
      </c>
      <c r="E26" s="157" t="b">
        <f t="shared" si="0"/>
        <v>1</v>
      </c>
      <c r="F26" s="68"/>
      <c r="G26" s="68"/>
      <c r="H26" s="68"/>
      <c r="I26" s="68"/>
      <c r="J26" s="66"/>
      <c r="K26" s="66"/>
      <c r="L26" s="68"/>
    </row>
    <row r="27" spans="1:12" s="69" customFormat="1" ht="15" customHeight="1" x14ac:dyDescent="0.25">
      <c r="A27" s="72">
        <v>17</v>
      </c>
      <c r="B27" s="74" t="s">
        <v>2295</v>
      </c>
      <c r="C27" s="73" t="s">
        <v>2296</v>
      </c>
      <c r="D27" s="157" t="s">
        <v>2296</v>
      </c>
      <c r="E27" s="157" t="b">
        <f t="shared" si="0"/>
        <v>1</v>
      </c>
      <c r="F27" s="68"/>
      <c r="G27" s="68"/>
      <c r="H27" s="68"/>
      <c r="I27" s="68"/>
      <c r="J27" s="66"/>
      <c r="K27" s="66"/>
      <c r="L27" s="68"/>
    </row>
    <row r="28" spans="1:12" s="69" customFormat="1" ht="15" customHeight="1" x14ac:dyDescent="0.25">
      <c r="A28" s="72">
        <v>18</v>
      </c>
      <c r="B28" s="74" t="s">
        <v>2297</v>
      </c>
      <c r="C28" s="73" t="s">
        <v>2277</v>
      </c>
      <c r="D28" s="157" t="s">
        <v>2277</v>
      </c>
      <c r="E28" s="157" t="b">
        <f t="shared" si="0"/>
        <v>1</v>
      </c>
      <c r="F28" s="68"/>
      <c r="G28" s="68"/>
      <c r="H28" s="68"/>
      <c r="I28" s="68"/>
      <c r="J28" s="66"/>
      <c r="K28" s="66"/>
      <c r="L28" s="68"/>
    </row>
    <row r="29" spans="1:12" s="69" customFormat="1" ht="15" customHeight="1" x14ac:dyDescent="0.25">
      <c r="A29" s="72">
        <v>19</v>
      </c>
      <c r="B29" s="74" t="s">
        <v>2298</v>
      </c>
      <c r="C29" s="73" t="s">
        <v>2277</v>
      </c>
      <c r="D29" s="157" t="s">
        <v>2277</v>
      </c>
      <c r="E29" s="157" t="b">
        <f t="shared" si="0"/>
        <v>1</v>
      </c>
      <c r="F29" s="68"/>
      <c r="G29" s="68"/>
      <c r="H29" s="68"/>
      <c r="I29" s="68"/>
      <c r="J29" s="66"/>
      <c r="K29" s="66"/>
      <c r="L29" s="68"/>
    </row>
    <row r="30" spans="1:12" s="69" customFormat="1" ht="25.5" customHeight="1" x14ac:dyDescent="0.25">
      <c r="A30" s="72">
        <v>20</v>
      </c>
      <c r="B30" s="74" t="s">
        <v>2299</v>
      </c>
      <c r="C30" s="73" t="s">
        <v>2273</v>
      </c>
      <c r="D30" s="157" t="s">
        <v>2273</v>
      </c>
      <c r="E30" s="157" t="b">
        <f t="shared" si="0"/>
        <v>1</v>
      </c>
      <c r="F30" s="68"/>
      <c r="G30" s="68"/>
      <c r="H30" s="68"/>
      <c r="I30" s="68"/>
      <c r="J30" s="66"/>
      <c r="K30" s="66"/>
      <c r="L30" s="68"/>
    </row>
    <row r="31" spans="1:12" s="69" customFormat="1" ht="15" customHeight="1" x14ac:dyDescent="0.25">
      <c r="A31" s="72">
        <v>21</v>
      </c>
      <c r="B31" s="105" t="s">
        <v>2300</v>
      </c>
      <c r="C31" s="148" t="s">
        <v>2291</v>
      </c>
      <c r="D31" s="157" t="s">
        <v>2296</v>
      </c>
      <c r="E31" s="157" t="b">
        <f t="shared" si="0"/>
        <v>0</v>
      </c>
      <c r="F31" s="68"/>
      <c r="G31" s="68"/>
      <c r="H31" s="68"/>
      <c r="I31" s="68"/>
      <c r="J31" s="66"/>
      <c r="K31" s="66"/>
      <c r="L31" s="68"/>
    </row>
    <row r="32" spans="1:12" s="69" customFormat="1" ht="15" customHeight="1" x14ac:dyDescent="0.25">
      <c r="A32" s="72">
        <v>22</v>
      </c>
      <c r="B32" s="74" t="s">
        <v>2301</v>
      </c>
      <c r="C32" s="73" t="s">
        <v>2277</v>
      </c>
      <c r="D32" s="157" t="s">
        <v>2277</v>
      </c>
      <c r="E32" s="157" t="b">
        <f t="shared" si="0"/>
        <v>1</v>
      </c>
      <c r="F32" s="68"/>
      <c r="G32" s="68"/>
      <c r="H32" s="68"/>
      <c r="I32" s="68"/>
      <c r="J32" s="66"/>
      <c r="K32" s="66"/>
      <c r="L32" s="68"/>
    </row>
    <row r="33" spans="1:12" s="69" customFormat="1" ht="15" customHeight="1" x14ac:dyDescent="0.25">
      <c r="A33" s="72">
        <v>23</v>
      </c>
      <c r="B33" s="74" t="s">
        <v>2302</v>
      </c>
      <c r="C33" s="73" t="s">
        <v>2296</v>
      </c>
      <c r="D33" s="157" t="s">
        <v>2296</v>
      </c>
      <c r="E33" s="157" t="b">
        <f t="shared" si="0"/>
        <v>1</v>
      </c>
      <c r="F33" s="68"/>
      <c r="G33" s="68"/>
      <c r="H33" s="68"/>
      <c r="I33" s="68"/>
      <c r="J33" s="66"/>
      <c r="K33" s="66"/>
      <c r="L33" s="68"/>
    </row>
    <row r="34" spans="1:12" s="69" customFormat="1" ht="15" customHeight="1" x14ac:dyDescent="0.25">
      <c r="A34" s="72">
        <v>24</v>
      </c>
      <c r="B34" s="74" t="s">
        <v>2303</v>
      </c>
      <c r="C34" s="73" t="s">
        <v>2273</v>
      </c>
      <c r="D34" s="157" t="s">
        <v>2273</v>
      </c>
      <c r="E34" s="157" t="b">
        <f t="shared" si="0"/>
        <v>1</v>
      </c>
      <c r="F34" s="68"/>
      <c r="G34" s="68"/>
      <c r="H34" s="68"/>
      <c r="I34" s="68"/>
      <c r="J34" s="66"/>
      <c r="K34" s="66"/>
      <c r="L34" s="68"/>
    </row>
    <row r="35" spans="1:12" s="69" customFormat="1" ht="15" customHeight="1" x14ac:dyDescent="0.25">
      <c r="A35" s="72">
        <v>25</v>
      </c>
      <c r="B35" s="105" t="s">
        <v>2304</v>
      </c>
      <c r="C35" s="148" t="s">
        <v>2275</v>
      </c>
      <c r="D35" s="157" t="s">
        <v>2277</v>
      </c>
      <c r="E35" s="157" t="b">
        <f t="shared" si="0"/>
        <v>0</v>
      </c>
      <c r="F35" s="68"/>
      <c r="G35" s="68"/>
      <c r="H35" s="68"/>
      <c r="I35" s="68"/>
      <c r="J35" s="66"/>
      <c r="K35" s="66"/>
      <c r="L35" s="68"/>
    </row>
    <row r="36" spans="1:12" s="69" customFormat="1" ht="15" customHeight="1" x14ac:dyDescent="0.25">
      <c r="A36" s="72">
        <v>26</v>
      </c>
      <c r="B36" s="74" t="s">
        <v>2305</v>
      </c>
      <c r="C36" s="73" t="s">
        <v>2291</v>
      </c>
      <c r="D36" s="157" t="s">
        <v>2291</v>
      </c>
      <c r="E36" s="157" t="b">
        <f t="shared" si="0"/>
        <v>1</v>
      </c>
      <c r="F36" s="68"/>
      <c r="G36" s="68"/>
      <c r="H36" s="68"/>
      <c r="I36" s="68"/>
      <c r="J36" s="66"/>
      <c r="K36" s="66"/>
      <c r="L36" s="68"/>
    </row>
    <row r="37" spans="1:12" s="69" customFormat="1" ht="15" customHeight="1" x14ac:dyDescent="0.25">
      <c r="A37" s="72">
        <v>27</v>
      </c>
      <c r="B37" s="74" t="s">
        <v>2306</v>
      </c>
      <c r="C37" s="73" t="s">
        <v>2277</v>
      </c>
      <c r="D37" s="157" t="s">
        <v>2277</v>
      </c>
      <c r="E37" s="157" t="b">
        <f t="shared" si="0"/>
        <v>1</v>
      </c>
      <c r="F37" s="68"/>
      <c r="G37" s="68"/>
      <c r="H37" s="68"/>
      <c r="I37" s="68"/>
      <c r="J37" s="66"/>
      <c r="K37" s="66"/>
      <c r="L37" s="68"/>
    </row>
    <row r="38" spans="1:12" s="69" customFormat="1" ht="15" customHeight="1" x14ac:dyDescent="0.25">
      <c r="A38" s="72">
        <v>28</v>
      </c>
      <c r="B38" s="74" t="s">
        <v>2307</v>
      </c>
      <c r="C38" s="73" t="s">
        <v>2277</v>
      </c>
      <c r="D38" s="157" t="s">
        <v>2277</v>
      </c>
      <c r="E38" s="157" t="b">
        <f t="shared" si="0"/>
        <v>1</v>
      </c>
      <c r="F38" s="68"/>
      <c r="G38" s="68"/>
      <c r="H38" s="68"/>
      <c r="I38" s="68"/>
      <c r="J38" s="66"/>
      <c r="K38" s="66"/>
      <c r="L38" s="68"/>
    </row>
    <row r="39" spans="1:12" s="69" customFormat="1" ht="15" customHeight="1" x14ac:dyDescent="0.25">
      <c r="A39" s="72">
        <v>29</v>
      </c>
      <c r="B39" s="74" t="s">
        <v>2308</v>
      </c>
      <c r="C39" s="73" t="s">
        <v>2277</v>
      </c>
      <c r="D39" s="157" t="s">
        <v>2277</v>
      </c>
      <c r="E39" s="157" t="b">
        <f t="shared" si="0"/>
        <v>1</v>
      </c>
      <c r="F39" s="68"/>
      <c r="G39" s="68"/>
      <c r="H39" s="68"/>
      <c r="I39" s="68"/>
      <c r="J39" s="66"/>
      <c r="K39" s="66"/>
      <c r="L39" s="68"/>
    </row>
    <row r="40" spans="1:12" s="69" customFormat="1" ht="15" customHeight="1" x14ac:dyDescent="0.25">
      <c r="A40" s="72">
        <v>30</v>
      </c>
      <c r="B40" s="74" t="s">
        <v>2309</v>
      </c>
      <c r="C40" s="73" t="s">
        <v>2291</v>
      </c>
      <c r="D40" s="157" t="s">
        <v>2291</v>
      </c>
      <c r="E40" s="157" t="b">
        <f t="shared" si="0"/>
        <v>1</v>
      </c>
      <c r="F40" s="68"/>
      <c r="G40" s="68"/>
      <c r="H40" s="68"/>
      <c r="I40" s="68"/>
      <c r="J40" s="66"/>
      <c r="K40" s="66"/>
      <c r="L40" s="68"/>
    </row>
    <row r="41" spans="1:12" s="69" customFormat="1" ht="15" customHeight="1" x14ac:dyDescent="0.25">
      <c r="A41" s="72">
        <v>31</v>
      </c>
      <c r="B41" s="74" t="s">
        <v>2310</v>
      </c>
      <c r="C41" s="73" t="s">
        <v>2296</v>
      </c>
      <c r="D41" s="157" t="s">
        <v>2296</v>
      </c>
      <c r="E41" s="157" t="b">
        <f t="shared" si="0"/>
        <v>1</v>
      </c>
      <c r="F41" s="68"/>
      <c r="G41" s="68"/>
      <c r="H41" s="68"/>
      <c r="I41" s="68"/>
      <c r="J41" s="66"/>
      <c r="K41" s="66"/>
      <c r="L41" s="68"/>
    </row>
    <row r="42" spans="1:12" s="69" customFormat="1" ht="15" customHeight="1" x14ac:dyDescent="0.25">
      <c r="A42" s="72">
        <v>32</v>
      </c>
      <c r="B42" s="74" t="s">
        <v>2311</v>
      </c>
      <c r="C42" s="73" t="s">
        <v>2277</v>
      </c>
      <c r="D42" s="157" t="s">
        <v>2277</v>
      </c>
      <c r="E42" s="157" t="b">
        <f t="shared" si="0"/>
        <v>1</v>
      </c>
      <c r="F42" s="68"/>
      <c r="G42" s="68"/>
      <c r="H42" s="68"/>
      <c r="I42" s="68"/>
      <c r="J42" s="66"/>
      <c r="K42" s="66"/>
      <c r="L42" s="68"/>
    </row>
    <row r="43" spans="1:12" s="69" customFormat="1" ht="15" customHeight="1" x14ac:dyDescent="0.25">
      <c r="A43" s="72">
        <v>33</v>
      </c>
      <c r="B43" s="74" t="s">
        <v>2312</v>
      </c>
      <c r="C43" s="73" t="s">
        <v>2291</v>
      </c>
      <c r="D43" s="157" t="s">
        <v>2291</v>
      </c>
      <c r="E43" s="157" t="b">
        <f t="shared" si="0"/>
        <v>1</v>
      </c>
      <c r="F43" s="68"/>
      <c r="G43" s="68"/>
      <c r="H43" s="68"/>
      <c r="I43" s="68"/>
      <c r="J43" s="66"/>
      <c r="K43" s="66"/>
      <c r="L43" s="68"/>
    </row>
    <row r="44" spans="1:12" s="69" customFormat="1" ht="15" customHeight="1" x14ac:dyDescent="0.25">
      <c r="A44" s="72">
        <v>34</v>
      </c>
      <c r="B44" s="75" t="s">
        <v>2313</v>
      </c>
      <c r="C44" s="73" t="s">
        <v>2296</v>
      </c>
      <c r="D44" s="157" t="s">
        <v>2296</v>
      </c>
      <c r="E44" s="157" t="b">
        <f t="shared" si="0"/>
        <v>1</v>
      </c>
      <c r="F44" s="68"/>
      <c r="G44" s="68"/>
      <c r="H44" s="68"/>
      <c r="I44" s="68"/>
      <c r="J44" s="66"/>
      <c r="K44" s="66"/>
      <c r="L44" s="68"/>
    </row>
    <row r="45" spans="1:12" s="69" customFormat="1" ht="15" customHeight="1" x14ac:dyDescent="0.25">
      <c r="A45" s="72">
        <v>35</v>
      </c>
      <c r="B45" s="74" t="s">
        <v>2314</v>
      </c>
      <c r="C45" s="73" t="s">
        <v>2296</v>
      </c>
      <c r="D45" s="157" t="s">
        <v>2296</v>
      </c>
      <c r="E45" s="157" t="b">
        <f t="shared" si="0"/>
        <v>1</v>
      </c>
      <c r="F45" s="68"/>
      <c r="G45" s="68"/>
      <c r="H45" s="68"/>
      <c r="I45" s="68"/>
      <c r="J45" s="66"/>
      <c r="K45" s="66"/>
      <c r="L45" s="68"/>
    </row>
    <row r="46" spans="1:12" s="69" customFormat="1" ht="15" customHeight="1" x14ac:dyDescent="0.25">
      <c r="A46" s="72">
        <v>36</v>
      </c>
      <c r="B46" s="74" t="s">
        <v>2315</v>
      </c>
      <c r="C46" s="73" t="s">
        <v>2280</v>
      </c>
      <c r="D46" s="157" t="s">
        <v>2280</v>
      </c>
      <c r="E46" s="157" t="b">
        <f t="shared" si="0"/>
        <v>1</v>
      </c>
      <c r="F46" s="68"/>
      <c r="G46" s="68"/>
      <c r="H46" s="68"/>
      <c r="I46" s="68"/>
      <c r="J46" s="66"/>
      <c r="K46" s="66"/>
      <c r="L46" s="68"/>
    </row>
    <row r="47" spans="1:12" s="69" customFormat="1" ht="15" customHeight="1" x14ac:dyDescent="0.25">
      <c r="A47" s="72">
        <v>37</v>
      </c>
      <c r="B47" s="74" t="s">
        <v>2316</v>
      </c>
      <c r="C47" s="73" t="s">
        <v>2317</v>
      </c>
      <c r="D47" s="157" t="s">
        <v>2317</v>
      </c>
      <c r="E47" s="157" t="b">
        <f t="shared" si="0"/>
        <v>1</v>
      </c>
      <c r="F47" s="68"/>
      <c r="G47" s="68"/>
      <c r="H47" s="68"/>
      <c r="I47" s="68"/>
      <c r="J47" s="66"/>
      <c r="K47" s="66"/>
      <c r="L47" s="68"/>
    </row>
    <row r="48" spans="1:12" s="69" customFormat="1" ht="15" customHeight="1" x14ac:dyDescent="0.25">
      <c r="A48" s="72">
        <v>38</v>
      </c>
      <c r="B48" s="74" t="s">
        <v>2318</v>
      </c>
      <c r="C48" s="73" t="s">
        <v>2296</v>
      </c>
      <c r="D48" s="157" t="s">
        <v>2296</v>
      </c>
      <c r="E48" s="157" t="b">
        <f t="shared" si="0"/>
        <v>1</v>
      </c>
      <c r="F48" s="68"/>
      <c r="G48" s="68"/>
      <c r="H48" s="68"/>
      <c r="I48" s="68"/>
      <c r="J48" s="66"/>
      <c r="K48" s="66"/>
      <c r="L48" s="68"/>
    </row>
    <row r="49" spans="1:12" s="69" customFormat="1" ht="15" customHeight="1" x14ac:dyDescent="0.25">
      <c r="A49" s="72">
        <v>39</v>
      </c>
      <c r="B49" s="74" t="s">
        <v>2319</v>
      </c>
      <c r="C49" s="73" t="s">
        <v>2320</v>
      </c>
      <c r="D49" s="157" t="s">
        <v>2320</v>
      </c>
      <c r="E49" s="157" t="b">
        <f t="shared" si="0"/>
        <v>1</v>
      </c>
      <c r="F49" s="68"/>
      <c r="G49" s="68"/>
      <c r="H49" s="68"/>
      <c r="I49" s="68"/>
      <c r="J49" s="66"/>
      <c r="K49" s="66"/>
      <c r="L49" s="68"/>
    </row>
    <row r="50" spans="1:12" s="69" customFormat="1" ht="15" customHeight="1" x14ac:dyDescent="0.25">
      <c r="A50" s="72">
        <v>40</v>
      </c>
      <c r="B50" s="105" t="s">
        <v>2321</v>
      </c>
      <c r="C50" s="148" t="s">
        <v>2317</v>
      </c>
      <c r="D50" s="157" t="s">
        <v>2280</v>
      </c>
      <c r="E50" s="157" t="b">
        <f t="shared" si="0"/>
        <v>0</v>
      </c>
      <c r="F50" s="68"/>
      <c r="G50" s="68"/>
      <c r="H50" s="68"/>
      <c r="I50" s="68"/>
      <c r="J50" s="66"/>
      <c r="K50" s="66"/>
      <c r="L50" s="68"/>
    </row>
    <row r="51" spans="1:12" s="69" customFormat="1" ht="25.5" customHeight="1" x14ac:dyDescent="0.25">
      <c r="A51" s="72">
        <v>41</v>
      </c>
      <c r="B51" s="74" t="s">
        <v>2322</v>
      </c>
      <c r="C51" s="73" t="s">
        <v>2320</v>
      </c>
      <c r="D51" s="157" t="s">
        <v>2320</v>
      </c>
      <c r="E51" s="157" t="b">
        <f t="shared" si="0"/>
        <v>1</v>
      </c>
      <c r="F51" s="68"/>
      <c r="G51" s="68"/>
      <c r="H51" s="68"/>
      <c r="I51" s="68"/>
      <c r="J51" s="66"/>
      <c r="K51" s="66"/>
      <c r="L51" s="68"/>
    </row>
    <row r="52" spans="1:12" s="69" customFormat="1" ht="15" customHeight="1" x14ac:dyDescent="0.25">
      <c r="A52" s="72">
        <v>42</v>
      </c>
      <c r="B52" s="74" t="s">
        <v>2323</v>
      </c>
      <c r="C52" s="73" t="s">
        <v>2324</v>
      </c>
      <c r="D52" s="157" t="s">
        <v>2324</v>
      </c>
      <c r="E52" s="157" t="b">
        <f t="shared" si="0"/>
        <v>1</v>
      </c>
      <c r="F52" s="68"/>
      <c r="G52" s="68"/>
      <c r="H52" s="68"/>
      <c r="I52" s="68"/>
      <c r="J52" s="66"/>
      <c r="K52" s="66"/>
      <c r="L52" s="68"/>
    </row>
    <row r="53" spans="1:12" s="69" customFormat="1" ht="15" customHeight="1" x14ac:dyDescent="0.25">
      <c r="A53" s="72">
        <v>43</v>
      </c>
      <c r="B53" s="74" t="s">
        <v>2325</v>
      </c>
      <c r="C53" s="73" t="s">
        <v>2296</v>
      </c>
      <c r="D53" s="157" t="s">
        <v>2296</v>
      </c>
      <c r="E53" s="157" t="b">
        <f t="shared" si="0"/>
        <v>1</v>
      </c>
      <c r="F53" s="68"/>
      <c r="G53" s="68"/>
      <c r="H53" s="68"/>
      <c r="I53" s="68"/>
      <c r="J53" s="66"/>
      <c r="K53" s="66"/>
      <c r="L53" s="68"/>
    </row>
    <row r="54" spans="1:12" s="69" customFormat="1" ht="15" customHeight="1" x14ac:dyDescent="0.25">
      <c r="A54" s="72">
        <v>44</v>
      </c>
      <c r="B54" s="74" t="s">
        <v>2326</v>
      </c>
      <c r="C54" s="73" t="s">
        <v>2291</v>
      </c>
      <c r="D54" s="157" t="s">
        <v>2291</v>
      </c>
      <c r="E54" s="157" t="b">
        <f t="shared" si="0"/>
        <v>1</v>
      </c>
      <c r="F54" s="68"/>
      <c r="G54" s="68"/>
      <c r="H54" s="68"/>
      <c r="I54" s="68"/>
      <c r="J54" s="66"/>
      <c r="K54" s="66"/>
      <c r="L54" s="68"/>
    </row>
    <row r="55" spans="1:12" s="69" customFormat="1" ht="15" customHeight="1" x14ac:dyDescent="0.25">
      <c r="A55" s="72">
        <v>45</v>
      </c>
      <c r="B55" s="74" t="s">
        <v>2327</v>
      </c>
      <c r="C55" s="73" t="s">
        <v>2296</v>
      </c>
      <c r="D55" s="157" t="s">
        <v>2296</v>
      </c>
      <c r="E55" s="157" t="b">
        <f t="shared" si="0"/>
        <v>1</v>
      </c>
      <c r="F55" s="68"/>
      <c r="G55" s="68"/>
      <c r="H55" s="68"/>
      <c r="I55" s="68"/>
      <c r="J55" s="66"/>
      <c r="K55" s="66"/>
      <c r="L55" s="68"/>
    </row>
    <row r="56" spans="1:12" s="69" customFormat="1" ht="15" customHeight="1" x14ac:dyDescent="0.25">
      <c r="A56" s="72">
        <v>46</v>
      </c>
      <c r="B56" s="74" t="s">
        <v>2328</v>
      </c>
      <c r="C56" s="73" t="s">
        <v>2296</v>
      </c>
      <c r="D56" s="157" t="s">
        <v>2296</v>
      </c>
      <c r="E56" s="157" t="b">
        <f t="shared" si="0"/>
        <v>1</v>
      </c>
      <c r="F56" s="68"/>
      <c r="G56" s="68"/>
      <c r="H56" s="68"/>
      <c r="I56" s="68"/>
      <c r="J56" s="66"/>
      <c r="K56" s="66"/>
      <c r="L56" s="68"/>
    </row>
    <row r="57" spans="1:12" s="69" customFormat="1" ht="25.5" customHeight="1" x14ac:dyDescent="0.25">
      <c r="A57" s="72">
        <v>47</v>
      </c>
      <c r="B57" s="74" t="s">
        <v>2329</v>
      </c>
      <c r="C57" s="73" t="s">
        <v>2317</v>
      </c>
      <c r="D57" s="157" t="s">
        <v>2317</v>
      </c>
      <c r="E57" s="157" t="b">
        <f t="shared" si="0"/>
        <v>1</v>
      </c>
      <c r="F57" s="68"/>
      <c r="G57" s="68"/>
      <c r="H57" s="68"/>
      <c r="I57" s="68"/>
      <c r="J57" s="66"/>
      <c r="K57" s="66"/>
      <c r="L57" s="68"/>
    </row>
    <row r="58" spans="1:12" s="69" customFormat="1" ht="15" customHeight="1" x14ac:dyDescent="0.25">
      <c r="A58" s="72">
        <v>48</v>
      </c>
      <c r="B58" s="74" t="s">
        <v>2330</v>
      </c>
      <c r="C58" s="73" t="s">
        <v>2294</v>
      </c>
      <c r="D58" s="157" t="s">
        <v>2294</v>
      </c>
      <c r="E58" s="157" t="b">
        <f t="shared" si="0"/>
        <v>1</v>
      </c>
      <c r="F58" s="68"/>
      <c r="G58" s="68"/>
      <c r="H58" s="68"/>
      <c r="I58" s="68"/>
      <c r="J58" s="66"/>
      <c r="K58" s="66"/>
      <c r="L58" s="68"/>
    </row>
    <row r="59" spans="1:12" s="69" customFormat="1" ht="25.5" customHeight="1" x14ac:dyDescent="0.25">
      <c r="A59" s="72">
        <v>49</v>
      </c>
      <c r="B59" s="105" t="s">
        <v>2331</v>
      </c>
      <c r="C59" s="148" t="s">
        <v>2320</v>
      </c>
      <c r="D59" s="157" t="s">
        <v>2317</v>
      </c>
      <c r="E59" s="157" t="b">
        <f t="shared" si="0"/>
        <v>0</v>
      </c>
      <c r="F59" s="68"/>
      <c r="G59" s="68"/>
      <c r="H59" s="68"/>
      <c r="I59" s="68"/>
      <c r="J59" s="66"/>
      <c r="K59" s="66"/>
      <c r="L59" s="68"/>
    </row>
    <row r="60" spans="1:12" s="69" customFormat="1" ht="15" customHeight="1" x14ac:dyDescent="0.25">
      <c r="A60" s="72">
        <v>50</v>
      </c>
      <c r="B60" s="74" t="s">
        <v>2332</v>
      </c>
      <c r="C60" s="73" t="s">
        <v>2291</v>
      </c>
      <c r="D60" s="157" t="s">
        <v>2291</v>
      </c>
      <c r="E60" s="157" t="b">
        <f t="shared" si="0"/>
        <v>1</v>
      </c>
      <c r="F60" s="68"/>
      <c r="G60" s="68"/>
      <c r="H60" s="68"/>
      <c r="I60" s="68"/>
      <c r="J60" s="66"/>
      <c r="K60" s="66"/>
      <c r="L60" s="68"/>
    </row>
    <row r="61" spans="1:12" s="69" customFormat="1" ht="15" customHeight="1" x14ac:dyDescent="0.25">
      <c r="A61" s="72">
        <v>51</v>
      </c>
      <c r="B61" s="105" t="s">
        <v>2333</v>
      </c>
      <c r="C61" s="148" t="s">
        <v>2317</v>
      </c>
      <c r="D61" s="157" t="s">
        <v>2320</v>
      </c>
      <c r="E61" s="157" t="b">
        <f t="shared" si="0"/>
        <v>0</v>
      </c>
      <c r="F61" s="68"/>
      <c r="G61" s="68"/>
      <c r="H61" s="68"/>
      <c r="I61" s="68"/>
      <c r="J61" s="66"/>
      <c r="K61" s="66"/>
      <c r="L61" s="68"/>
    </row>
    <row r="62" spans="1:12" s="69" customFormat="1" ht="25.5" customHeight="1" x14ac:dyDescent="0.25">
      <c r="A62" s="72">
        <v>52</v>
      </c>
      <c r="B62" s="74" t="s">
        <v>2334</v>
      </c>
      <c r="C62" s="73" t="s">
        <v>2335</v>
      </c>
      <c r="D62" s="157" t="s">
        <v>2335</v>
      </c>
      <c r="E62" s="157" t="b">
        <f t="shared" si="0"/>
        <v>1</v>
      </c>
      <c r="F62" s="68"/>
      <c r="G62" s="68"/>
      <c r="H62" s="68"/>
      <c r="I62" s="68"/>
      <c r="J62" s="66"/>
      <c r="K62" s="66"/>
      <c r="L62" s="68"/>
    </row>
    <row r="63" spans="1:12" s="69" customFormat="1" ht="25.5" customHeight="1" x14ac:dyDescent="0.25">
      <c r="A63" s="72">
        <v>53</v>
      </c>
      <c r="B63" s="74" t="s">
        <v>2336</v>
      </c>
      <c r="C63" s="73" t="s">
        <v>2317</v>
      </c>
      <c r="D63" s="157" t="s">
        <v>2317</v>
      </c>
      <c r="E63" s="157" t="b">
        <f t="shared" si="0"/>
        <v>1</v>
      </c>
      <c r="F63" s="68"/>
      <c r="G63" s="68"/>
      <c r="H63" s="68"/>
      <c r="I63" s="68"/>
      <c r="J63" s="66"/>
      <c r="K63" s="66"/>
      <c r="L63" s="68"/>
    </row>
    <row r="64" spans="1:12" s="69" customFormat="1" ht="15" customHeight="1" x14ac:dyDescent="0.25">
      <c r="A64" s="72">
        <v>54</v>
      </c>
      <c r="B64" s="74" t="s">
        <v>2337</v>
      </c>
      <c r="C64" s="73" t="s">
        <v>2296</v>
      </c>
      <c r="D64" s="157" t="s">
        <v>2296</v>
      </c>
      <c r="E64" s="157" t="b">
        <f t="shared" si="0"/>
        <v>1</v>
      </c>
      <c r="F64" s="68"/>
      <c r="G64" s="68"/>
      <c r="H64" s="68"/>
      <c r="I64" s="68"/>
      <c r="J64" s="66"/>
      <c r="K64" s="66"/>
      <c r="L64" s="68"/>
    </row>
    <row r="65" spans="1:12" s="69" customFormat="1" ht="15" customHeight="1" x14ac:dyDescent="0.25">
      <c r="A65" s="72">
        <v>55</v>
      </c>
      <c r="B65" s="74" t="s">
        <v>2338</v>
      </c>
      <c r="C65" s="73" t="s">
        <v>2291</v>
      </c>
      <c r="D65" s="157" t="s">
        <v>2291</v>
      </c>
      <c r="E65" s="157" t="b">
        <f t="shared" si="0"/>
        <v>1</v>
      </c>
      <c r="F65" s="68"/>
      <c r="G65" s="68"/>
      <c r="H65" s="68"/>
      <c r="I65" s="68"/>
      <c r="J65" s="66"/>
      <c r="K65" s="66"/>
      <c r="L65" s="68"/>
    </row>
    <row r="66" spans="1:12" s="69" customFormat="1" ht="25.5" customHeight="1" x14ac:dyDescent="0.25">
      <c r="A66" s="72">
        <v>56</v>
      </c>
      <c r="B66" s="105" t="s">
        <v>2339</v>
      </c>
      <c r="C66" s="148" t="s">
        <v>2291</v>
      </c>
      <c r="D66" s="157" t="s">
        <v>2296</v>
      </c>
      <c r="E66" s="157" t="b">
        <f t="shared" si="0"/>
        <v>0</v>
      </c>
      <c r="F66" s="68"/>
      <c r="G66" s="68"/>
      <c r="H66" s="68"/>
      <c r="I66" s="68"/>
      <c r="J66" s="66"/>
      <c r="K66" s="66"/>
      <c r="L66" s="68"/>
    </row>
    <row r="67" spans="1:12" s="69" customFormat="1" ht="15" customHeight="1" x14ac:dyDescent="0.25">
      <c r="A67" s="72">
        <v>57</v>
      </c>
      <c r="B67" s="74" t="s">
        <v>2340</v>
      </c>
      <c r="C67" s="73" t="s">
        <v>2280</v>
      </c>
      <c r="D67" s="157" t="s">
        <v>2280</v>
      </c>
      <c r="E67" s="157" t="b">
        <f t="shared" si="0"/>
        <v>1</v>
      </c>
      <c r="F67" s="68"/>
      <c r="G67" s="68"/>
      <c r="H67" s="68"/>
      <c r="I67" s="68"/>
      <c r="J67" s="66"/>
      <c r="K67" s="66"/>
      <c r="L67" s="68"/>
    </row>
    <row r="68" spans="1:12" s="69" customFormat="1" ht="15" customHeight="1" x14ac:dyDescent="0.25">
      <c r="A68" s="72">
        <v>58</v>
      </c>
      <c r="B68" s="74" t="s">
        <v>2341</v>
      </c>
      <c r="C68" s="73" t="s">
        <v>2342</v>
      </c>
      <c r="D68" s="157" t="s">
        <v>2342</v>
      </c>
      <c r="E68" s="157" t="b">
        <f t="shared" si="0"/>
        <v>1</v>
      </c>
      <c r="F68" s="68"/>
      <c r="G68" s="68"/>
      <c r="H68" s="68"/>
      <c r="I68" s="68"/>
      <c r="J68" s="66"/>
      <c r="K68" s="66"/>
      <c r="L68" s="68"/>
    </row>
    <row r="69" spans="1:12" s="69" customFormat="1" ht="15" customHeight="1" x14ac:dyDescent="0.25">
      <c r="A69" s="72">
        <v>59</v>
      </c>
      <c r="B69" s="105" t="s">
        <v>2343</v>
      </c>
      <c r="C69" s="148" t="s">
        <v>2296</v>
      </c>
      <c r="D69" s="157" t="s">
        <v>2291</v>
      </c>
      <c r="E69" s="157" t="b">
        <f t="shared" si="0"/>
        <v>0</v>
      </c>
      <c r="F69" s="68"/>
      <c r="G69" s="68"/>
      <c r="H69" s="68"/>
      <c r="I69" s="68"/>
      <c r="J69" s="66"/>
      <c r="K69" s="66"/>
      <c r="L69" s="68"/>
    </row>
    <row r="70" spans="1:12" s="69" customFormat="1" ht="15" customHeight="1" x14ac:dyDescent="0.25">
      <c r="A70" s="72">
        <v>60</v>
      </c>
      <c r="B70" s="74" t="s">
        <v>2344</v>
      </c>
      <c r="C70" s="73" t="s">
        <v>2296</v>
      </c>
      <c r="D70" s="157" t="s">
        <v>2296</v>
      </c>
      <c r="E70" s="157" t="b">
        <f t="shared" si="0"/>
        <v>1</v>
      </c>
      <c r="F70" s="68"/>
      <c r="G70" s="68"/>
      <c r="H70" s="68"/>
      <c r="I70" s="68"/>
      <c r="J70" s="66"/>
      <c r="K70" s="66"/>
      <c r="L70" s="68"/>
    </row>
    <row r="71" spans="1:12" s="69" customFormat="1" ht="25.5" customHeight="1" x14ac:dyDescent="0.25">
      <c r="A71" s="72">
        <v>61</v>
      </c>
      <c r="B71" s="74" t="s">
        <v>2345</v>
      </c>
      <c r="C71" s="73" t="s">
        <v>2317</v>
      </c>
      <c r="D71" s="157" t="s">
        <v>2317</v>
      </c>
      <c r="E71" s="157" t="b">
        <f t="shared" si="0"/>
        <v>1</v>
      </c>
      <c r="F71" s="68"/>
      <c r="G71" s="68"/>
      <c r="H71" s="68"/>
      <c r="I71" s="68"/>
      <c r="J71" s="66"/>
      <c r="K71" s="66"/>
      <c r="L71" s="68"/>
    </row>
    <row r="72" spans="1:12" s="69" customFormat="1" ht="25.5" customHeight="1" x14ac:dyDescent="0.25">
      <c r="A72" s="72">
        <v>62</v>
      </c>
      <c r="B72" s="74" t="s">
        <v>2346</v>
      </c>
      <c r="C72" s="73" t="s">
        <v>2291</v>
      </c>
      <c r="D72" s="157" t="s">
        <v>2291</v>
      </c>
      <c r="E72" s="157" t="b">
        <f t="shared" si="0"/>
        <v>1</v>
      </c>
      <c r="F72" s="68"/>
      <c r="G72" s="68"/>
      <c r="H72" s="68"/>
      <c r="I72" s="68"/>
      <c r="J72" s="66"/>
      <c r="K72" s="66"/>
      <c r="L72" s="68"/>
    </row>
    <row r="73" spans="1:12" s="69" customFormat="1" ht="25.5" customHeight="1" x14ac:dyDescent="0.25">
      <c r="A73" s="72">
        <v>63</v>
      </c>
      <c r="B73" s="74" t="s">
        <v>2347</v>
      </c>
      <c r="C73" s="73" t="s">
        <v>2324</v>
      </c>
      <c r="D73" s="157" t="s">
        <v>2324</v>
      </c>
      <c r="E73" s="157" t="b">
        <f t="shared" si="0"/>
        <v>1</v>
      </c>
      <c r="F73" s="68"/>
      <c r="G73" s="68"/>
      <c r="H73" s="68"/>
      <c r="I73" s="68"/>
      <c r="J73" s="66"/>
      <c r="K73" s="66"/>
      <c r="L73" s="68"/>
    </row>
    <row r="74" spans="1:12" s="69" customFormat="1" ht="25.5" customHeight="1" x14ac:dyDescent="0.25">
      <c r="A74" s="72">
        <v>64</v>
      </c>
      <c r="B74" s="74" t="s">
        <v>2348</v>
      </c>
      <c r="C74" s="73" t="s">
        <v>2324</v>
      </c>
      <c r="D74" s="157" t="s">
        <v>2324</v>
      </c>
      <c r="E74" s="157" t="b">
        <f t="shared" si="0"/>
        <v>1</v>
      </c>
      <c r="F74" s="68"/>
      <c r="G74" s="68"/>
      <c r="H74" s="68"/>
      <c r="I74" s="68"/>
      <c r="J74" s="66"/>
      <c r="K74" s="66"/>
      <c r="L74" s="68"/>
    </row>
    <row r="75" spans="1:12" s="69" customFormat="1" ht="25.5" customHeight="1" x14ac:dyDescent="0.25">
      <c r="A75" s="72">
        <v>65</v>
      </c>
      <c r="B75" s="105" t="s">
        <v>2349</v>
      </c>
      <c r="C75" s="148" t="s">
        <v>2320</v>
      </c>
      <c r="D75" s="157" t="s">
        <v>2317</v>
      </c>
      <c r="E75" s="157" t="b">
        <f t="shared" si="0"/>
        <v>0</v>
      </c>
      <c r="F75" s="68"/>
      <c r="G75" s="68"/>
      <c r="H75" s="68"/>
      <c r="I75" s="68"/>
      <c r="J75" s="66"/>
      <c r="K75" s="66"/>
      <c r="L75" s="68"/>
    </row>
    <row r="76" spans="1:12" s="69" customFormat="1" ht="15" customHeight="1" x14ac:dyDescent="0.25">
      <c r="A76" s="72">
        <v>66</v>
      </c>
      <c r="B76" s="74" t="s">
        <v>2350</v>
      </c>
      <c r="C76" s="73" t="s">
        <v>2342</v>
      </c>
      <c r="D76" s="157" t="s">
        <v>2342</v>
      </c>
      <c r="E76" s="157" t="b">
        <f t="shared" ref="E76:E89" si="1">C76=D76</f>
        <v>1</v>
      </c>
      <c r="F76" s="68"/>
      <c r="G76" s="68"/>
      <c r="H76" s="68"/>
      <c r="I76" s="68"/>
      <c r="J76" s="66"/>
      <c r="K76" s="66"/>
      <c r="L76" s="68"/>
    </row>
    <row r="77" spans="1:12" s="69" customFormat="1" ht="25.5" customHeight="1" x14ac:dyDescent="0.25">
      <c r="A77" s="72">
        <v>67</v>
      </c>
      <c r="B77" s="74" t="s">
        <v>2351</v>
      </c>
      <c r="C77" s="73" t="s">
        <v>2335</v>
      </c>
      <c r="D77" s="157" t="s">
        <v>2335</v>
      </c>
      <c r="E77" s="157" t="b">
        <f t="shared" si="1"/>
        <v>1</v>
      </c>
      <c r="F77" s="68"/>
      <c r="G77" s="68"/>
      <c r="H77" s="68"/>
      <c r="I77" s="68"/>
      <c r="J77" s="66"/>
      <c r="K77" s="66"/>
      <c r="L77" s="68"/>
    </row>
    <row r="78" spans="1:12" s="69" customFormat="1" ht="25.5" customHeight="1" x14ac:dyDescent="0.25">
      <c r="A78" s="72">
        <v>68</v>
      </c>
      <c r="B78" s="74" t="s">
        <v>2352</v>
      </c>
      <c r="C78" s="73" t="s">
        <v>2342</v>
      </c>
      <c r="D78" s="157" t="s">
        <v>2342</v>
      </c>
      <c r="E78" s="157" t="b">
        <f t="shared" si="1"/>
        <v>1</v>
      </c>
      <c r="F78" s="68"/>
      <c r="G78" s="68"/>
      <c r="H78" s="68"/>
      <c r="I78" s="68"/>
      <c r="J78" s="66"/>
      <c r="K78" s="66"/>
      <c r="L78" s="68"/>
    </row>
    <row r="79" spans="1:12" s="69" customFormat="1" ht="24" customHeight="1" x14ac:dyDescent="0.25">
      <c r="A79" s="72">
        <v>69</v>
      </c>
      <c r="B79" s="74" t="s">
        <v>2353</v>
      </c>
      <c r="C79" s="73" t="s">
        <v>2354</v>
      </c>
      <c r="D79" s="157" t="s">
        <v>2354</v>
      </c>
      <c r="E79" s="157" t="b">
        <f t="shared" si="1"/>
        <v>1</v>
      </c>
      <c r="F79" s="68"/>
      <c r="G79" s="68"/>
      <c r="H79" s="68"/>
      <c r="I79" s="68"/>
      <c r="J79" s="66"/>
      <c r="K79" s="66"/>
      <c r="L79" s="68"/>
    </row>
    <row r="80" spans="1:12" s="69" customFormat="1" ht="25.5" customHeight="1" x14ac:dyDescent="0.25">
      <c r="A80" s="72">
        <v>70</v>
      </c>
      <c r="B80" s="74" t="s">
        <v>2355</v>
      </c>
      <c r="C80" s="73" t="s">
        <v>2342</v>
      </c>
      <c r="D80" s="157" t="s">
        <v>2342</v>
      </c>
      <c r="E80" s="157" t="b">
        <f t="shared" si="1"/>
        <v>1</v>
      </c>
      <c r="F80" s="68"/>
      <c r="G80" s="68"/>
      <c r="H80" s="68"/>
      <c r="I80" s="68"/>
      <c r="J80" s="66"/>
      <c r="K80" s="66"/>
      <c r="L80" s="68"/>
    </row>
    <row r="81" spans="1:12" s="69" customFormat="1" ht="30" customHeight="1" x14ac:dyDescent="0.25">
      <c r="A81" s="72">
        <v>71</v>
      </c>
      <c r="B81" s="74" t="s">
        <v>2356</v>
      </c>
      <c r="C81" s="73" t="s">
        <v>2342</v>
      </c>
      <c r="D81" s="157" t="s">
        <v>2342</v>
      </c>
      <c r="E81" s="157" t="b">
        <f t="shared" si="1"/>
        <v>1</v>
      </c>
      <c r="F81" s="68"/>
      <c r="G81" s="68"/>
      <c r="H81" s="68"/>
      <c r="I81" s="68"/>
      <c r="J81" s="66"/>
      <c r="K81" s="66"/>
      <c r="L81" s="68"/>
    </row>
    <row r="82" spans="1:12" s="69" customFormat="1" ht="25.5" customHeight="1" x14ac:dyDescent="0.25">
      <c r="A82" s="72">
        <v>72</v>
      </c>
      <c r="B82" s="74" t="s">
        <v>2357</v>
      </c>
      <c r="C82" s="73" t="s">
        <v>2324</v>
      </c>
      <c r="D82" s="157" t="s">
        <v>2324</v>
      </c>
      <c r="E82" s="157" t="b">
        <f t="shared" si="1"/>
        <v>1</v>
      </c>
      <c r="F82" s="68"/>
      <c r="G82" s="68"/>
      <c r="H82" s="68"/>
      <c r="I82" s="68"/>
      <c r="J82" s="66"/>
      <c r="K82" s="66"/>
      <c r="L82" s="68"/>
    </row>
    <row r="83" spans="1:12" s="69" customFormat="1" ht="27.75" customHeight="1" x14ac:dyDescent="0.25">
      <c r="A83" s="72">
        <v>73</v>
      </c>
      <c r="B83" s="74" t="s">
        <v>2358</v>
      </c>
      <c r="C83" s="73" t="s">
        <v>2342</v>
      </c>
      <c r="D83" s="157" t="s">
        <v>2342</v>
      </c>
      <c r="E83" s="157" t="b">
        <f t="shared" si="1"/>
        <v>1</v>
      </c>
      <c r="F83" s="68"/>
      <c r="G83" s="68"/>
      <c r="H83" s="68"/>
      <c r="I83" s="68"/>
      <c r="J83" s="66"/>
      <c r="K83" s="66"/>
      <c r="L83" s="68"/>
    </row>
    <row r="84" spans="1:12" s="69" customFormat="1" ht="23.25" customHeight="1" x14ac:dyDescent="0.25">
      <c r="A84" s="72">
        <v>74</v>
      </c>
      <c r="B84" s="74" t="s">
        <v>2359</v>
      </c>
      <c r="C84" s="73" t="s">
        <v>2324</v>
      </c>
      <c r="D84" s="157" t="s">
        <v>2324</v>
      </c>
      <c r="E84" s="157" t="b">
        <f t="shared" si="1"/>
        <v>1</v>
      </c>
      <c r="F84" s="68"/>
      <c r="G84" s="68"/>
      <c r="H84" s="68"/>
      <c r="I84" s="68"/>
      <c r="J84" s="66"/>
      <c r="K84" s="66"/>
      <c r="L84" s="68"/>
    </row>
    <row r="85" spans="1:12" s="69" customFormat="1" ht="25.5" customHeight="1" x14ac:dyDescent="0.25">
      <c r="A85" s="72">
        <v>75</v>
      </c>
      <c r="B85" s="74" t="s">
        <v>2360</v>
      </c>
      <c r="C85" s="73" t="s">
        <v>2324</v>
      </c>
      <c r="D85" s="157" t="s">
        <v>2324</v>
      </c>
      <c r="E85" s="157" t="b">
        <f t="shared" si="1"/>
        <v>1</v>
      </c>
      <c r="F85" s="68"/>
      <c r="G85" s="68"/>
      <c r="H85" s="68"/>
      <c r="I85" s="68"/>
      <c r="J85" s="66"/>
      <c r="K85" s="66"/>
      <c r="L85" s="68"/>
    </row>
    <row r="86" spans="1:12" s="69" customFormat="1" ht="25.5" customHeight="1" x14ac:dyDescent="0.25">
      <c r="A86" s="72">
        <v>76</v>
      </c>
      <c r="B86" s="74" t="s">
        <v>2361</v>
      </c>
      <c r="C86" s="73" t="s">
        <v>2324</v>
      </c>
      <c r="D86" s="157" t="s">
        <v>2324</v>
      </c>
      <c r="E86" s="157" t="b">
        <f t="shared" si="1"/>
        <v>1</v>
      </c>
      <c r="F86" s="68"/>
      <c r="G86" s="68"/>
      <c r="H86" s="68"/>
      <c r="I86" s="68"/>
      <c r="J86" s="66"/>
      <c r="K86" s="66"/>
      <c r="L86" s="68"/>
    </row>
    <row r="87" spans="1:12" s="69" customFormat="1" ht="45.6" customHeight="1" x14ac:dyDescent="0.25">
      <c r="A87" s="72">
        <v>77</v>
      </c>
      <c r="B87" s="76" t="s">
        <v>2362</v>
      </c>
      <c r="C87" s="73" t="s">
        <v>2324</v>
      </c>
      <c r="D87" s="157" t="s">
        <v>2324</v>
      </c>
      <c r="E87" s="157" t="b">
        <f t="shared" si="1"/>
        <v>1</v>
      </c>
      <c r="F87" s="68"/>
      <c r="G87" s="68"/>
      <c r="H87" s="68"/>
      <c r="I87" s="68"/>
      <c r="J87" s="66"/>
      <c r="K87" s="66"/>
      <c r="L87" s="68"/>
    </row>
    <row r="88" spans="1:12" s="69" customFormat="1" ht="38.25" customHeight="1" x14ac:dyDescent="0.25">
      <c r="A88" s="72">
        <v>78</v>
      </c>
      <c r="B88" s="74" t="s">
        <v>2363</v>
      </c>
      <c r="C88" s="73" t="s">
        <v>2354</v>
      </c>
      <c r="D88" s="157" t="s">
        <v>2354</v>
      </c>
      <c r="E88" s="157" t="b">
        <f t="shared" si="1"/>
        <v>1</v>
      </c>
      <c r="F88" s="68"/>
      <c r="G88" s="68"/>
      <c r="H88" s="68"/>
      <c r="I88" s="68"/>
      <c r="J88" s="66"/>
      <c r="K88" s="66"/>
      <c r="L88" s="68"/>
    </row>
    <row r="89" spans="1:12" s="69" customFormat="1" ht="22.5" customHeight="1" x14ac:dyDescent="0.25">
      <c r="A89" s="72">
        <v>79</v>
      </c>
      <c r="B89" s="74" t="s">
        <v>2364</v>
      </c>
      <c r="C89" s="73" t="s">
        <v>2275</v>
      </c>
      <c r="D89" s="157" t="s">
        <v>2275</v>
      </c>
      <c r="E89" s="157" t="b">
        <f t="shared" si="1"/>
        <v>1</v>
      </c>
      <c r="F89" s="68"/>
      <c r="G89" s="68"/>
      <c r="H89" s="68"/>
      <c r="I89" s="68"/>
      <c r="J89" s="66"/>
      <c r="K89" s="66"/>
      <c r="L89" s="68"/>
    </row>
    <row r="90" spans="1:12" s="69" customFormat="1" ht="25.5" customHeight="1" x14ac:dyDescent="0.25">
      <c r="A90" s="65"/>
      <c r="B90" s="65"/>
      <c r="C90" s="71"/>
      <c r="D90" s="155"/>
      <c r="E90" s="156"/>
      <c r="F90" s="68"/>
      <c r="G90" s="68"/>
      <c r="H90" s="68"/>
      <c r="I90" s="68"/>
      <c r="J90" s="66"/>
      <c r="K90" s="66"/>
      <c r="L90" s="68"/>
    </row>
    <row r="91" spans="1:12" s="69" customFormat="1" ht="28.5" customHeight="1" x14ac:dyDescent="0.25">
      <c r="A91" s="65"/>
      <c r="B91" s="149" t="s">
        <v>2365</v>
      </c>
      <c r="C91" s="71"/>
      <c r="D91" s="155"/>
      <c r="E91" s="156"/>
      <c r="F91" s="68"/>
      <c r="G91" s="68"/>
      <c r="H91" s="68"/>
      <c r="I91" s="68"/>
      <c r="J91" s="66"/>
      <c r="K91" s="66"/>
      <c r="L91" s="68"/>
    </row>
  </sheetData>
  <autoFilter ref="A10:K89"/>
  <mergeCells count="2">
    <mergeCell ref="B7:C8"/>
    <mergeCell ref="G7:H7"/>
  </mergeCells>
  <pageMargins left="0.11811023622047245" right="0.11811023622047245" top="0.55118110236220474" bottom="0.15748031496062992" header="0.31496062992125984" footer="0.31496062992125984"/>
  <pageSetup paperSize="9" scale="85" fitToHeight="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3"/>
  <sheetViews>
    <sheetView workbookViewId="0">
      <selection activeCell="B103" sqref="B103"/>
    </sheetView>
  </sheetViews>
  <sheetFormatPr defaultColWidth="9.140625" defaultRowHeight="15" x14ac:dyDescent="0.25"/>
  <cols>
    <col min="1" max="1" width="5.28515625" style="66" bestFit="1" customWidth="1"/>
    <col min="2" max="2" width="104.28515625" style="66" customWidth="1"/>
    <col min="3" max="3" width="21.7109375" style="65" customWidth="1"/>
    <col min="4" max="4" width="13.42578125" style="159" customWidth="1"/>
    <col min="5" max="5" width="22.28515625" style="159" customWidth="1"/>
    <col min="6" max="6" width="15.85546875" style="81" customWidth="1"/>
    <col min="7" max="7" width="66" style="82" customWidth="1"/>
    <col min="8" max="8" width="22.28515625" style="82" customWidth="1"/>
    <col min="9" max="9" width="9.140625" style="82"/>
    <col min="10" max="16384" width="9.140625" style="66"/>
  </cols>
  <sheetData>
    <row r="1" spans="1:10" s="62" customFormat="1" ht="14.25" customHeight="1" x14ac:dyDescent="0.2">
      <c r="B1" s="77"/>
      <c r="C1" s="78" t="s">
        <v>2396</v>
      </c>
      <c r="D1" s="135"/>
      <c r="E1" s="63"/>
      <c r="F1" s="63"/>
      <c r="G1" s="77"/>
      <c r="H1" s="77"/>
      <c r="I1" s="77"/>
      <c r="J1" s="77"/>
    </row>
    <row r="2" spans="1:10" s="62" customFormat="1" ht="25.5" x14ac:dyDescent="0.2">
      <c r="B2" s="77"/>
      <c r="C2" s="79" t="str">
        <f>спр!A1</f>
        <v>К Соглашению № 8 от 28.06.2018г.</v>
      </c>
      <c r="D2" s="135"/>
      <c r="E2" s="63"/>
      <c r="F2" s="63"/>
      <c r="G2" s="77"/>
      <c r="H2" s="77"/>
      <c r="I2" s="77"/>
      <c r="J2" s="77"/>
    </row>
    <row r="3" spans="1:10" s="82" customFormat="1" x14ac:dyDescent="0.25">
      <c r="A3" s="68"/>
      <c r="B3" s="68"/>
      <c r="C3" s="80"/>
      <c r="D3" s="158"/>
      <c r="E3" s="158"/>
      <c r="F3" s="81"/>
      <c r="H3" s="83"/>
    </row>
    <row r="4" spans="1:10" s="82" customFormat="1" x14ac:dyDescent="0.25">
      <c r="A4" s="84"/>
      <c r="B4" s="84"/>
      <c r="C4" s="85" t="s">
        <v>2366</v>
      </c>
      <c r="D4" s="159"/>
      <c r="E4" s="159"/>
      <c r="F4" s="86"/>
      <c r="G4" s="87"/>
      <c r="H4" s="88"/>
    </row>
    <row r="5" spans="1:10" s="82" customFormat="1" ht="36" customHeight="1" x14ac:dyDescent="0.25">
      <c r="A5" s="68"/>
      <c r="B5" s="68"/>
      <c r="C5" s="89" t="s">
        <v>2</v>
      </c>
      <c r="D5" s="160"/>
      <c r="E5" s="160"/>
      <c r="F5" s="81"/>
      <c r="H5" s="88"/>
    </row>
    <row r="6" spans="1:10" s="82" customFormat="1" ht="12" customHeight="1" x14ac:dyDescent="0.25">
      <c r="A6" s="68"/>
      <c r="B6" s="68"/>
      <c r="C6" s="90"/>
      <c r="D6" s="159"/>
      <c r="E6" s="159"/>
      <c r="F6" s="81"/>
      <c r="H6" s="91"/>
    </row>
    <row r="7" spans="1:10" s="82" customFormat="1" ht="35.25" customHeight="1" x14ac:dyDescent="0.25">
      <c r="A7" s="235" t="s">
        <v>2367</v>
      </c>
      <c r="B7" s="235"/>
      <c r="C7" s="235"/>
      <c r="D7" s="159"/>
      <c r="E7" s="159"/>
      <c r="F7" s="92"/>
      <c r="G7" s="93"/>
      <c r="H7" s="93"/>
    </row>
    <row r="8" spans="1:10" s="82" customFormat="1" x14ac:dyDescent="0.25">
      <c r="A8" s="94"/>
      <c r="B8" s="94"/>
      <c r="C8" s="69"/>
      <c r="D8" s="159"/>
      <c r="E8" s="159"/>
      <c r="F8" s="81"/>
    </row>
    <row r="9" spans="1:10" s="82" customFormat="1" ht="30" x14ac:dyDescent="0.25">
      <c r="A9" s="95" t="s">
        <v>2269</v>
      </c>
      <c r="B9" s="96" t="s">
        <v>2270</v>
      </c>
      <c r="C9" s="97" t="s">
        <v>2271</v>
      </c>
      <c r="D9" s="161"/>
      <c r="E9" s="162"/>
      <c r="F9" s="98"/>
      <c r="G9" s="99"/>
      <c r="H9" s="99"/>
    </row>
    <row r="10" spans="1:10" s="82" customFormat="1" x14ac:dyDescent="0.25">
      <c r="A10" s="95">
        <v>1</v>
      </c>
      <c r="B10" s="100" t="s">
        <v>2333</v>
      </c>
      <c r="C10" s="104" t="s">
        <v>2280</v>
      </c>
      <c r="D10" s="163" t="s">
        <v>2320</v>
      </c>
      <c r="E10" s="162" t="b">
        <f>C10=D10</f>
        <v>0</v>
      </c>
      <c r="F10" s="98"/>
      <c r="G10" s="102"/>
      <c r="H10" s="99"/>
    </row>
    <row r="11" spans="1:10" s="82" customFormat="1" ht="30" x14ac:dyDescent="0.25">
      <c r="A11" s="95">
        <v>2</v>
      </c>
      <c r="B11" s="103" t="s">
        <v>2347</v>
      </c>
      <c r="C11" s="101" t="s">
        <v>2320</v>
      </c>
      <c r="D11" s="163" t="s">
        <v>2320</v>
      </c>
      <c r="E11" s="162" t="b">
        <f t="shared" ref="E11:E74" si="0">C11=D11</f>
        <v>1</v>
      </c>
      <c r="F11" s="98"/>
      <c r="G11" s="102"/>
      <c r="H11" s="99"/>
    </row>
    <row r="12" spans="1:10" s="82" customFormat="1" x14ac:dyDescent="0.25">
      <c r="A12" s="95">
        <v>3</v>
      </c>
      <c r="B12" s="103" t="s">
        <v>2316</v>
      </c>
      <c r="C12" s="101" t="s">
        <v>2280</v>
      </c>
      <c r="D12" s="163" t="s">
        <v>2280</v>
      </c>
      <c r="E12" s="162" t="b">
        <f t="shared" si="0"/>
        <v>1</v>
      </c>
      <c r="F12" s="98"/>
      <c r="G12" s="102"/>
      <c r="H12" s="99"/>
    </row>
    <row r="13" spans="1:10" s="82" customFormat="1" ht="30" x14ac:dyDescent="0.25">
      <c r="A13" s="95">
        <v>4</v>
      </c>
      <c r="B13" s="103" t="s">
        <v>2334</v>
      </c>
      <c r="C13" s="101" t="s">
        <v>2296</v>
      </c>
      <c r="D13" s="163" t="s">
        <v>2296</v>
      </c>
      <c r="E13" s="162" t="b">
        <f t="shared" si="0"/>
        <v>1</v>
      </c>
      <c r="F13" s="98"/>
      <c r="G13" s="102"/>
      <c r="H13" s="99"/>
    </row>
    <row r="14" spans="1:10" s="82" customFormat="1" ht="30" x14ac:dyDescent="0.25">
      <c r="A14" s="95">
        <v>5</v>
      </c>
      <c r="B14" s="103" t="s">
        <v>2322</v>
      </c>
      <c r="C14" s="101" t="s">
        <v>2280</v>
      </c>
      <c r="D14" s="163" t="s">
        <v>2280</v>
      </c>
      <c r="E14" s="162" t="b">
        <f t="shared" si="0"/>
        <v>1</v>
      </c>
      <c r="F14" s="98"/>
      <c r="G14" s="102"/>
      <c r="H14" s="99"/>
    </row>
    <row r="15" spans="1:10" s="82" customFormat="1" x14ac:dyDescent="0.25">
      <c r="A15" s="95">
        <v>6</v>
      </c>
      <c r="B15" s="103" t="s">
        <v>2368</v>
      </c>
      <c r="C15" s="101" t="s">
        <v>2342</v>
      </c>
      <c r="D15" s="163" t="s">
        <v>2342</v>
      </c>
      <c r="E15" s="162" t="b">
        <f t="shared" si="0"/>
        <v>1</v>
      </c>
      <c r="F15" s="98"/>
      <c r="G15" s="102"/>
      <c r="H15" s="99"/>
    </row>
    <row r="16" spans="1:10" s="82" customFormat="1" x14ac:dyDescent="0.25">
      <c r="A16" s="95">
        <v>7</v>
      </c>
      <c r="B16" s="103" t="s">
        <v>2350</v>
      </c>
      <c r="C16" s="101" t="s">
        <v>2320</v>
      </c>
      <c r="D16" s="163" t="s">
        <v>2320</v>
      </c>
      <c r="E16" s="162" t="b">
        <f t="shared" si="0"/>
        <v>1</v>
      </c>
      <c r="F16" s="98"/>
      <c r="G16" s="102"/>
      <c r="H16" s="99"/>
    </row>
    <row r="17" spans="1:8" s="82" customFormat="1" x14ac:dyDescent="0.25">
      <c r="A17" s="95">
        <v>8</v>
      </c>
      <c r="B17" s="103" t="s">
        <v>2319</v>
      </c>
      <c r="C17" s="101" t="s">
        <v>2320</v>
      </c>
      <c r="D17" s="163" t="s">
        <v>2320</v>
      </c>
      <c r="E17" s="162" t="b">
        <f t="shared" si="0"/>
        <v>1</v>
      </c>
      <c r="F17" s="98"/>
      <c r="G17" s="102"/>
      <c r="H17" s="99"/>
    </row>
    <row r="18" spans="1:8" s="82" customFormat="1" x14ac:dyDescent="0.25">
      <c r="A18" s="95">
        <v>9</v>
      </c>
      <c r="B18" s="103" t="s">
        <v>2338</v>
      </c>
      <c r="C18" s="104" t="s">
        <v>2280</v>
      </c>
      <c r="D18" s="163" t="s">
        <v>2320</v>
      </c>
      <c r="E18" s="162" t="b">
        <f t="shared" si="0"/>
        <v>0</v>
      </c>
      <c r="F18" s="98"/>
      <c r="G18" s="102"/>
      <c r="H18" s="99"/>
    </row>
    <row r="19" spans="1:8" s="82" customFormat="1" x14ac:dyDescent="0.25">
      <c r="A19" s="95">
        <v>10</v>
      </c>
      <c r="B19" s="103" t="s">
        <v>2305</v>
      </c>
      <c r="C19" s="101" t="s">
        <v>2320</v>
      </c>
      <c r="D19" s="163" t="s">
        <v>2320</v>
      </c>
      <c r="E19" s="162" t="b">
        <f t="shared" si="0"/>
        <v>1</v>
      </c>
      <c r="F19" s="98"/>
      <c r="G19" s="102"/>
      <c r="H19" s="99"/>
    </row>
    <row r="20" spans="1:8" s="82" customFormat="1" x14ac:dyDescent="0.25">
      <c r="A20" s="95">
        <v>11</v>
      </c>
      <c r="B20" s="103" t="s">
        <v>2318</v>
      </c>
      <c r="C20" s="101" t="s">
        <v>2296</v>
      </c>
      <c r="D20" s="163" t="s">
        <v>2296</v>
      </c>
      <c r="E20" s="162" t="b">
        <f t="shared" si="0"/>
        <v>1</v>
      </c>
      <c r="F20" s="98"/>
      <c r="G20" s="102"/>
      <c r="H20" s="99"/>
    </row>
    <row r="21" spans="1:8" s="82" customFormat="1" x14ac:dyDescent="0.25">
      <c r="A21" s="95">
        <v>12</v>
      </c>
      <c r="B21" s="103" t="s">
        <v>2321</v>
      </c>
      <c r="C21" s="101" t="s">
        <v>2320</v>
      </c>
      <c r="D21" s="163" t="s">
        <v>2320</v>
      </c>
      <c r="E21" s="162" t="b">
        <f t="shared" si="0"/>
        <v>1</v>
      </c>
      <c r="F21" s="98"/>
      <c r="G21" s="102"/>
      <c r="H21" s="99"/>
    </row>
    <row r="22" spans="1:8" s="82" customFormat="1" x14ac:dyDescent="0.25">
      <c r="A22" s="95">
        <v>13</v>
      </c>
      <c r="B22" s="103" t="s">
        <v>2290</v>
      </c>
      <c r="C22" s="101" t="s">
        <v>2291</v>
      </c>
      <c r="D22" s="163" t="s">
        <v>2291</v>
      </c>
      <c r="E22" s="162" t="b">
        <f t="shared" si="0"/>
        <v>1</v>
      </c>
      <c r="F22" s="98"/>
      <c r="G22" s="102"/>
      <c r="H22" s="99"/>
    </row>
    <row r="23" spans="1:8" s="82" customFormat="1" x14ac:dyDescent="0.25">
      <c r="A23" s="95">
        <v>14</v>
      </c>
      <c r="B23" s="103" t="s">
        <v>2314</v>
      </c>
      <c r="C23" s="101" t="s">
        <v>2296</v>
      </c>
      <c r="D23" s="163" t="s">
        <v>2296</v>
      </c>
      <c r="E23" s="162" t="b">
        <f t="shared" si="0"/>
        <v>1</v>
      </c>
      <c r="F23" s="98"/>
      <c r="G23" s="102"/>
      <c r="H23" s="99"/>
    </row>
    <row r="24" spans="1:8" s="82" customFormat="1" x14ac:dyDescent="0.25">
      <c r="A24" s="95">
        <v>15</v>
      </c>
      <c r="B24" s="103" t="s">
        <v>2343</v>
      </c>
      <c r="C24" s="101" t="s">
        <v>2296</v>
      </c>
      <c r="D24" s="163" t="s">
        <v>2296</v>
      </c>
      <c r="E24" s="162" t="b">
        <f t="shared" si="0"/>
        <v>1</v>
      </c>
      <c r="F24" s="98"/>
      <c r="G24" s="102"/>
      <c r="H24" s="99"/>
    </row>
    <row r="25" spans="1:8" s="82" customFormat="1" ht="30" x14ac:dyDescent="0.25">
      <c r="A25" s="95">
        <v>16</v>
      </c>
      <c r="B25" s="103" t="s">
        <v>2329</v>
      </c>
      <c r="C25" s="101" t="s">
        <v>2317</v>
      </c>
      <c r="D25" s="163" t="s">
        <v>2317</v>
      </c>
      <c r="E25" s="162" t="b">
        <f t="shared" si="0"/>
        <v>1</v>
      </c>
      <c r="F25" s="98"/>
      <c r="G25" s="102"/>
      <c r="H25" s="99"/>
    </row>
    <row r="26" spans="1:8" s="82" customFormat="1" x14ac:dyDescent="0.25">
      <c r="A26" s="95">
        <v>17</v>
      </c>
      <c r="B26" s="103" t="s">
        <v>2284</v>
      </c>
      <c r="C26" s="101" t="s">
        <v>2294</v>
      </c>
      <c r="D26" s="163" t="s">
        <v>2294</v>
      </c>
      <c r="E26" s="162" t="b">
        <f t="shared" si="0"/>
        <v>1</v>
      </c>
      <c r="F26" s="98"/>
      <c r="G26" s="102"/>
      <c r="H26" s="99"/>
    </row>
    <row r="27" spans="1:8" s="82" customFormat="1" ht="30" x14ac:dyDescent="0.25">
      <c r="A27" s="95">
        <v>18</v>
      </c>
      <c r="B27" s="103" t="s">
        <v>2369</v>
      </c>
      <c r="C27" s="104" t="s">
        <v>2282</v>
      </c>
      <c r="D27" s="163" t="s">
        <v>2273</v>
      </c>
      <c r="E27" s="162" t="b">
        <f t="shared" si="0"/>
        <v>0</v>
      </c>
      <c r="F27" s="98"/>
      <c r="G27" s="102"/>
      <c r="H27" s="99"/>
    </row>
    <row r="28" spans="1:8" s="82" customFormat="1" x14ac:dyDescent="0.25">
      <c r="A28" s="95">
        <v>19</v>
      </c>
      <c r="B28" s="103" t="s">
        <v>2370</v>
      </c>
      <c r="C28" s="101" t="s">
        <v>2273</v>
      </c>
      <c r="D28" s="163" t="s">
        <v>2273</v>
      </c>
      <c r="E28" s="162" t="b">
        <f t="shared" si="0"/>
        <v>1</v>
      </c>
      <c r="F28" s="98"/>
      <c r="G28" s="102"/>
      <c r="H28" s="99"/>
    </row>
    <row r="29" spans="1:8" s="82" customFormat="1" ht="30" x14ac:dyDescent="0.25">
      <c r="A29" s="95">
        <v>20</v>
      </c>
      <c r="B29" s="103" t="s">
        <v>2349</v>
      </c>
      <c r="C29" s="101" t="s">
        <v>2291</v>
      </c>
      <c r="D29" s="163" t="s">
        <v>2291</v>
      </c>
      <c r="E29" s="162" t="b">
        <f t="shared" si="0"/>
        <v>1</v>
      </c>
      <c r="F29" s="98"/>
      <c r="G29" s="102"/>
      <c r="H29" s="99"/>
    </row>
    <row r="30" spans="1:8" s="82" customFormat="1" ht="30" x14ac:dyDescent="0.25">
      <c r="A30" s="95">
        <v>21</v>
      </c>
      <c r="B30" s="103" t="s">
        <v>2371</v>
      </c>
      <c r="C30" s="101" t="s">
        <v>2320</v>
      </c>
      <c r="D30" s="163" t="s">
        <v>2320</v>
      </c>
      <c r="E30" s="162" t="b">
        <f t="shared" si="0"/>
        <v>1</v>
      </c>
      <c r="F30" s="98"/>
      <c r="G30" s="102"/>
      <c r="H30" s="99"/>
    </row>
    <row r="31" spans="1:8" s="82" customFormat="1" ht="30" x14ac:dyDescent="0.25">
      <c r="A31" s="95">
        <v>22</v>
      </c>
      <c r="B31" s="103" t="s">
        <v>2361</v>
      </c>
      <c r="C31" s="101" t="s">
        <v>2280</v>
      </c>
      <c r="D31" s="163" t="s">
        <v>2280</v>
      </c>
      <c r="E31" s="162" t="b">
        <f t="shared" si="0"/>
        <v>1</v>
      </c>
      <c r="F31" s="98"/>
      <c r="G31" s="102"/>
      <c r="H31" s="99"/>
    </row>
    <row r="32" spans="1:8" s="82" customFormat="1" ht="30" x14ac:dyDescent="0.25">
      <c r="A32" s="95">
        <v>23</v>
      </c>
      <c r="B32" s="103" t="s">
        <v>2351</v>
      </c>
      <c r="C32" s="101" t="s">
        <v>2317</v>
      </c>
      <c r="D32" s="163" t="s">
        <v>2317</v>
      </c>
      <c r="E32" s="162" t="b">
        <f t="shared" si="0"/>
        <v>1</v>
      </c>
      <c r="F32" s="98"/>
      <c r="G32" s="102"/>
      <c r="H32" s="99"/>
    </row>
    <row r="33" spans="1:8" s="82" customFormat="1" ht="30" x14ac:dyDescent="0.25">
      <c r="A33" s="95">
        <v>24</v>
      </c>
      <c r="B33" s="103" t="s">
        <v>2372</v>
      </c>
      <c r="C33" s="101" t="s">
        <v>2294</v>
      </c>
      <c r="D33" s="163" t="s">
        <v>2294</v>
      </c>
      <c r="E33" s="162" t="b">
        <f t="shared" si="0"/>
        <v>1</v>
      </c>
      <c r="F33" s="98"/>
      <c r="G33" s="102"/>
      <c r="H33" s="99"/>
    </row>
    <row r="34" spans="1:8" s="82" customFormat="1" ht="30" x14ac:dyDescent="0.25">
      <c r="A34" s="95">
        <v>25</v>
      </c>
      <c r="B34" s="103" t="s">
        <v>2353</v>
      </c>
      <c r="C34" s="101" t="s">
        <v>2291</v>
      </c>
      <c r="D34" s="163" t="s">
        <v>2291</v>
      </c>
      <c r="E34" s="162" t="b">
        <f t="shared" si="0"/>
        <v>1</v>
      </c>
      <c r="F34" s="98"/>
      <c r="G34" s="102"/>
      <c r="H34" s="99"/>
    </row>
    <row r="35" spans="1:8" s="82" customFormat="1" ht="30" x14ac:dyDescent="0.25">
      <c r="A35" s="95">
        <v>26</v>
      </c>
      <c r="B35" s="103" t="s">
        <v>2355</v>
      </c>
      <c r="C35" s="101" t="s">
        <v>2320</v>
      </c>
      <c r="D35" s="163" t="s">
        <v>2320</v>
      </c>
      <c r="E35" s="162" t="b">
        <f t="shared" si="0"/>
        <v>1</v>
      </c>
      <c r="F35" s="98"/>
      <c r="G35" s="102"/>
      <c r="H35" s="99"/>
    </row>
    <row r="36" spans="1:8" s="82" customFormat="1" ht="30" x14ac:dyDescent="0.25">
      <c r="A36" s="95">
        <v>27</v>
      </c>
      <c r="B36" s="103" t="s">
        <v>2373</v>
      </c>
      <c r="C36" s="101" t="s">
        <v>2277</v>
      </c>
      <c r="D36" s="163" t="s">
        <v>2277</v>
      </c>
      <c r="E36" s="162" t="b">
        <f t="shared" si="0"/>
        <v>1</v>
      </c>
      <c r="F36" s="98"/>
      <c r="G36" s="102"/>
      <c r="H36" s="99"/>
    </row>
    <row r="37" spans="1:8" s="82" customFormat="1" x14ac:dyDescent="0.25">
      <c r="A37" s="95">
        <v>28</v>
      </c>
      <c r="B37" s="103" t="s">
        <v>2374</v>
      </c>
      <c r="C37" s="101" t="s">
        <v>2277</v>
      </c>
      <c r="D37" s="163" t="s">
        <v>2277</v>
      </c>
      <c r="E37" s="162" t="b">
        <f t="shared" si="0"/>
        <v>1</v>
      </c>
      <c r="F37" s="98"/>
      <c r="G37" s="102"/>
      <c r="H37" s="99"/>
    </row>
    <row r="38" spans="1:8" s="82" customFormat="1" x14ac:dyDescent="0.25">
      <c r="A38" s="95">
        <v>29</v>
      </c>
      <c r="B38" s="103" t="s">
        <v>2375</v>
      </c>
      <c r="C38" s="101" t="s">
        <v>2277</v>
      </c>
      <c r="D38" s="163" t="s">
        <v>2277</v>
      </c>
      <c r="E38" s="162" t="b">
        <f t="shared" si="0"/>
        <v>1</v>
      </c>
      <c r="F38" s="98"/>
      <c r="G38" s="102"/>
      <c r="H38" s="99"/>
    </row>
    <row r="39" spans="1:8" s="82" customFormat="1" x14ac:dyDescent="0.25">
      <c r="A39" s="95">
        <v>30</v>
      </c>
      <c r="B39" s="103" t="s">
        <v>2330</v>
      </c>
      <c r="C39" s="101" t="s">
        <v>2273</v>
      </c>
      <c r="D39" s="163" t="s">
        <v>2273</v>
      </c>
      <c r="E39" s="162" t="b">
        <f t="shared" si="0"/>
        <v>1</v>
      </c>
      <c r="F39" s="98"/>
      <c r="G39" s="102"/>
      <c r="H39" s="99"/>
    </row>
    <row r="40" spans="1:8" s="82" customFormat="1" x14ac:dyDescent="0.25">
      <c r="A40" s="95">
        <v>31</v>
      </c>
      <c r="B40" s="103" t="s">
        <v>2376</v>
      </c>
      <c r="C40" s="101" t="s">
        <v>2277</v>
      </c>
      <c r="D40" s="163" t="s">
        <v>2277</v>
      </c>
      <c r="E40" s="162" t="b">
        <f t="shared" si="0"/>
        <v>1</v>
      </c>
      <c r="F40" s="98"/>
      <c r="G40" s="102"/>
      <c r="H40" s="99"/>
    </row>
    <row r="41" spans="1:8" s="82" customFormat="1" ht="30" x14ac:dyDescent="0.25">
      <c r="A41" s="95">
        <v>32</v>
      </c>
      <c r="B41" s="103" t="s">
        <v>2377</v>
      </c>
      <c r="C41" s="101" t="s">
        <v>2277</v>
      </c>
      <c r="D41" s="163" t="s">
        <v>2277</v>
      </c>
      <c r="E41" s="162" t="b">
        <f t="shared" si="0"/>
        <v>1</v>
      </c>
      <c r="F41" s="98"/>
      <c r="G41" s="102"/>
      <c r="H41" s="99"/>
    </row>
    <row r="42" spans="1:8" s="82" customFormat="1" ht="30" x14ac:dyDescent="0.25">
      <c r="A42" s="95">
        <v>33</v>
      </c>
      <c r="B42" s="103" t="s">
        <v>2339</v>
      </c>
      <c r="C42" s="101" t="s">
        <v>2296</v>
      </c>
      <c r="D42" s="163" t="s">
        <v>2296</v>
      </c>
      <c r="E42" s="162" t="b">
        <f t="shared" si="0"/>
        <v>1</v>
      </c>
      <c r="F42" s="98"/>
      <c r="G42" s="102"/>
      <c r="H42" s="99"/>
    </row>
    <row r="43" spans="1:8" s="82" customFormat="1" ht="30" x14ac:dyDescent="0.25">
      <c r="A43" s="95">
        <v>34</v>
      </c>
      <c r="B43" s="103" t="s">
        <v>2331</v>
      </c>
      <c r="C43" s="104" t="s">
        <v>2291</v>
      </c>
      <c r="D43" s="163" t="s">
        <v>2296</v>
      </c>
      <c r="E43" s="162" t="b">
        <f t="shared" si="0"/>
        <v>0</v>
      </c>
      <c r="F43" s="98"/>
      <c r="G43" s="102"/>
      <c r="H43" s="99"/>
    </row>
    <row r="44" spans="1:8" s="82" customFormat="1" ht="30" x14ac:dyDescent="0.25">
      <c r="A44" s="95">
        <v>35</v>
      </c>
      <c r="B44" s="103" t="s">
        <v>2336</v>
      </c>
      <c r="C44" s="101" t="s">
        <v>2320</v>
      </c>
      <c r="D44" s="163" t="s">
        <v>2320</v>
      </c>
      <c r="E44" s="162" t="b">
        <f t="shared" si="0"/>
        <v>1</v>
      </c>
      <c r="F44" s="98"/>
      <c r="G44" s="102"/>
      <c r="H44" s="99"/>
    </row>
    <row r="45" spans="1:8" s="82" customFormat="1" ht="30" x14ac:dyDescent="0.25">
      <c r="A45" s="95">
        <v>36</v>
      </c>
      <c r="B45" s="103" t="s">
        <v>2378</v>
      </c>
      <c r="C45" s="101" t="s">
        <v>2275</v>
      </c>
      <c r="D45" s="163" t="s">
        <v>2275</v>
      </c>
      <c r="E45" s="162" t="b">
        <f t="shared" si="0"/>
        <v>1</v>
      </c>
      <c r="F45" s="98"/>
      <c r="G45" s="102"/>
      <c r="H45" s="99"/>
    </row>
    <row r="46" spans="1:8" s="82" customFormat="1" ht="30" x14ac:dyDescent="0.25">
      <c r="A46" s="95">
        <v>37</v>
      </c>
      <c r="B46" s="103" t="s">
        <v>2358</v>
      </c>
      <c r="C46" s="101" t="s">
        <v>2291</v>
      </c>
      <c r="D46" s="163" t="s">
        <v>2291</v>
      </c>
      <c r="E46" s="162" t="b">
        <f t="shared" si="0"/>
        <v>1</v>
      </c>
      <c r="F46" s="98"/>
      <c r="G46" s="102"/>
      <c r="H46" s="99"/>
    </row>
    <row r="47" spans="1:8" s="82" customFormat="1" x14ac:dyDescent="0.25">
      <c r="A47" s="95">
        <v>38</v>
      </c>
      <c r="B47" s="103" t="s">
        <v>2323</v>
      </c>
      <c r="C47" s="101" t="s">
        <v>2296</v>
      </c>
      <c r="D47" s="163" t="s">
        <v>2296</v>
      </c>
      <c r="E47" s="162" t="b">
        <f t="shared" si="0"/>
        <v>1</v>
      </c>
      <c r="F47" s="98"/>
      <c r="G47" s="102"/>
      <c r="H47" s="99"/>
    </row>
    <row r="48" spans="1:8" s="82" customFormat="1" ht="30" x14ac:dyDescent="0.25">
      <c r="A48" s="95">
        <v>39</v>
      </c>
      <c r="B48" s="103" t="s">
        <v>2379</v>
      </c>
      <c r="C48" s="104" t="s">
        <v>2277</v>
      </c>
      <c r="D48" s="163" t="s">
        <v>2275</v>
      </c>
      <c r="E48" s="162" t="b">
        <f t="shared" si="0"/>
        <v>0</v>
      </c>
      <c r="F48" s="98"/>
      <c r="G48" s="102"/>
      <c r="H48" s="99"/>
    </row>
    <row r="49" spans="1:8" s="82" customFormat="1" x14ac:dyDescent="0.25">
      <c r="A49" s="95">
        <v>40</v>
      </c>
      <c r="B49" s="103" t="s">
        <v>2380</v>
      </c>
      <c r="C49" s="101" t="s">
        <v>2294</v>
      </c>
      <c r="D49" s="163" t="s">
        <v>2294</v>
      </c>
      <c r="E49" s="162" t="b">
        <f t="shared" si="0"/>
        <v>1</v>
      </c>
      <c r="F49" s="98"/>
      <c r="G49" s="102"/>
      <c r="H49" s="99"/>
    </row>
    <row r="50" spans="1:8" s="82" customFormat="1" x14ac:dyDescent="0.25">
      <c r="A50" s="95">
        <v>41</v>
      </c>
      <c r="B50" s="103" t="s">
        <v>2286</v>
      </c>
      <c r="C50" s="101" t="s">
        <v>2277</v>
      </c>
      <c r="D50" s="163" t="s">
        <v>2277</v>
      </c>
      <c r="E50" s="162" t="b">
        <f t="shared" si="0"/>
        <v>1</v>
      </c>
      <c r="F50" s="98"/>
      <c r="G50" s="102"/>
      <c r="H50" s="99"/>
    </row>
    <row r="51" spans="1:8" s="82" customFormat="1" x14ac:dyDescent="0.25">
      <c r="A51" s="95">
        <v>42</v>
      </c>
      <c r="B51" s="103" t="s">
        <v>2285</v>
      </c>
      <c r="C51" s="104" t="s">
        <v>2282</v>
      </c>
      <c r="D51" s="163" t="s">
        <v>2275</v>
      </c>
      <c r="E51" s="162" t="b">
        <f t="shared" si="0"/>
        <v>0</v>
      </c>
      <c r="F51" s="98"/>
      <c r="G51" s="102"/>
      <c r="H51" s="99"/>
    </row>
    <row r="52" spans="1:8" s="82" customFormat="1" x14ac:dyDescent="0.25">
      <c r="A52" s="95">
        <v>43</v>
      </c>
      <c r="B52" s="103" t="s">
        <v>2303</v>
      </c>
      <c r="C52" s="101" t="s">
        <v>2273</v>
      </c>
      <c r="D52" s="163" t="s">
        <v>2273</v>
      </c>
      <c r="E52" s="162" t="b">
        <f t="shared" si="0"/>
        <v>1</v>
      </c>
      <c r="F52" s="98"/>
      <c r="G52" s="102"/>
      <c r="H52" s="99"/>
    </row>
    <row r="53" spans="1:8" s="82" customFormat="1" x14ac:dyDescent="0.25">
      <c r="A53" s="95">
        <v>44</v>
      </c>
      <c r="B53" s="103" t="s">
        <v>2292</v>
      </c>
      <c r="C53" s="104" t="s">
        <v>2273</v>
      </c>
      <c r="D53" s="163" t="s">
        <v>2294</v>
      </c>
      <c r="E53" s="162" t="b">
        <f t="shared" si="0"/>
        <v>0</v>
      </c>
      <c r="F53" s="98"/>
      <c r="G53" s="102"/>
      <c r="H53" s="99"/>
    </row>
    <row r="54" spans="1:8" s="82" customFormat="1" ht="30" x14ac:dyDescent="0.25">
      <c r="A54" s="95">
        <v>45</v>
      </c>
      <c r="B54" s="103" t="s">
        <v>2352</v>
      </c>
      <c r="C54" s="101" t="s">
        <v>2342</v>
      </c>
      <c r="D54" s="163" t="s">
        <v>2342</v>
      </c>
      <c r="E54" s="162" t="b">
        <f t="shared" si="0"/>
        <v>1</v>
      </c>
      <c r="F54" s="98"/>
      <c r="G54" s="102"/>
      <c r="H54" s="99"/>
    </row>
    <row r="55" spans="1:8" s="82" customFormat="1" x14ac:dyDescent="0.25">
      <c r="A55" s="95">
        <v>46</v>
      </c>
      <c r="B55" s="103" t="s">
        <v>2381</v>
      </c>
      <c r="C55" s="101" t="s">
        <v>2291</v>
      </c>
      <c r="D55" s="163" t="s">
        <v>2291</v>
      </c>
      <c r="E55" s="162" t="b">
        <f t="shared" si="0"/>
        <v>1</v>
      </c>
      <c r="F55" s="98"/>
      <c r="G55" s="102"/>
      <c r="H55" s="99"/>
    </row>
    <row r="56" spans="1:8" s="82" customFormat="1" x14ac:dyDescent="0.25">
      <c r="A56" s="95">
        <v>47</v>
      </c>
      <c r="B56" s="103" t="s">
        <v>2341</v>
      </c>
      <c r="C56" s="101" t="s">
        <v>2280</v>
      </c>
      <c r="D56" s="163" t="s">
        <v>2280</v>
      </c>
      <c r="E56" s="162" t="b">
        <f t="shared" si="0"/>
        <v>1</v>
      </c>
      <c r="F56" s="98"/>
      <c r="G56" s="102"/>
      <c r="H56" s="99"/>
    </row>
    <row r="57" spans="1:8" s="82" customFormat="1" x14ac:dyDescent="0.25">
      <c r="A57" s="95">
        <v>48</v>
      </c>
      <c r="B57" s="103" t="s">
        <v>2357</v>
      </c>
      <c r="C57" s="101" t="s">
        <v>2296</v>
      </c>
      <c r="D57" s="163" t="s">
        <v>2296</v>
      </c>
      <c r="E57" s="162" t="b">
        <f t="shared" si="0"/>
        <v>1</v>
      </c>
      <c r="F57" s="98"/>
      <c r="G57" s="102"/>
      <c r="H57" s="99"/>
    </row>
    <row r="58" spans="1:8" s="82" customFormat="1" ht="30" x14ac:dyDescent="0.25">
      <c r="A58" s="95">
        <v>49</v>
      </c>
      <c r="B58" s="103" t="s">
        <v>2356</v>
      </c>
      <c r="C58" s="101" t="s">
        <v>2320</v>
      </c>
      <c r="D58" s="163" t="s">
        <v>2320</v>
      </c>
      <c r="E58" s="162" t="b">
        <f t="shared" si="0"/>
        <v>1</v>
      </c>
      <c r="F58" s="98"/>
      <c r="G58" s="102"/>
      <c r="H58" s="99"/>
    </row>
    <row r="59" spans="1:8" s="82" customFormat="1" ht="30" x14ac:dyDescent="0.25">
      <c r="A59" s="95">
        <v>50</v>
      </c>
      <c r="B59" s="103" t="s">
        <v>2382</v>
      </c>
      <c r="C59" s="101" t="s">
        <v>2320</v>
      </c>
      <c r="D59" s="163" t="s">
        <v>2320</v>
      </c>
      <c r="E59" s="162" t="b">
        <f t="shared" si="0"/>
        <v>1</v>
      </c>
      <c r="F59" s="98"/>
      <c r="G59" s="102"/>
      <c r="H59" s="99"/>
    </row>
    <row r="60" spans="1:8" s="82" customFormat="1" x14ac:dyDescent="0.25">
      <c r="A60" s="95">
        <v>51</v>
      </c>
      <c r="B60" s="103" t="s">
        <v>2287</v>
      </c>
      <c r="C60" s="101" t="s">
        <v>2277</v>
      </c>
      <c r="D60" s="163" t="s">
        <v>2277</v>
      </c>
      <c r="E60" s="162" t="b">
        <f t="shared" si="0"/>
        <v>1</v>
      </c>
      <c r="F60" s="98"/>
      <c r="G60" s="102"/>
      <c r="H60" s="99"/>
    </row>
    <row r="61" spans="1:8" s="82" customFormat="1" x14ac:dyDescent="0.25">
      <c r="A61" s="95">
        <v>52</v>
      </c>
      <c r="B61" s="103" t="s">
        <v>2344</v>
      </c>
      <c r="C61" s="101" t="s">
        <v>2296</v>
      </c>
      <c r="D61" s="163" t="s">
        <v>2296</v>
      </c>
      <c r="E61" s="162" t="b">
        <f t="shared" si="0"/>
        <v>1</v>
      </c>
      <c r="F61" s="98"/>
      <c r="G61" s="102"/>
      <c r="H61" s="99"/>
    </row>
    <row r="62" spans="1:8" s="82" customFormat="1" ht="30" x14ac:dyDescent="0.25">
      <c r="A62" s="95">
        <v>53</v>
      </c>
      <c r="B62" s="103" t="s">
        <v>2383</v>
      </c>
      <c r="C62" s="101" t="s">
        <v>2277</v>
      </c>
      <c r="D62" s="163" t="s">
        <v>2277</v>
      </c>
      <c r="E62" s="162" t="b">
        <f t="shared" si="0"/>
        <v>1</v>
      </c>
      <c r="F62" s="98"/>
      <c r="G62" s="102"/>
      <c r="H62" s="99"/>
    </row>
    <row r="63" spans="1:8" s="82" customFormat="1" x14ac:dyDescent="0.25">
      <c r="A63" s="95">
        <v>54</v>
      </c>
      <c r="B63" s="103" t="s">
        <v>2325</v>
      </c>
      <c r="C63" s="101" t="s">
        <v>2320</v>
      </c>
      <c r="D63" s="163" t="s">
        <v>2320</v>
      </c>
      <c r="E63" s="162" t="b">
        <f t="shared" si="0"/>
        <v>1</v>
      </c>
      <c r="F63" s="98"/>
      <c r="G63" s="102"/>
      <c r="H63" s="99"/>
    </row>
    <row r="64" spans="1:8" s="82" customFormat="1" x14ac:dyDescent="0.25">
      <c r="A64" s="95">
        <v>55</v>
      </c>
      <c r="B64" s="103" t="s">
        <v>2295</v>
      </c>
      <c r="C64" s="101" t="s">
        <v>2320</v>
      </c>
      <c r="D64" s="163" t="s">
        <v>2320</v>
      </c>
      <c r="E64" s="162" t="b">
        <f t="shared" si="0"/>
        <v>1</v>
      </c>
      <c r="F64" s="98"/>
      <c r="G64" s="102"/>
      <c r="H64" s="99"/>
    </row>
    <row r="65" spans="1:8" s="82" customFormat="1" x14ac:dyDescent="0.25">
      <c r="A65" s="95">
        <v>56</v>
      </c>
      <c r="B65" s="103" t="s">
        <v>2304</v>
      </c>
      <c r="C65" s="101" t="s">
        <v>2275</v>
      </c>
      <c r="D65" s="163" t="s">
        <v>2275</v>
      </c>
      <c r="E65" s="162" t="b">
        <f t="shared" si="0"/>
        <v>1</v>
      </c>
      <c r="F65" s="98"/>
      <c r="G65" s="102"/>
      <c r="H65" s="99"/>
    </row>
    <row r="66" spans="1:8" s="82" customFormat="1" x14ac:dyDescent="0.25">
      <c r="A66" s="95">
        <v>57</v>
      </c>
      <c r="B66" s="103" t="s">
        <v>2297</v>
      </c>
      <c r="C66" s="101" t="s">
        <v>2277</v>
      </c>
      <c r="D66" s="163" t="s">
        <v>2277</v>
      </c>
      <c r="E66" s="162" t="b">
        <f t="shared" si="0"/>
        <v>1</v>
      </c>
      <c r="F66" s="98"/>
      <c r="G66" s="102"/>
      <c r="H66" s="99"/>
    </row>
    <row r="67" spans="1:8" s="82" customFormat="1" ht="30" x14ac:dyDescent="0.25">
      <c r="A67" s="95">
        <v>58</v>
      </c>
      <c r="B67" s="103" t="s">
        <v>2384</v>
      </c>
      <c r="C67" s="101" t="s">
        <v>2277</v>
      </c>
      <c r="D67" s="163" t="s">
        <v>2277</v>
      </c>
      <c r="E67" s="162" t="b">
        <f t="shared" si="0"/>
        <v>1</v>
      </c>
      <c r="F67" s="98"/>
      <c r="G67" s="102"/>
      <c r="H67" s="99"/>
    </row>
    <row r="68" spans="1:8" s="82" customFormat="1" x14ac:dyDescent="0.25">
      <c r="A68" s="95">
        <v>59</v>
      </c>
      <c r="B68" s="103" t="s">
        <v>2300</v>
      </c>
      <c r="C68" s="101" t="s">
        <v>2320</v>
      </c>
      <c r="D68" s="163" t="s">
        <v>2320</v>
      </c>
      <c r="E68" s="162" t="b">
        <f t="shared" si="0"/>
        <v>1</v>
      </c>
      <c r="F68" s="98"/>
      <c r="G68" s="102"/>
      <c r="H68" s="99"/>
    </row>
    <row r="69" spans="1:8" s="82" customFormat="1" ht="30" x14ac:dyDescent="0.25">
      <c r="A69" s="95">
        <v>60</v>
      </c>
      <c r="B69" s="103" t="s">
        <v>2385</v>
      </c>
      <c r="C69" s="101" t="s">
        <v>2294</v>
      </c>
      <c r="D69" s="163" t="s">
        <v>2294</v>
      </c>
      <c r="E69" s="162" t="b">
        <f t="shared" si="0"/>
        <v>1</v>
      </c>
      <c r="F69" s="98"/>
      <c r="G69" s="102"/>
      <c r="H69" s="99"/>
    </row>
    <row r="70" spans="1:8" s="82" customFormat="1" ht="30" x14ac:dyDescent="0.25">
      <c r="A70" s="95">
        <v>61</v>
      </c>
      <c r="B70" s="103" t="s">
        <v>2345</v>
      </c>
      <c r="C70" s="101" t="s">
        <v>2320</v>
      </c>
      <c r="D70" s="163" t="s">
        <v>2320</v>
      </c>
      <c r="E70" s="162" t="b">
        <f t="shared" si="0"/>
        <v>1</v>
      </c>
      <c r="F70" s="98"/>
      <c r="G70" s="102"/>
      <c r="H70" s="99"/>
    </row>
    <row r="71" spans="1:8" s="82" customFormat="1" x14ac:dyDescent="0.25">
      <c r="A71" s="95">
        <v>62</v>
      </c>
      <c r="B71" s="103" t="s">
        <v>2326</v>
      </c>
      <c r="C71" s="101" t="s">
        <v>2280</v>
      </c>
      <c r="D71" s="163" t="s">
        <v>2280</v>
      </c>
      <c r="E71" s="162" t="b">
        <f t="shared" si="0"/>
        <v>1</v>
      </c>
      <c r="F71" s="98"/>
      <c r="G71" s="102"/>
      <c r="H71" s="99"/>
    </row>
    <row r="72" spans="1:8" s="82" customFormat="1" x14ac:dyDescent="0.25">
      <c r="A72" s="95">
        <v>63</v>
      </c>
      <c r="B72" s="103" t="s">
        <v>2288</v>
      </c>
      <c r="C72" s="101" t="s">
        <v>2275</v>
      </c>
      <c r="D72" s="163" t="s">
        <v>2275</v>
      </c>
      <c r="E72" s="162" t="b">
        <f t="shared" si="0"/>
        <v>1</v>
      </c>
      <c r="F72" s="98"/>
      <c r="G72" s="102"/>
      <c r="H72" s="99"/>
    </row>
    <row r="73" spans="1:8" s="82" customFormat="1" x14ac:dyDescent="0.25">
      <c r="A73" s="95">
        <v>64</v>
      </c>
      <c r="B73" s="103" t="s">
        <v>2340</v>
      </c>
      <c r="C73" s="101" t="s">
        <v>2291</v>
      </c>
      <c r="D73" s="163" t="s">
        <v>2291</v>
      </c>
      <c r="E73" s="162" t="b">
        <f t="shared" si="0"/>
        <v>1</v>
      </c>
      <c r="F73" s="98"/>
      <c r="G73" s="102"/>
      <c r="H73" s="99"/>
    </row>
    <row r="74" spans="1:8" s="82" customFormat="1" ht="30" x14ac:dyDescent="0.25">
      <c r="A74" s="95">
        <v>65</v>
      </c>
      <c r="B74" s="103" t="s">
        <v>2386</v>
      </c>
      <c r="C74" s="101" t="s">
        <v>2275</v>
      </c>
      <c r="D74" s="163" t="s">
        <v>2275</v>
      </c>
      <c r="E74" s="162" t="b">
        <f t="shared" si="0"/>
        <v>1</v>
      </c>
      <c r="F74" s="98"/>
      <c r="G74" s="102"/>
      <c r="H74" s="99"/>
    </row>
    <row r="75" spans="1:8" s="82" customFormat="1" ht="30" x14ac:dyDescent="0.25">
      <c r="A75" s="95">
        <v>66</v>
      </c>
      <c r="B75" s="103" t="s">
        <v>2387</v>
      </c>
      <c r="C75" s="101" t="s">
        <v>2277</v>
      </c>
      <c r="D75" s="163" t="s">
        <v>2277</v>
      </c>
      <c r="E75" s="162" t="b">
        <f t="shared" ref="E75:E103" si="1">C75=D75</f>
        <v>1</v>
      </c>
      <c r="F75" s="98"/>
      <c r="G75" s="102"/>
      <c r="H75" s="99"/>
    </row>
    <row r="76" spans="1:8" s="82" customFormat="1" ht="30" x14ac:dyDescent="0.25">
      <c r="A76" s="95">
        <v>67</v>
      </c>
      <c r="B76" s="103" t="s">
        <v>2388</v>
      </c>
      <c r="C76" s="101" t="s">
        <v>2277</v>
      </c>
      <c r="D76" s="163" t="s">
        <v>2277</v>
      </c>
      <c r="E76" s="162" t="b">
        <f t="shared" si="1"/>
        <v>1</v>
      </c>
      <c r="F76" s="98"/>
      <c r="G76" s="102"/>
      <c r="H76" s="99"/>
    </row>
    <row r="77" spans="1:8" s="82" customFormat="1" x14ac:dyDescent="0.25">
      <c r="A77" s="95">
        <v>68</v>
      </c>
      <c r="B77" s="103" t="s">
        <v>2309</v>
      </c>
      <c r="C77" s="101" t="s">
        <v>2320</v>
      </c>
      <c r="D77" s="163" t="s">
        <v>2320</v>
      </c>
      <c r="E77" s="162" t="b">
        <f t="shared" si="1"/>
        <v>1</v>
      </c>
      <c r="F77" s="98"/>
      <c r="G77" s="102"/>
      <c r="H77" s="99"/>
    </row>
    <row r="78" spans="1:8" s="82" customFormat="1" ht="30" x14ac:dyDescent="0.25">
      <c r="A78" s="95">
        <v>69</v>
      </c>
      <c r="B78" s="103" t="s">
        <v>2308</v>
      </c>
      <c r="C78" s="101" t="s">
        <v>2277</v>
      </c>
      <c r="D78" s="163" t="s">
        <v>2277</v>
      </c>
      <c r="E78" s="162" t="b">
        <f t="shared" si="1"/>
        <v>1</v>
      </c>
      <c r="F78" s="98"/>
      <c r="G78" s="102"/>
      <c r="H78" s="99"/>
    </row>
    <row r="79" spans="1:8" s="82" customFormat="1" x14ac:dyDescent="0.25">
      <c r="A79" s="95">
        <v>70</v>
      </c>
      <c r="B79" s="103" t="s">
        <v>2298</v>
      </c>
      <c r="C79" s="101" t="s">
        <v>2294</v>
      </c>
      <c r="D79" s="163" t="s">
        <v>2294</v>
      </c>
      <c r="E79" s="162" t="b">
        <f t="shared" si="1"/>
        <v>1</v>
      </c>
      <c r="F79" s="98"/>
      <c r="G79" s="102"/>
      <c r="H79" s="99"/>
    </row>
    <row r="80" spans="1:8" s="82" customFormat="1" ht="30" x14ac:dyDescent="0.25">
      <c r="A80" s="95">
        <v>71</v>
      </c>
      <c r="B80" s="103" t="s">
        <v>2389</v>
      </c>
      <c r="C80" s="101" t="s">
        <v>2294</v>
      </c>
      <c r="D80" s="163" t="s">
        <v>2294</v>
      </c>
      <c r="E80" s="162" t="b">
        <f t="shared" si="1"/>
        <v>1</v>
      </c>
      <c r="F80" s="98"/>
      <c r="G80" s="102"/>
      <c r="H80" s="99"/>
    </row>
    <row r="81" spans="1:8" s="82" customFormat="1" x14ac:dyDescent="0.25">
      <c r="A81" s="95">
        <v>72</v>
      </c>
      <c r="B81" s="103" t="s">
        <v>2310</v>
      </c>
      <c r="C81" s="101" t="s">
        <v>2296</v>
      </c>
      <c r="D81" s="163" t="s">
        <v>2296</v>
      </c>
      <c r="E81" s="162" t="b">
        <f t="shared" si="1"/>
        <v>1</v>
      </c>
      <c r="F81" s="98"/>
      <c r="G81" s="102"/>
      <c r="H81" s="99"/>
    </row>
    <row r="82" spans="1:8" s="82" customFormat="1" ht="30" x14ac:dyDescent="0.25">
      <c r="A82" s="95">
        <v>73</v>
      </c>
      <c r="B82" s="103" t="s">
        <v>2390</v>
      </c>
      <c r="C82" s="101" t="s">
        <v>2277</v>
      </c>
      <c r="D82" s="163" t="s">
        <v>2277</v>
      </c>
      <c r="E82" s="162" t="b">
        <f t="shared" si="1"/>
        <v>1</v>
      </c>
      <c r="F82" s="98"/>
      <c r="G82" s="102"/>
      <c r="H82" s="99"/>
    </row>
    <row r="83" spans="1:8" s="82" customFormat="1" x14ac:dyDescent="0.25">
      <c r="A83" s="95">
        <v>74</v>
      </c>
      <c r="B83" s="103" t="s">
        <v>2327</v>
      </c>
      <c r="C83" s="101" t="s">
        <v>2280</v>
      </c>
      <c r="D83" s="163" t="s">
        <v>2280</v>
      </c>
      <c r="E83" s="162" t="b">
        <f t="shared" si="1"/>
        <v>1</v>
      </c>
      <c r="F83" s="98"/>
      <c r="G83" s="102"/>
      <c r="H83" s="99"/>
    </row>
    <row r="84" spans="1:8" s="82" customFormat="1" x14ac:dyDescent="0.25">
      <c r="A84" s="95">
        <v>75</v>
      </c>
      <c r="B84" s="103" t="s">
        <v>2276</v>
      </c>
      <c r="C84" s="101" t="s">
        <v>2277</v>
      </c>
      <c r="D84" s="163" t="s">
        <v>2277</v>
      </c>
      <c r="E84" s="162" t="b">
        <f t="shared" si="1"/>
        <v>1</v>
      </c>
      <c r="F84" s="98"/>
      <c r="G84" s="102"/>
      <c r="H84" s="99"/>
    </row>
    <row r="85" spans="1:8" s="82" customFormat="1" x14ac:dyDescent="0.25">
      <c r="A85" s="95">
        <v>76</v>
      </c>
      <c r="B85" s="103" t="s">
        <v>2278</v>
      </c>
      <c r="C85" s="101" t="s">
        <v>2275</v>
      </c>
      <c r="D85" s="163" t="s">
        <v>2275</v>
      </c>
      <c r="E85" s="162" t="b">
        <f t="shared" si="1"/>
        <v>1</v>
      </c>
      <c r="F85" s="98"/>
      <c r="G85" s="102"/>
      <c r="H85" s="99"/>
    </row>
    <row r="86" spans="1:8" s="82" customFormat="1" x14ac:dyDescent="0.25">
      <c r="A86" s="95">
        <v>77</v>
      </c>
      <c r="B86" s="103" t="s">
        <v>2306</v>
      </c>
      <c r="C86" s="101" t="s">
        <v>2275</v>
      </c>
      <c r="D86" s="163" t="s">
        <v>2275</v>
      </c>
      <c r="E86" s="162" t="b">
        <f t="shared" si="1"/>
        <v>1</v>
      </c>
      <c r="F86" s="98"/>
      <c r="G86" s="102"/>
      <c r="H86" s="99"/>
    </row>
    <row r="87" spans="1:8" s="82" customFormat="1" x14ac:dyDescent="0.25">
      <c r="A87" s="95">
        <v>78</v>
      </c>
      <c r="B87" s="103" t="s">
        <v>2307</v>
      </c>
      <c r="C87" s="101" t="s">
        <v>2277</v>
      </c>
      <c r="D87" s="163" t="s">
        <v>2277</v>
      </c>
      <c r="E87" s="162" t="b">
        <f t="shared" si="1"/>
        <v>1</v>
      </c>
      <c r="F87" s="98"/>
      <c r="G87" s="102"/>
      <c r="H87" s="99"/>
    </row>
    <row r="88" spans="1:8" s="82" customFormat="1" x14ac:dyDescent="0.25">
      <c r="A88" s="95">
        <v>79</v>
      </c>
      <c r="B88" s="103" t="s">
        <v>2279</v>
      </c>
      <c r="C88" s="101" t="s">
        <v>2317</v>
      </c>
      <c r="D88" s="163" t="s">
        <v>2317</v>
      </c>
      <c r="E88" s="162" t="b">
        <f t="shared" si="1"/>
        <v>1</v>
      </c>
      <c r="F88" s="98"/>
      <c r="G88" s="102"/>
      <c r="H88" s="99"/>
    </row>
    <row r="89" spans="1:8" s="82" customFormat="1" x14ac:dyDescent="0.25">
      <c r="A89" s="95">
        <v>80</v>
      </c>
      <c r="B89" s="103" t="s">
        <v>2289</v>
      </c>
      <c r="C89" s="101" t="s">
        <v>2277</v>
      </c>
      <c r="D89" s="163" t="s">
        <v>2277</v>
      </c>
      <c r="E89" s="162" t="b">
        <f t="shared" si="1"/>
        <v>1</v>
      </c>
      <c r="F89" s="98"/>
      <c r="G89" s="102"/>
      <c r="H89" s="99"/>
    </row>
    <row r="90" spans="1:8" s="82" customFormat="1" x14ac:dyDescent="0.25">
      <c r="A90" s="95">
        <v>81</v>
      </c>
      <c r="B90" s="103" t="s">
        <v>2281</v>
      </c>
      <c r="C90" s="101" t="s">
        <v>2277</v>
      </c>
      <c r="D90" s="163" t="s">
        <v>2277</v>
      </c>
      <c r="E90" s="162" t="b">
        <f t="shared" si="1"/>
        <v>1</v>
      </c>
      <c r="F90" s="98"/>
      <c r="G90" s="102"/>
      <c r="H90" s="99"/>
    </row>
    <row r="91" spans="1:8" s="82" customFormat="1" x14ac:dyDescent="0.25">
      <c r="A91" s="95">
        <v>82</v>
      </c>
      <c r="B91" s="103" t="s">
        <v>2332</v>
      </c>
      <c r="C91" s="101" t="s">
        <v>2320</v>
      </c>
      <c r="D91" s="163" t="s">
        <v>2320</v>
      </c>
      <c r="E91" s="162" t="b">
        <f t="shared" si="1"/>
        <v>1</v>
      </c>
      <c r="F91" s="98"/>
      <c r="G91" s="102"/>
      <c r="H91" s="99"/>
    </row>
    <row r="92" spans="1:8" s="82" customFormat="1" x14ac:dyDescent="0.25">
      <c r="A92" s="95">
        <v>83</v>
      </c>
      <c r="B92" s="103" t="s">
        <v>2283</v>
      </c>
      <c r="C92" s="101" t="s">
        <v>2275</v>
      </c>
      <c r="D92" s="163" t="s">
        <v>2275</v>
      </c>
      <c r="E92" s="162" t="b">
        <f t="shared" si="1"/>
        <v>1</v>
      </c>
      <c r="F92" s="98"/>
      <c r="G92" s="102"/>
      <c r="H92" s="99"/>
    </row>
    <row r="93" spans="1:8" s="82" customFormat="1" x14ac:dyDescent="0.25">
      <c r="A93" s="95">
        <v>84</v>
      </c>
      <c r="B93" s="103" t="s">
        <v>2301</v>
      </c>
      <c r="C93" s="101" t="s">
        <v>2277</v>
      </c>
      <c r="D93" s="163" t="s">
        <v>2277</v>
      </c>
      <c r="E93" s="162" t="b">
        <f t="shared" si="1"/>
        <v>1</v>
      </c>
      <c r="F93" s="98"/>
      <c r="G93" s="102"/>
      <c r="H93" s="99"/>
    </row>
    <row r="94" spans="1:8" s="82" customFormat="1" ht="30" x14ac:dyDescent="0.25">
      <c r="A94" s="95">
        <v>85</v>
      </c>
      <c r="B94" s="103" t="s">
        <v>2337</v>
      </c>
      <c r="C94" s="104" t="s">
        <v>2291</v>
      </c>
      <c r="D94" s="163" t="s">
        <v>2280</v>
      </c>
      <c r="E94" s="162" t="b">
        <f t="shared" si="1"/>
        <v>0</v>
      </c>
      <c r="F94" s="98"/>
      <c r="G94" s="102"/>
      <c r="H94" s="99"/>
    </row>
    <row r="95" spans="1:8" s="82" customFormat="1" x14ac:dyDescent="0.25">
      <c r="A95" s="95">
        <v>86</v>
      </c>
      <c r="B95" s="103" t="s">
        <v>2328</v>
      </c>
      <c r="C95" s="101" t="s">
        <v>2320</v>
      </c>
      <c r="D95" s="163" t="s">
        <v>2320</v>
      </c>
      <c r="E95" s="162" t="b">
        <f t="shared" si="1"/>
        <v>1</v>
      </c>
      <c r="F95" s="98"/>
      <c r="G95" s="102"/>
      <c r="H95" s="99"/>
    </row>
    <row r="96" spans="1:8" s="82" customFormat="1" x14ac:dyDescent="0.25">
      <c r="A96" s="95">
        <v>87</v>
      </c>
      <c r="B96" s="103" t="s">
        <v>2302</v>
      </c>
      <c r="C96" s="104" t="s">
        <v>2320</v>
      </c>
      <c r="D96" s="163" t="s">
        <v>2280</v>
      </c>
      <c r="E96" s="162" t="b">
        <f t="shared" si="1"/>
        <v>0</v>
      </c>
      <c r="F96" s="98"/>
      <c r="G96" s="102"/>
      <c r="H96" s="99"/>
    </row>
    <row r="97" spans="1:8" s="82" customFormat="1" ht="30" x14ac:dyDescent="0.25">
      <c r="A97" s="95">
        <v>88</v>
      </c>
      <c r="B97" s="103" t="s">
        <v>2391</v>
      </c>
      <c r="C97" s="101" t="s">
        <v>2273</v>
      </c>
      <c r="D97" s="163" t="s">
        <v>2273</v>
      </c>
      <c r="E97" s="162" t="b">
        <f t="shared" si="1"/>
        <v>1</v>
      </c>
      <c r="F97" s="98"/>
      <c r="G97" s="102"/>
      <c r="H97" s="99"/>
    </row>
    <row r="98" spans="1:8" s="82" customFormat="1" ht="30" x14ac:dyDescent="0.25">
      <c r="A98" s="95">
        <v>89</v>
      </c>
      <c r="B98" s="103" t="s">
        <v>2392</v>
      </c>
      <c r="C98" s="101" t="s">
        <v>2273</v>
      </c>
      <c r="D98" s="163" t="s">
        <v>2273</v>
      </c>
      <c r="E98" s="162" t="b">
        <f t="shared" si="1"/>
        <v>1</v>
      </c>
      <c r="F98" s="98"/>
      <c r="G98" s="102"/>
      <c r="H98" s="99"/>
    </row>
    <row r="99" spans="1:8" s="82" customFormat="1" ht="55.15" customHeight="1" x14ac:dyDescent="0.25">
      <c r="A99" s="95">
        <v>90</v>
      </c>
      <c r="B99" s="105" t="s">
        <v>2362</v>
      </c>
      <c r="C99" s="101" t="s">
        <v>2354</v>
      </c>
      <c r="D99" s="163" t="s">
        <v>2354</v>
      </c>
      <c r="E99" s="162" t="b">
        <f t="shared" si="1"/>
        <v>1</v>
      </c>
      <c r="F99" s="98"/>
      <c r="G99" s="102"/>
      <c r="H99" s="99"/>
    </row>
    <row r="100" spans="1:8" s="82" customFormat="1" ht="30" x14ac:dyDescent="0.25">
      <c r="A100" s="95">
        <v>91</v>
      </c>
      <c r="B100" s="103" t="s">
        <v>2348</v>
      </c>
      <c r="C100" s="101" t="s">
        <v>2354</v>
      </c>
      <c r="D100" s="163" t="s">
        <v>2354</v>
      </c>
      <c r="E100" s="162" t="b">
        <f t="shared" si="1"/>
        <v>1</v>
      </c>
      <c r="F100" s="98"/>
      <c r="G100" s="102"/>
      <c r="H100" s="99"/>
    </row>
    <row r="101" spans="1:8" s="82" customFormat="1" ht="30" x14ac:dyDescent="0.25">
      <c r="A101" s="95">
        <v>92</v>
      </c>
      <c r="B101" s="103" t="s">
        <v>2393</v>
      </c>
      <c r="C101" s="101" t="s">
        <v>2280</v>
      </c>
      <c r="D101" s="163" t="s">
        <v>2280</v>
      </c>
      <c r="E101" s="162" t="b">
        <f t="shared" si="1"/>
        <v>1</v>
      </c>
      <c r="F101" s="98"/>
      <c r="G101" s="106"/>
      <c r="H101" s="99"/>
    </row>
    <row r="102" spans="1:8" s="82" customFormat="1" x14ac:dyDescent="0.25">
      <c r="A102" s="95">
        <v>93</v>
      </c>
      <c r="B102" s="103" t="s">
        <v>2394</v>
      </c>
      <c r="C102" s="101" t="s">
        <v>2273</v>
      </c>
      <c r="D102" s="163" t="s">
        <v>2273</v>
      </c>
      <c r="E102" s="162" t="b">
        <f t="shared" si="1"/>
        <v>1</v>
      </c>
      <c r="F102" s="98"/>
      <c r="G102" s="102"/>
      <c r="H102" s="99"/>
    </row>
    <row r="103" spans="1:8" s="82" customFormat="1" ht="60" x14ac:dyDescent="0.25">
      <c r="A103" s="95">
        <v>94</v>
      </c>
      <c r="B103" s="103" t="s">
        <v>2395</v>
      </c>
      <c r="C103" s="104" t="s">
        <v>2277</v>
      </c>
      <c r="D103" s="163" t="s">
        <v>2275</v>
      </c>
      <c r="E103" s="162" t="b">
        <f t="shared" si="1"/>
        <v>0</v>
      </c>
      <c r="F103" s="98"/>
      <c r="G103" s="102"/>
      <c r="H103" s="99"/>
    </row>
  </sheetData>
  <autoFilter ref="A9:I103"/>
  <mergeCells count="1">
    <mergeCell ref="A7:C7"/>
  </mergeCells>
  <pageMargins left="0.39370078740157483" right="0.15748031496062992" top="0.55118110236220474" bottom="0.15748031496062992" header="0.31496062992125984" footer="0.31496062992125984"/>
  <pageSetup paperSize="9" scale="58" fitToHeight="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T1120"/>
  <sheetViews>
    <sheetView topLeftCell="A1111" workbookViewId="0">
      <selection activeCell="B1" sqref="B1:D1120"/>
    </sheetView>
  </sheetViews>
  <sheetFormatPr defaultColWidth="11.42578125" defaultRowHeight="12.75" x14ac:dyDescent="0.25"/>
  <cols>
    <col min="1" max="1" width="2" style="1" customWidth="1"/>
    <col min="2" max="2" width="13.7109375" style="2" customWidth="1"/>
    <col min="3" max="3" width="63.140625" style="2" customWidth="1"/>
    <col min="4" max="4" width="17.28515625" style="20" customWidth="1"/>
    <col min="5" max="5" width="31.7109375" style="151" customWidth="1"/>
    <col min="6" max="6" width="11.42578125" style="152"/>
    <col min="7" max="8" width="13.42578125" style="152" customWidth="1"/>
    <col min="9" max="25" width="11.42578125" style="152"/>
    <col min="26" max="183" width="11.42578125" style="1"/>
    <col min="184" max="184" width="6.28515625" style="1" customWidth="1"/>
    <col min="185" max="185" width="19.140625" style="1" customWidth="1"/>
    <col min="186" max="186" width="28.42578125" style="1" customWidth="1"/>
    <col min="187" max="187" width="10.85546875" style="1" customWidth="1"/>
    <col min="188" max="188" width="8.85546875" style="1" customWidth="1"/>
    <col min="189" max="189" width="9.7109375" style="1" customWidth="1"/>
    <col min="190" max="190" width="7.85546875" style="1" bestFit="1" customWidth="1"/>
    <col min="191" max="191" width="9.28515625" style="1" customWidth="1"/>
    <col min="192" max="194" width="8.5703125" style="1" customWidth="1"/>
    <col min="195" max="195" width="8.7109375" style="1" customWidth="1"/>
    <col min="196" max="196" width="7.5703125" style="1" customWidth="1"/>
    <col min="197" max="197" width="7.42578125" style="1" customWidth="1"/>
    <col min="198" max="198" width="9.5703125" style="1" customWidth="1"/>
    <col min="199" max="199" width="8.28515625" style="1" customWidth="1"/>
    <col min="200" max="200" width="8.5703125" style="1" customWidth="1"/>
    <col min="201" max="201" width="8" style="1" customWidth="1"/>
    <col min="202" max="202" width="7.7109375" style="1" customWidth="1"/>
    <col min="203" max="16384" width="11.42578125" style="1"/>
  </cols>
  <sheetData>
    <row r="1" spans="1:202" ht="21" customHeight="1" x14ac:dyDescent="0.2">
      <c r="D1" s="3" t="s">
        <v>0</v>
      </c>
    </row>
    <row r="2" spans="1:202" ht="33.75" customHeight="1" x14ac:dyDescent="0.2">
      <c r="D2" s="5" t="str">
        <f>спр!A1</f>
        <v>К Соглашению № 8 от 28.06.2018г.</v>
      </c>
    </row>
    <row r="3" spans="1:202" ht="20.25" customHeight="1" x14ac:dyDescent="0.25">
      <c r="D3" s="6" t="s">
        <v>1</v>
      </c>
    </row>
    <row r="4" spans="1:202" ht="45.75" customHeight="1" x14ac:dyDescent="0.25">
      <c r="D4" s="6" t="s">
        <v>2</v>
      </c>
      <c r="G4" s="153"/>
    </row>
    <row r="5" spans="1:202" ht="34.15" customHeight="1" x14ac:dyDescent="0.25">
      <c r="C5" s="2" t="s">
        <v>3</v>
      </c>
      <c r="D5" s="7"/>
    </row>
    <row r="6" spans="1:202" s="10" customFormat="1" ht="18.75" customHeight="1" x14ac:dyDescent="0.25">
      <c r="A6" s="1"/>
      <c r="B6" s="165" t="s">
        <v>4</v>
      </c>
      <c r="C6" s="166" t="s">
        <v>5</v>
      </c>
      <c r="D6" s="16" t="s">
        <v>6</v>
      </c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</row>
    <row r="7" spans="1:202" s="10" customFormat="1" ht="18.75" customHeight="1" x14ac:dyDescent="0.25">
      <c r="A7" s="11"/>
      <c r="B7" s="165" t="s">
        <v>7</v>
      </c>
      <c r="C7" s="167" t="s">
        <v>8</v>
      </c>
      <c r="D7" s="16">
        <v>86.92</v>
      </c>
      <c r="E7" s="152" t="str">
        <f>VLOOKUP(B7,'[3] группа АВ'!$B$4:$C$10666,2,0)</f>
        <v>Трансректальное пальцевое исследование</v>
      </c>
      <c r="F7" s="152" t="b">
        <f t="shared" ref="F7:F70" si="0">C7=E7</f>
        <v>1</v>
      </c>
      <c r="G7" s="152" t="str">
        <f>VLOOKUP(C7,'[3] группа АВ'!$C$4:$D$10666,2,0)</f>
        <v>A01.19.004</v>
      </c>
      <c r="H7" s="152" t="b">
        <f t="shared" ref="H7:H70" si="1">G7=B7</f>
        <v>1</v>
      </c>
      <c r="I7" s="152">
        <f>VLOOKUP(B7,'[3] группа АВ'!$E$4:$I$10666,5,0)</f>
        <v>0</v>
      </c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</row>
    <row r="8" spans="1:202" s="10" customFormat="1" x14ac:dyDescent="0.25">
      <c r="A8" s="1"/>
      <c r="B8" s="165" t="s">
        <v>9</v>
      </c>
      <c r="C8" s="167" t="s">
        <v>10</v>
      </c>
      <c r="D8" s="16">
        <v>27.92</v>
      </c>
      <c r="E8" s="152" t="str">
        <f>VLOOKUP(B8,'[3] группа АВ'!$B$4:$C$10666,2,0)</f>
        <v>Визуальное исследование при патологии органа слуха</v>
      </c>
      <c r="F8" s="152" t="b">
        <f t="shared" si="0"/>
        <v>1</v>
      </c>
      <c r="G8" s="152" t="str">
        <f>VLOOKUP(C8,'[3] группа АВ'!$C$4:$D$10666,2,0)</f>
        <v>A01.25.002</v>
      </c>
      <c r="H8" s="152" t="b">
        <f t="shared" si="1"/>
        <v>1</v>
      </c>
      <c r="I8" s="152">
        <f>VLOOKUP(B8,'[3] группа АВ'!$E$4:$I$10666,5,0)</f>
        <v>0</v>
      </c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</row>
    <row r="9" spans="1:202" s="10" customFormat="1" x14ac:dyDescent="0.25">
      <c r="A9" s="1"/>
      <c r="B9" s="168" t="s">
        <v>11</v>
      </c>
      <c r="C9" s="169" t="s">
        <v>12</v>
      </c>
      <c r="D9" s="16">
        <v>111.54</v>
      </c>
      <c r="E9" s="151" t="str">
        <f>VLOOKUP(B9,'[3] группа АВ'!$B$4:$C$10666,2,0)</f>
        <v>Периметрия статическая</v>
      </c>
      <c r="F9" s="152" t="b">
        <f t="shared" si="0"/>
        <v>1</v>
      </c>
      <c r="G9" s="152" t="str">
        <f>VLOOKUP(C9,'[3] группа АВ'!$C$4:$D$10666,2,0)</f>
        <v>A02.26.005</v>
      </c>
      <c r="H9" s="152" t="b">
        <f t="shared" si="1"/>
        <v>1</v>
      </c>
      <c r="I9" s="152" t="str">
        <f>VLOOKUP(B9,'[3] группа АВ'!$E$4:$I$10666,5,0)</f>
        <v>добвлено "статическая"</v>
      </c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</row>
    <row r="10" spans="1:202" s="10" customFormat="1" x14ac:dyDescent="0.25">
      <c r="A10" s="1"/>
      <c r="B10" s="168" t="s">
        <v>13</v>
      </c>
      <c r="C10" s="169" t="s">
        <v>14</v>
      </c>
      <c r="D10" s="16">
        <v>78.69</v>
      </c>
      <c r="E10" s="151" t="str">
        <f>VLOOKUP(B10,'[3] группа АВ'!$B$4:$C$10666,2,0)</f>
        <v>Офтальмотонометрия</v>
      </c>
      <c r="F10" s="152" t="b">
        <f t="shared" si="0"/>
        <v>1</v>
      </c>
      <c r="G10" s="152" t="str">
        <f>VLOOKUP(C10,'[3] группа АВ'!$C$4:$D$10666,2,0)</f>
        <v>A02.26.015</v>
      </c>
      <c r="H10" s="152" t="b">
        <f t="shared" si="1"/>
        <v>1</v>
      </c>
      <c r="I10" s="152" t="str">
        <f>VLOOKUP(B10,'[3] группа АВ'!$E$4:$I$10666,5,0)</f>
        <v>"тонометрия глаза" заменена на "офтальмотономерия"</v>
      </c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</row>
    <row r="11" spans="1:202" s="10" customFormat="1" x14ac:dyDescent="0.25">
      <c r="A11" s="1"/>
      <c r="B11" s="167" t="s">
        <v>15</v>
      </c>
      <c r="C11" s="167" t="s">
        <v>16</v>
      </c>
      <c r="D11" s="16">
        <v>114.23</v>
      </c>
      <c r="E11" s="152" t="str">
        <f>VLOOKUP(B11,'[3] группа АВ'!$B$4:$C$10666,2,0)</f>
        <v>Фиброларингоскопия</v>
      </c>
      <c r="F11" s="152" t="b">
        <f t="shared" si="0"/>
        <v>1</v>
      </c>
      <c r="G11" s="152" t="str">
        <f>VLOOKUP(C11,'[3] группа АВ'!$C$4:$D$10666,2,0)</f>
        <v>A03.08.005</v>
      </c>
      <c r="H11" s="152" t="b">
        <f t="shared" si="1"/>
        <v>1</v>
      </c>
      <c r="I11" s="152">
        <f>VLOOKUP(B11,'[3] группа АВ'!$E$4:$I$10666,5,0)</f>
        <v>0</v>
      </c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</row>
    <row r="12" spans="1:202" s="10" customFormat="1" x14ac:dyDescent="0.25">
      <c r="A12" s="1"/>
      <c r="B12" s="168" t="s">
        <v>17</v>
      </c>
      <c r="C12" s="169" t="s">
        <v>18</v>
      </c>
      <c r="D12" s="16">
        <v>274</v>
      </c>
      <c r="E12" s="152" t="str">
        <f>VLOOKUP(B12,'[3] группа АВ'!$B$4:$C$10666,2,0)</f>
        <v>Бронхоскопия</v>
      </c>
      <c r="F12" s="152" t="b">
        <f t="shared" si="0"/>
        <v>1</v>
      </c>
      <c r="G12" s="152" t="str">
        <f>VLOOKUP(C12,'[3] группа АВ'!$C$4:$D$10666,2,0)</f>
        <v>A03.09.001</v>
      </c>
      <c r="H12" s="152" t="b">
        <f t="shared" si="1"/>
        <v>1</v>
      </c>
      <c r="I12" s="152">
        <f>VLOOKUP(B12,'[3] группа АВ'!$E$4:$I$10666,5,0)</f>
        <v>0</v>
      </c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</row>
    <row r="13" spans="1:202" s="10" customFormat="1" x14ac:dyDescent="0.25">
      <c r="A13" s="1"/>
      <c r="B13" s="168" t="s">
        <v>19</v>
      </c>
      <c r="C13" s="169" t="s">
        <v>20</v>
      </c>
      <c r="D13" s="16">
        <v>247.15</v>
      </c>
      <c r="E13" s="152" t="str">
        <f>VLOOKUP(B13,'[3] группа АВ'!$B$4:$C$10666,2,0)</f>
        <v>Эзофагогастродуоденоскопия</v>
      </c>
      <c r="F13" s="152" t="b">
        <f t="shared" si="0"/>
        <v>1</v>
      </c>
      <c r="G13" s="152" t="str">
        <f>VLOOKUP(C13,'[3] группа АВ'!$C$4:$D$10666,2,0)</f>
        <v>A03.16.001</v>
      </c>
      <c r="H13" s="152" t="b">
        <f t="shared" si="1"/>
        <v>1</v>
      </c>
      <c r="I13" s="152">
        <f>VLOOKUP(B13,'[3] группа АВ'!$E$4:$I$10666,5,0)</f>
        <v>0</v>
      </c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</row>
    <row r="14" spans="1:202" s="10" customFormat="1" x14ac:dyDescent="0.25">
      <c r="A14" s="1"/>
      <c r="B14" s="165" t="s">
        <v>21</v>
      </c>
      <c r="C14" s="167" t="s">
        <v>22</v>
      </c>
      <c r="D14" s="16">
        <v>769.15</v>
      </c>
      <c r="E14" s="152" t="str">
        <f>VLOOKUP(B14,'[3] группа АВ'!$B$4:$C$10666,2,0)</f>
        <v>Эзофагогастродуоденоскопия со стимуляцией желчеотделения</v>
      </c>
      <c r="F14" s="152" t="b">
        <f t="shared" si="0"/>
        <v>1</v>
      </c>
      <c r="G14" s="152" t="str">
        <f>VLOOKUP(C14,'[3] группа АВ'!$C$4:$D$10666,2,0)</f>
        <v>A03.16.001.002</v>
      </c>
      <c r="H14" s="152" t="b">
        <f t="shared" si="1"/>
        <v>1</v>
      </c>
      <c r="I14" s="152">
        <f>VLOOKUP(B14,'[3] группа АВ'!$E$4:$I$10666,5,0)</f>
        <v>0</v>
      </c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</row>
    <row r="15" spans="1:202" s="10" customFormat="1" x14ac:dyDescent="0.25">
      <c r="A15" s="1"/>
      <c r="B15" s="165" t="s">
        <v>23</v>
      </c>
      <c r="C15" s="167" t="s">
        <v>24</v>
      </c>
      <c r="D15" s="16">
        <v>713.31</v>
      </c>
      <c r="E15" s="151" t="str">
        <f>VLOOKUP(B15,'[3] группа АВ'!$B$4:$C$10666,2,0)</f>
        <v>Колоноскопия</v>
      </c>
      <c r="F15" s="152" t="b">
        <f t="shared" si="0"/>
        <v>1</v>
      </c>
      <c r="G15" s="152" t="str">
        <f>VLOOKUP(C15,'[3] группа АВ'!$C$4:$D$10666,2,0)</f>
        <v>A03.18.001</v>
      </c>
      <c r="H15" s="152" t="b">
        <f t="shared" si="1"/>
        <v>1</v>
      </c>
      <c r="I15" s="152" t="str">
        <f>VLOOKUP(B15,'[3] группа АВ'!$E$4:$I$10666,5,0)</f>
        <v>"Толстокишечная эндоскопия"  заменено на "Колоноскопия"</v>
      </c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</row>
    <row r="16" spans="1:202" s="10" customFormat="1" x14ac:dyDescent="0.25">
      <c r="A16" s="1"/>
      <c r="B16" s="168" t="s">
        <v>25</v>
      </c>
      <c r="C16" s="169" t="s">
        <v>26</v>
      </c>
      <c r="D16" s="16">
        <v>441.62</v>
      </c>
      <c r="E16" s="151" t="str">
        <f>VLOOKUP(B16,'[3] группа АВ'!$B$4:$C$10666,2,0)</f>
        <v>Видеоколоноскопия</v>
      </c>
      <c r="F16" s="152" t="b">
        <f t="shared" si="0"/>
        <v>1</v>
      </c>
      <c r="G16" s="152" t="str">
        <f>VLOOKUP(C16,'[3] группа АВ'!$C$4:$D$10666,2,0)</f>
        <v>A03.18.001.001</v>
      </c>
      <c r="H16" s="152" t="b">
        <f t="shared" si="1"/>
        <v>1</v>
      </c>
      <c r="I16" s="152" t="str">
        <f>VLOOKUP(B16,'[3] группа АВ'!$E$4:$I$10666,5,0)</f>
        <v>"Толстокишечная видеоэндоскопия" заменена на "Видеоколоноскопия"</v>
      </c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</row>
    <row r="17" spans="1:202" s="10" customFormat="1" x14ac:dyDescent="0.25">
      <c r="A17" s="1"/>
      <c r="B17" s="165" t="s">
        <v>27</v>
      </c>
      <c r="C17" s="167" t="s">
        <v>28</v>
      </c>
      <c r="D17" s="16">
        <v>1925.85</v>
      </c>
      <c r="E17" s="152" t="str">
        <f>VLOOKUP(B17,'[3] группа АВ'!$B$4:$C$10666,2,0)</f>
        <v>Эндоскопическая резекция слизистой толстой кишки</v>
      </c>
      <c r="F17" s="152" t="b">
        <f t="shared" si="0"/>
        <v>1</v>
      </c>
      <c r="G17" s="152" t="str">
        <f>VLOOKUP(C17,'[3] группа АВ'!$C$4:$D$10666,2,0)</f>
        <v>A03.18.002</v>
      </c>
      <c r="H17" s="152" t="b">
        <f t="shared" si="1"/>
        <v>1</v>
      </c>
      <c r="I17" s="152">
        <f>VLOOKUP(B17,'[3] группа АВ'!$E$4:$I$10666,5,0)</f>
        <v>0</v>
      </c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</row>
    <row r="18" spans="1:202" s="10" customFormat="1" x14ac:dyDescent="0.25">
      <c r="A18" s="1"/>
      <c r="B18" s="165" t="s">
        <v>29</v>
      </c>
      <c r="C18" s="167" t="s">
        <v>30</v>
      </c>
      <c r="D18" s="16">
        <v>759</v>
      </c>
      <c r="E18" s="151" t="str">
        <f>VLOOKUP(B18,'[3] группа АВ'!$B$4:$C$10666,2,0)</f>
        <v>Аноскопия</v>
      </c>
      <c r="F18" s="152" t="b">
        <f t="shared" si="0"/>
        <v>1</v>
      </c>
      <c r="G18" s="152" t="str">
        <f>VLOOKUP(C18,'[3] группа АВ'!$C$4:$D$10666,2,0)</f>
        <v>A03.19.001</v>
      </c>
      <c r="H18" s="152" t="b">
        <f t="shared" si="1"/>
        <v>1</v>
      </c>
      <c r="I18" s="152" t="str">
        <f>VLOOKUP(B18,'[3] группа АВ'!$E$4:$I$10666,5,0)</f>
        <v>"ректоскопия" заменена на "аноскопия"</v>
      </c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</row>
    <row r="19" spans="1:202" s="10" customFormat="1" x14ac:dyDescent="0.25">
      <c r="A19" s="1"/>
      <c r="B19" s="168" t="s">
        <v>31</v>
      </c>
      <c r="C19" s="169" t="s">
        <v>32</v>
      </c>
      <c r="D19" s="16">
        <v>310</v>
      </c>
      <c r="E19" s="152" t="str">
        <f>VLOOKUP(B19,'[3] группа АВ'!$B$4:$C$10666,2,0)</f>
        <v>Ректороманоскопия</v>
      </c>
      <c r="F19" s="152" t="b">
        <f t="shared" si="0"/>
        <v>1</v>
      </c>
      <c r="G19" s="152" t="str">
        <f>VLOOKUP(C19,'[3] группа АВ'!$C$4:$D$10666,2,0)</f>
        <v>A03.19.002</v>
      </c>
      <c r="H19" s="152" t="b">
        <f t="shared" si="1"/>
        <v>1</v>
      </c>
      <c r="I19" s="152">
        <f>VLOOKUP(B19,'[3] группа АВ'!$E$4:$I$10666,5,0)</f>
        <v>0</v>
      </c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</row>
    <row r="20" spans="1:202" s="10" customFormat="1" x14ac:dyDescent="0.25">
      <c r="A20" s="1"/>
      <c r="B20" s="168" t="s">
        <v>33</v>
      </c>
      <c r="C20" s="169" t="s">
        <v>34</v>
      </c>
      <c r="D20" s="16">
        <v>236.92</v>
      </c>
      <c r="E20" s="152" t="str">
        <f>VLOOKUP(B20,'[3] группа АВ'!$B$4:$C$10666,2,0)</f>
        <v>Кольпоскопия</v>
      </c>
      <c r="F20" s="152" t="b">
        <f t="shared" si="0"/>
        <v>1</v>
      </c>
      <c r="G20" s="152" t="str">
        <f>VLOOKUP(C20,'[3] группа АВ'!$C$4:$D$10666,2,0)</f>
        <v>A03.20.001</v>
      </c>
      <c r="H20" s="152" t="b">
        <f t="shared" si="1"/>
        <v>1</v>
      </c>
      <c r="I20" s="152">
        <f>VLOOKUP(B20,'[3] группа АВ'!$E$4:$I$10666,5,0)</f>
        <v>0</v>
      </c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</row>
    <row r="21" spans="1:202" s="10" customFormat="1" x14ac:dyDescent="0.25">
      <c r="A21" s="1"/>
      <c r="B21" s="165" t="s">
        <v>35</v>
      </c>
      <c r="C21" s="167" t="s">
        <v>36</v>
      </c>
      <c r="D21" s="16">
        <v>236.92</v>
      </c>
      <c r="E21" s="152" t="str">
        <f>VLOOKUP(B21,'[3] группа АВ'!$B$4:$C$10666,2,0)</f>
        <v>Гистероскопия</v>
      </c>
      <c r="F21" s="152" t="b">
        <f t="shared" si="0"/>
        <v>1</v>
      </c>
      <c r="G21" s="152" t="str">
        <f>VLOOKUP(C21,'[3] группа АВ'!$C$4:$D$10666,2,0)</f>
        <v>A03.20.003</v>
      </c>
      <c r="H21" s="152" t="b">
        <f t="shared" si="1"/>
        <v>1</v>
      </c>
      <c r="I21" s="152">
        <f>VLOOKUP(B21,'[3] группа АВ'!$E$4:$I$10666,5,0)</f>
        <v>0</v>
      </c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</row>
    <row r="22" spans="1:202" s="10" customFormat="1" x14ac:dyDescent="0.25">
      <c r="A22" s="1"/>
      <c r="B22" s="165" t="s">
        <v>37</v>
      </c>
      <c r="C22" s="167" t="s">
        <v>38</v>
      </c>
      <c r="D22" s="16">
        <v>153.08000000000001</v>
      </c>
      <c r="E22" s="152" t="str">
        <f>VLOOKUP(B22,'[3] группа АВ'!$B$4:$C$10666,2,0)</f>
        <v>Вульвоскопия</v>
      </c>
      <c r="F22" s="152" t="b">
        <f t="shared" si="0"/>
        <v>1</v>
      </c>
      <c r="G22" s="152" t="str">
        <f>VLOOKUP(C22,'[3] группа АВ'!$C$4:$D$10666,2,0)</f>
        <v>A03.20.005</v>
      </c>
      <c r="H22" s="152" t="b">
        <f t="shared" si="1"/>
        <v>1</v>
      </c>
      <c r="I22" s="152">
        <f>VLOOKUP(B22,'[3] группа АВ'!$E$4:$I$10666,5,0)</f>
        <v>0</v>
      </c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</row>
    <row r="23" spans="1:202" s="10" customFormat="1" ht="25.5" x14ac:dyDescent="0.25">
      <c r="A23" s="1"/>
      <c r="B23" s="170" t="s">
        <v>39</v>
      </c>
      <c r="C23" s="171" t="s">
        <v>40</v>
      </c>
      <c r="D23" s="16">
        <v>72.290000000000006</v>
      </c>
      <c r="E23" s="151" t="str">
        <f>VLOOKUP(B23,'[3] группа АВ'!$B$4:$C$10666,2,0)</f>
        <v>Исследование органа слуха с помощью камертона</v>
      </c>
      <c r="F23" s="152" t="b">
        <f t="shared" si="0"/>
        <v>1</v>
      </c>
      <c r="G23" s="152" t="str">
        <f>VLOOKUP(C23,'[3] группа АВ'!$C$4:$D$10666,2,0)</f>
        <v>A03.25.003</v>
      </c>
      <c r="H23" s="152" t="b">
        <f t="shared" si="1"/>
        <v>1</v>
      </c>
      <c r="I23" s="152" t="str">
        <f>VLOOKUP(B23,'[3] группа АВ'!$E$4:$I$10666,5,0)</f>
        <v>"органов" заменено на "органа"</v>
      </c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</row>
    <row r="24" spans="1:202" s="10" customFormat="1" x14ac:dyDescent="0.25">
      <c r="A24" s="1"/>
      <c r="B24" s="168" t="s">
        <v>41</v>
      </c>
      <c r="C24" s="169" t="s">
        <v>42</v>
      </c>
      <c r="D24" s="16">
        <v>152.31</v>
      </c>
      <c r="E24" s="152" t="str">
        <f>VLOOKUP(B24,'[3] группа АВ'!$B$4:$C$10666,2,0)</f>
        <v>Гониоскопия</v>
      </c>
      <c r="F24" s="152" t="b">
        <f t="shared" si="0"/>
        <v>1</v>
      </c>
      <c r="G24" s="152" t="str">
        <f>VLOOKUP(C24,'[3] группа АВ'!$C$4:$D$10666,2,0)</f>
        <v>A03.26.002</v>
      </c>
      <c r="H24" s="152" t="b">
        <f t="shared" si="1"/>
        <v>1</v>
      </c>
      <c r="I24" s="152">
        <f>VLOOKUP(B24,'[3] группа АВ'!$E$4:$I$10666,5,0)</f>
        <v>0</v>
      </c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</row>
    <row r="25" spans="1:202" s="10" customFormat="1" ht="38.25" x14ac:dyDescent="0.25">
      <c r="A25" s="1"/>
      <c r="B25" s="165" t="s">
        <v>43</v>
      </c>
      <c r="C25" s="167" t="s">
        <v>44</v>
      </c>
      <c r="D25" s="16">
        <v>100.69</v>
      </c>
      <c r="E25" s="151" t="str">
        <f>VLOOKUP(B25,'[3] группа АВ'!$B$4:$C$10666,2,0)</f>
        <v>Осмотр периферии глазного дна с использованием трехзеркальной линзы Гольдмана</v>
      </c>
      <c r="F25" s="152" t="b">
        <f t="shared" si="0"/>
        <v>1</v>
      </c>
      <c r="G25" s="152" t="str">
        <f>VLOOKUP(C25,'[3] группа АВ'!$C$4:$D$10666,2,0)</f>
        <v>A03.26.003</v>
      </c>
      <c r="H25" s="152" t="b">
        <f t="shared" si="1"/>
        <v>1</v>
      </c>
      <c r="I25" s="152" t="str">
        <f>VLOOKUP(B25,'[3] группа АВ'!$E$4:$I$10666,5,0)</f>
        <v>добавлено "с использованием"</v>
      </c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</row>
    <row r="26" spans="1:202" s="10" customFormat="1" x14ac:dyDescent="0.25">
      <c r="A26" s="1"/>
      <c r="B26" s="165" t="s">
        <v>45</v>
      </c>
      <c r="C26" s="167" t="s">
        <v>46</v>
      </c>
      <c r="D26" s="16">
        <v>136.15</v>
      </c>
      <c r="E26" s="152" t="str">
        <f>VLOOKUP(B26,'[3] группа АВ'!$B$4:$C$10666,2,0)</f>
        <v>Биомикрофотография глазного дна с использованием фундус-камеры</v>
      </c>
      <c r="F26" s="152" t="b">
        <f t="shared" si="0"/>
        <v>1</v>
      </c>
      <c r="G26" s="152" t="str">
        <f>VLOOKUP(C26,'[3] группа АВ'!$C$4:$D$10666,2,0)</f>
        <v>A03.26.005.001</v>
      </c>
      <c r="H26" s="152" t="b">
        <f t="shared" si="1"/>
        <v>1</v>
      </c>
      <c r="I26" s="152">
        <f>VLOOKUP(B26,'[3] группа АВ'!$E$4:$I$10666,5,0)</f>
        <v>0</v>
      </c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</row>
    <row r="27" spans="1:202" s="10" customFormat="1" x14ac:dyDescent="0.25">
      <c r="A27" s="1"/>
      <c r="B27" s="165" t="s">
        <v>47</v>
      </c>
      <c r="C27" s="167" t="s">
        <v>48</v>
      </c>
      <c r="D27" s="16">
        <v>483.08</v>
      </c>
      <c r="E27" s="152" t="str">
        <f>VLOOKUP(B27,'[3] группа АВ'!$B$4:$C$10666,2,0)</f>
        <v>Флюоресцентная ангиография глаза</v>
      </c>
      <c r="F27" s="152" t="b">
        <f t="shared" si="0"/>
        <v>1</v>
      </c>
      <c r="G27" s="152" t="str">
        <f>VLOOKUP(C27,'[3] группа АВ'!$C$4:$D$10666,2,0)</f>
        <v>A03.26.006</v>
      </c>
      <c r="H27" s="152" t="b">
        <f t="shared" si="1"/>
        <v>1</v>
      </c>
      <c r="I27" s="152">
        <f>VLOOKUP(B27,'[3] группа АВ'!$E$4:$I$10666,5,0)</f>
        <v>0</v>
      </c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</row>
    <row r="28" spans="1:202" s="10" customFormat="1" x14ac:dyDescent="0.25">
      <c r="A28" s="1"/>
      <c r="B28" s="168" t="s">
        <v>49</v>
      </c>
      <c r="C28" s="169" t="s">
        <v>50</v>
      </c>
      <c r="D28" s="16">
        <v>176</v>
      </c>
      <c r="E28" s="152" t="str">
        <f>VLOOKUP(B28,'[3] группа АВ'!$B$4:$C$10666,2,0)</f>
        <v>Тонография</v>
      </c>
      <c r="F28" s="152" t="b">
        <f t="shared" si="0"/>
        <v>1</v>
      </c>
      <c r="G28" s="152" t="str">
        <f>VLOOKUP(C28,'[3] группа АВ'!$C$4:$D$10666,2,0)</f>
        <v>A03.26.015</v>
      </c>
      <c r="H28" s="152" t="b">
        <f t="shared" si="1"/>
        <v>1</v>
      </c>
      <c r="I28" s="152">
        <f>VLOOKUP(B28,'[3] группа АВ'!$E$4:$I$10666,5,0)</f>
        <v>0</v>
      </c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</row>
    <row r="29" spans="1:202" s="10" customFormat="1" x14ac:dyDescent="0.25">
      <c r="A29" s="1"/>
      <c r="B29" s="165" t="s">
        <v>51</v>
      </c>
      <c r="C29" s="167" t="s">
        <v>52</v>
      </c>
      <c r="D29" s="16">
        <v>198</v>
      </c>
      <c r="E29" s="152" t="str">
        <f>VLOOKUP(B29,'[3] группа АВ'!$B$4:$C$10666,2,0)</f>
        <v>Биомикроскопия глазного дна</v>
      </c>
      <c r="F29" s="152" t="b">
        <f t="shared" si="0"/>
        <v>1</v>
      </c>
      <c r="G29" s="152" t="str">
        <f>VLOOKUP(C29,'[3] группа АВ'!$C$4:$D$10666,2,0)</f>
        <v>A03.26.018</v>
      </c>
      <c r="H29" s="152" t="b">
        <f t="shared" si="1"/>
        <v>1</v>
      </c>
      <c r="I29" s="152">
        <f>VLOOKUP(B29,'[3] группа АВ'!$E$4:$I$10666,5,0)</f>
        <v>0</v>
      </c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</row>
    <row r="30" spans="1:202" s="10" customFormat="1" x14ac:dyDescent="0.25">
      <c r="A30" s="1"/>
      <c r="B30" s="165" t="s">
        <v>53</v>
      </c>
      <c r="C30" s="167" t="s">
        <v>54</v>
      </c>
      <c r="D30" s="16">
        <v>207.31</v>
      </c>
      <c r="E30" s="152" t="str">
        <f>VLOOKUP(B30,'[3] группа АВ'!$B$4:$C$10666,2,0)</f>
        <v>Компьютерная периметрия</v>
      </c>
      <c r="F30" s="152" t="b">
        <f t="shared" si="0"/>
        <v>1</v>
      </c>
      <c r="G30" s="152" t="str">
        <f>VLOOKUP(C30,'[3] группа АВ'!$C$4:$D$10666,2,0)</f>
        <v>A03.26.020</v>
      </c>
      <c r="H30" s="152" t="b">
        <f t="shared" si="1"/>
        <v>1</v>
      </c>
      <c r="I30" s="152">
        <f>VLOOKUP(B30,'[3] группа АВ'!$E$4:$I$10666,5,0)</f>
        <v>0</v>
      </c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</row>
    <row r="31" spans="1:202" s="10" customFormat="1" x14ac:dyDescent="0.25">
      <c r="A31" s="1"/>
      <c r="B31" s="168" t="s">
        <v>55</v>
      </c>
      <c r="C31" s="169" t="s">
        <v>56</v>
      </c>
      <c r="D31" s="16">
        <v>105.23</v>
      </c>
      <c r="E31" s="152" t="str">
        <f>VLOOKUP(B31,'[3] группа АВ'!$B$4:$C$10666,2,0)</f>
        <v>Цистоскопия</v>
      </c>
      <c r="F31" s="152" t="b">
        <f t="shared" si="0"/>
        <v>1</v>
      </c>
      <c r="G31" s="152" t="str">
        <f>VLOOKUP(C31,'[3] группа АВ'!$C$4:$D$10666,2,0)</f>
        <v>A03.28.001</v>
      </c>
      <c r="H31" s="152" t="b">
        <f t="shared" si="1"/>
        <v>1</v>
      </c>
      <c r="I31" s="152">
        <f>VLOOKUP(B31,'[3] группа АВ'!$E$4:$I$10666,5,0)</f>
        <v>0</v>
      </c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</row>
    <row r="32" spans="1:202" s="10" customFormat="1" x14ac:dyDescent="0.25">
      <c r="A32" s="1"/>
      <c r="B32" s="165" t="s">
        <v>57</v>
      </c>
      <c r="C32" s="167" t="s">
        <v>58</v>
      </c>
      <c r="D32" s="16">
        <v>335.38</v>
      </c>
      <c r="E32" s="152" t="str">
        <f>VLOOKUP(B32,'[3] группа АВ'!$B$4:$C$10666,2,0)</f>
        <v>Уретроскопия</v>
      </c>
      <c r="F32" s="152" t="b">
        <f t="shared" si="0"/>
        <v>1</v>
      </c>
      <c r="G32" s="152" t="str">
        <f>VLOOKUP(C32,'[3] группа АВ'!$C$4:$D$10666,2,0)</f>
        <v>A03.28.002</v>
      </c>
      <c r="H32" s="152" t="b">
        <f t="shared" si="1"/>
        <v>1</v>
      </c>
      <c r="I32" s="152">
        <f>VLOOKUP(B32,'[3] группа АВ'!$E$4:$I$10666,5,0)</f>
        <v>0</v>
      </c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</row>
    <row r="33" spans="1:202" s="10" customFormat="1" ht="38.25" x14ac:dyDescent="0.25">
      <c r="A33" s="1"/>
      <c r="B33" s="168" t="s">
        <v>59</v>
      </c>
      <c r="C33" s="167" t="s">
        <v>60</v>
      </c>
      <c r="D33" s="16">
        <v>377.69</v>
      </c>
      <c r="E33" s="151" t="str">
        <f>VLOOKUP(B33,'[3] группа АВ'!$B$4:$C$10666,2,0)</f>
        <v>Хромоскопия, контрастное исследование органов желудочно-кишечного тракта</v>
      </c>
      <c r="F33" s="152" t="b">
        <f t="shared" si="0"/>
        <v>1</v>
      </c>
      <c r="G33" s="152" t="str">
        <f>VLOOKUP(C33,'[3] группа АВ'!$C$4:$D$10666,2,0)</f>
        <v>A03.30.007</v>
      </c>
      <c r="H33" s="152" t="b">
        <f t="shared" si="1"/>
        <v>1</v>
      </c>
      <c r="I33" s="152" t="str">
        <f>VLOOKUP(B33,'[3] группа АВ'!$E$4:$I$10666,5,0)</f>
        <v>"пищевода, желудка, толстой кишки" заменено на "органов желудочно-кишечного тракта"</v>
      </c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</row>
    <row r="34" spans="1:202" s="10" customFormat="1" x14ac:dyDescent="0.25">
      <c r="A34" s="1"/>
      <c r="B34" s="168" t="s">
        <v>61</v>
      </c>
      <c r="C34" s="169" t="s">
        <v>62</v>
      </c>
      <c r="D34" s="16">
        <v>133.69</v>
      </c>
      <c r="E34" s="152" t="str">
        <f>VLOOKUP(B34,'[3] группа АВ'!$B$4:$C$10666,2,0)</f>
        <v>Ультразвуковое исследование мягких тканей (одна анатомическая зона)</v>
      </c>
      <c r="F34" s="152" t="b">
        <f t="shared" si="0"/>
        <v>1</v>
      </c>
      <c r="G34" s="152" t="str">
        <f>VLOOKUP(C34,'[3] группа АВ'!$C$4:$D$10666,2,0)</f>
        <v>A04.01.001</v>
      </c>
      <c r="H34" s="152" t="b">
        <f t="shared" si="1"/>
        <v>1</v>
      </c>
      <c r="I34" s="152">
        <f>VLOOKUP(B34,'[3] группа АВ'!$E$4:$I$10666,5,0)</f>
        <v>0</v>
      </c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</row>
    <row r="35" spans="1:202" s="10" customFormat="1" x14ac:dyDescent="0.25">
      <c r="A35" s="1"/>
      <c r="B35" s="168" t="s">
        <v>63</v>
      </c>
      <c r="C35" s="169" t="s">
        <v>64</v>
      </c>
      <c r="D35" s="16">
        <v>156.91999999999999</v>
      </c>
      <c r="E35" s="152" t="str">
        <f>VLOOKUP(B35,'[3] группа АВ'!$B$4:$C$10666,2,0)</f>
        <v>Ультразвуковое исследование сустава</v>
      </c>
      <c r="F35" s="152" t="b">
        <f t="shared" si="0"/>
        <v>1</v>
      </c>
      <c r="G35" s="152" t="str">
        <f>VLOOKUP(C35,'[3] группа АВ'!$C$4:$D$10666,2,0)</f>
        <v>A04.04.001</v>
      </c>
      <c r="H35" s="152" t="b">
        <f t="shared" si="1"/>
        <v>1</v>
      </c>
      <c r="I35" s="152">
        <f>VLOOKUP(B35,'[3] группа АВ'!$E$4:$I$10666,5,0)</f>
        <v>0</v>
      </c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</row>
    <row r="36" spans="1:202" s="10" customFormat="1" ht="25.5" x14ac:dyDescent="0.25">
      <c r="A36" s="1"/>
      <c r="B36" s="168" t="s">
        <v>65</v>
      </c>
      <c r="C36" s="169" t="s">
        <v>66</v>
      </c>
      <c r="D36" s="16">
        <v>133.69</v>
      </c>
      <c r="E36" s="152" t="str">
        <f>VLOOKUP(B36,'[3] группа АВ'!$B$4:$C$10666,2,0)</f>
        <v>Ультразвуковое исследование лимфатических узлов (одна анатомическая зона)</v>
      </c>
      <c r="F36" s="152" t="b">
        <f t="shared" si="0"/>
        <v>1</v>
      </c>
      <c r="G36" s="152" t="str">
        <f>VLOOKUP(C36,'[3] группа АВ'!$C$4:$D$10666,2,0)</f>
        <v>A04.06.002</v>
      </c>
      <c r="H36" s="152" t="b">
        <f t="shared" si="1"/>
        <v>1</v>
      </c>
      <c r="I36" s="152">
        <f>VLOOKUP(B36,'[3] группа АВ'!$E$4:$I$10666,5,0)</f>
        <v>0</v>
      </c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</row>
    <row r="37" spans="1:202" s="10" customFormat="1" x14ac:dyDescent="0.25">
      <c r="A37" s="1"/>
      <c r="B37" s="168" t="s">
        <v>67</v>
      </c>
      <c r="C37" s="169" t="s">
        <v>68</v>
      </c>
      <c r="D37" s="16">
        <v>145.38</v>
      </c>
      <c r="E37" s="152" t="str">
        <f>VLOOKUP(B37,'[3] группа АВ'!$B$4:$C$10666,2,0)</f>
        <v>Ультразвуковое исследование слюнных желез</v>
      </c>
      <c r="F37" s="152" t="b">
        <f t="shared" si="0"/>
        <v>1</v>
      </c>
      <c r="G37" s="152" t="str">
        <f>VLOOKUP(C37,'[3] группа АВ'!$C$4:$D$10666,2,0)</f>
        <v>A04.07.002</v>
      </c>
      <c r="H37" s="152" t="b">
        <f t="shared" si="1"/>
        <v>1</v>
      </c>
      <c r="I37" s="152">
        <f>VLOOKUP(B37,'[3] группа АВ'!$E$4:$I$10666,5,0)</f>
        <v>0</v>
      </c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</row>
    <row r="38" spans="1:202" s="10" customFormat="1" x14ac:dyDescent="0.25">
      <c r="A38" s="1"/>
      <c r="B38" s="168" t="s">
        <v>69</v>
      </c>
      <c r="C38" s="169" t="s">
        <v>70</v>
      </c>
      <c r="D38" s="16">
        <v>100.69</v>
      </c>
      <c r="E38" s="152" t="str">
        <f>VLOOKUP(B38,'[3] группа АВ'!$B$4:$C$10666,2,0)</f>
        <v>Ультразвуковое исследование плевральной полости</v>
      </c>
      <c r="F38" s="152" t="b">
        <f t="shared" si="0"/>
        <v>1</v>
      </c>
      <c r="G38" s="152" t="str">
        <f>VLOOKUP(C38,'[3] группа АВ'!$C$4:$D$10666,2,0)</f>
        <v>A04.09.001</v>
      </c>
      <c r="H38" s="152" t="b">
        <f t="shared" si="1"/>
        <v>1</v>
      </c>
      <c r="I38" s="152">
        <f>VLOOKUP(B38,'[3] группа АВ'!$E$4:$I$10666,5,0)</f>
        <v>0</v>
      </c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</row>
    <row r="39" spans="1:202" s="10" customFormat="1" x14ac:dyDescent="0.25">
      <c r="A39" s="1"/>
      <c r="B39" s="168" t="s">
        <v>71</v>
      </c>
      <c r="C39" s="169" t="s">
        <v>72</v>
      </c>
      <c r="D39" s="16">
        <v>228.46</v>
      </c>
      <c r="E39" s="152" t="str">
        <f>VLOOKUP(B39,'[3] группа АВ'!$B$4:$C$10666,2,0)</f>
        <v>Эхокардиография</v>
      </c>
      <c r="F39" s="152" t="b">
        <f t="shared" si="0"/>
        <v>1</v>
      </c>
      <c r="G39" s="152" t="str">
        <f>VLOOKUP(C39,'[3] группа АВ'!$C$4:$D$10666,2,0)</f>
        <v>A04.10.002</v>
      </c>
      <c r="H39" s="152" t="b">
        <f t="shared" si="1"/>
        <v>1</v>
      </c>
      <c r="I39" s="152">
        <f>VLOOKUP(B39,'[3] группа АВ'!$E$4:$I$10666,5,0)</f>
        <v>0</v>
      </c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</row>
    <row r="40" spans="1:202" s="10" customFormat="1" x14ac:dyDescent="0.25">
      <c r="A40" s="1"/>
      <c r="B40" s="165" t="s">
        <v>73</v>
      </c>
      <c r="C40" s="167" t="s">
        <v>74</v>
      </c>
      <c r="D40" s="16">
        <v>622.77</v>
      </c>
      <c r="E40" s="151" t="str">
        <f>VLOOKUP(B40,'[3] группа АВ'!$B$4:$C$10666,2,0)</f>
        <v>Эхокардиография чреспищеводная</v>
      </c>
      <c r="F40" s="152" t="b">
        <f t="shared" si="0"/>
        <v>1</v>
      </c>
      <c r="G40" s="152" t="str">
        <f>VLOOKUP(C40,'[3] группа АВ'!$C$4:$D$10666,2,0)</f>
        <v>A04.10.002.001</v>
      </c>
      <c r="H40" s="152" t="b">
        <f t="shared" si="1"/>
        <v>1</v>
      </c>
      <c r="I40" s="152">
        <f>VLOOKUP(B40,'[3] группа АВ'!$E$4:$I$10666,5,0)</f>
        <v>0</v>
      </c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</row>
    <row r="41" spans="1:202" s="10" customFormat="1" x14ac:dyDescent="0.25">
      <c r="A41" s="1"/>
      <c r="B41" s="168" t="s">
        <v>75</v>
      </c>
      <c r="C41" s="169" t="s">
        <v>76</v>
      </c>
      <c r="D41" s="16">
        <v>394.31</v>
      </c>
      <c r="E41" s="152" t="str">
        <f>VLOOKUP(B41,'[3] группа АВ'!$B$4:$C$10666,2,0)</f>
        <v>Эхокардиография трехмерная</v>
      </c>
      <c r="F41" s="152" t="b">
        <f t="shared" si="0"/>
        <v>1</v>
      </c>
      <c r="G41" s="152" t="str">
        <f>VLOOKUP(C41,'[3] группа АВ'!$C$4:$D$10666,2,0)</f>
        <v>A04.10.002.002</v>
      </c>
      <c r="H41" s="152" t="b">
        <f t="shared" si="1"/>
        <v>1</v>
      </c>
      <c r="I41" s="152">
        <f>VLOOKUP(B41,'[3] группа АВ'!$E$4:$I$10666,5,0)</f>
        <v>0</v>
      </c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</row>
    <row r="42" spans="1:202" s="10" customFormat="1" x14ac:dyDescent="0.25">
      <c r="A42" s="1"/>
      <c r="B42" s="165" t="s">
        <v>77</v>
      </c>
      <c r="C42" s="167" t="s">
        <v>78</v>
      </c>
      <c r="D42" s="16">
        <v>691.54</v>
      </c>
      <c r="E42" s="152" t="str">
        <f>VLOOKUP(B42,'[3] группа АВ'!$B$4:$C$10666,2,0)</f>
        <v>Эхокардиография с фармакологической нагрузкой</v>
      </c>
      <c r="F42" s="152" t="b">
        <f t="shared" si="0"/>
        <v>1</v>
      </c>
      <c r="G42" s="152" t="str">
        <f>VLOOKUP(C42,'[3] группа АВ'!$C$4:$D$10666,2,0)</f>
        <v>A04.10.002.003</v>
      </c>
      <c r="H42" s="152" t="b">
        <f t="shared" si="1"/>
        <v>1</v>
      </c>
      <c r="I42" s="152">
        <f>VLOOKUP(B42,'[3] группа АВ'!$E$4:$I$10666,5,0)</f>
        <v>0</v>
      </c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</row>
    <row r="43" spans="1:202" s="10" customFormat="1" x14ac:dyDescent="0.25">
      <c r="A43" s="1"/>
      <c r="B43" s="165" t="s">
        <v>79</v>
      </c>
      <c r="C43" s="167" t="s">
        <v>80</v>
      </c>
      <c r="D43" s="16">
        <v>95.62</v>
      </c>
      <c r="E43" s="152" t="str">
        <f>VLOOKUP(B43,'[3] группа АВ'!$B$4:$C$10666,2,0)</f>
        <v>Ультразвуковое исследование средостения</v>
      </c>
      <c r="F43" s="152" t="b">
        <f t="shared" si="0"/>
        <v>1</v>
      </c>
      <c r="G43" s="152" t="str">
        <f>VLOOKUP(C43,'[3] группа АВ'!$C$4:$D$10666,2,0)</f>
        <v>A04.11.001</v>
      </c>
      <c r="H43" s="152" t="b">
        <f t="shared" si="1"/>
        <v>1</v>
      </c>
      <c r="I43" s="152">
        <f>VLOOKUP(B43,'[3] группа АВ'!$E$4:$I$10666,5,0)</f>
        <v>0</v>
      </c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</row>
    <row r="44" spans="1:202" s="10" customFormat="1" x14ac:dyDescent="0.25">
      <c r="A44" s="1"/>
      <c r="B44" s="165" t="s">
        <v>81</v>
      </c>
      <c r="C44" s="167" t="s">
        <v>82</v>
      </c>
      <c r="D44" s="16">
        <v>241.15</v>
      </c>
      <c r="E44" s="152" t="str">
        <f>VLOOKUP(B44,'[3] группа АВ'!$B$4:$C$10666,2,0)</f>
        <v>Ультразвуковая допплерография артерий верхних конечностей</v>
      </c>
      <c r="F44" s="152" t="b">
        <f t="shared" si="0"/>
        <v>1</v>
      </c>
      <c r="G44" s="152" t="str">
        <f>VLOOKUP(C44,'[3] группа АВ'!$C$4:$D$10666,2,0)</f>
        <v>A04.12.001</v>
      </c>
      <c r="H44" s="152" t="b">
        <f t="shared" si="1"/>
        <v>1</v>
      </c>
      <c r="I44" s="152">
        <f>VLOOKUP(B44,'[3] группа АВ'!$E$4:$I$10666,5,0)</f>
        <v>0</v>
      </c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</row>
    <row r="45" spans="1:202" s="10" customFormat="1" x14ac:dyDescent="0.25">
      <c r="A45" s="1"/>
      <c r="B45" s="168" t="s">
        <v>83</v>
      </c>
      <c r="C45" s="169" t="s">
        <v>84</v>
      </c>
      <c r="D45" s="16">
        <v>241.15</v>
      </c>
      <c r="E45" s="152" t="str">
        <f>VLOOKUP(B45,'[3] группа АВ'!$B$4:$C$10666,2,0)</f>
        <v>Ультразвуковая допплерография артерий нижних конечностей</v>
      </c>
      <c r="F45" s="152" t="b">
        <f t="shared" si="0"/>
        <v>1</v>
      </c>
      <c r="G45" s="152" t="str">
        <f>VLOOKUP(C45,'[3] группа АВ'!$C$4:$D$10666,2,0)</f>
        <v>A04.12.001.001</v>
      </c>
      <c r="H45" s="152" t="b">
        <f t="shared" si="1"/>
        <v>1</v>
      </c>
      <c r="I45" s="152">
        <f>VLOOKUP(B45,'[3] группа АВ'!$E$4:$I$10666,5,0)</f>
        <v>0</v>
      </c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</row>
    <row r="46" spans="1:202" s="10" customFormat="1" x14ac:dyDescent="0.25">
      <c r="A46" s="1"/>
      <c r="B46" s="165" t="s">
        <v>85</v>
      </c>
      <c r="C46" s="167" t="s">
        <v>86</v>
      </c>
      <c r="D46" s="16">
        <v>265.27</v>
      </c>
      <c r="E46" s="152" t="str">
        <f>VLOOKUP(B46,'[3] группа АВ'!$B$4:$C$10666,2,0)</f>
        <v>Ультразвуковая допплерография с медикаментозной пробой</v>
      </c>
      <c r="F46" s="152" t="b">
        <f t="shared" si="0"/>
        <v>1</v>
      </c>
      <c r="G46" s="152" t="str">
        <f>VLOOKUP(C46,'[3] группа АВ'!$C$4:$D$10666,2,0)</f>
        <v>A04.12.001.003</v>
      </c>
      <c r="H46" s="152" t="b">
        <f t="shared" si="1"/>
        <v>1</v>
      </c>
      <c r="I46" s="152">
        <f>VLOOKUP(B46,'[3] группа АВ'!$E$4:$I$10666,5,0)</f>
        <v>0</v>
      </c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</row>
    <row r="47" spans="1:202" s="10" customFormat="1" ht="25.5" x14ac:dyDescent="0.25">
      <c r="A47" s="1"/>
      <c r="B47" s="165" t="s">
        <v>87</v>
      </c>
      <c r="C47" s="167" t="s">
        <v>88</v>
      </c>
      <c r="D47" s="16">
        <v>346.92</v>
      </c>
      <c r="E47" s="152" t="str">
        <f>VLOOKUP(B47,'[3] группа АВ'!$B$4:$C$10666,2,0)</f>
        <v>Ультразвуковая допплерография транскраниальная с медикаментозной пробой</v>
      </c>
      <c r="F47" s="152" t="b">
        <f t="shared" si="0"/>
        <v>1</v>
      </c>
      <c r="G47" s="152" t="str">
        <f>VLOOKUP(C47,'[3] группа АВ'!$C$4:$D$10666,2,0)</f>
        <v>A04.12.001.005</v>
      </c>
      <c r="H47" s="152" t="b">
        <f t="shared" si="1"/>
        <v>1</v>
      </c>
      <c r="I47" s="152">
        <f>VLOOKUP(B47,'[3] группа АВ'!$E$4:$I$10666,5,0)</f>
        <v>0</v>
      </c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</row>
    <row r="48" spans="1:202" s="10" customFormat="1" ht="25.5" x14ac:dyDescent="0.25">
      <c r="A48" s="1"/>
      <c r="B48" s="168" t="s">
        <v>89</v>
      </c>
      <c r="C48" s="169" t="s">
        <v>90</v>
      </c>
      <c r="D48" s="16">
        <v>301.23</v>
      </c>
      <c r="E48" s="152" t="str">
        <f>VLOOKUP(B48,'[3] группа АВ'!$B$4:$C$10666,2,0)</f>
        <v>Ультразвуковая допплерография транскраниальная артерий методом мониторирования</v>
      </c>
      <c r="F48" s="152" t="b">
        <f t="shared" si="0"/>
        <v>1</v>
      </c>
      <c r="G48" s="152" t="str">
        <f>VLOOKUP(C48,'[3] группа АВ'!$C$4:$D$10666,2,0)</f>
        <v>A04.12.001.006</v>
      </c>
      <c r="H48" s="152" t="b">
        <f t="shared" si="1"/>
        <v>1</v>
      </c>
      <c r="I48" s="152">
        <f>VLOOKUP(B48,'[3] группа АВ'!$E$4:$I$10666,5,0)</f>
        <v>0</v>
      </c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</row>
    <row r="49" spans="1:202" s="10" customFormat="1" ht="25.5" x14ac:dyDescent="0.25">
      <c r="A49" s="1"/>
      <c r="B49" s="165" t="s">
        <v>91</v>
      </c>
      <c r="C49" s="167" t="s">
        <v>92</v>
      </c>
      <c r="D49" s="16">
        <v>327.69</v>
      </c>
      <c r="E49" s="152" t="str">
        <f>VLOOKUP(B49,'[3] группа АВ'!$B$4:$C$10666,2,0)</f>
        <v>Ультразвуковая допплерография сосудов (артерий и вен) верхних конечностей</v>
      </c>
      <c r="F49" s="152" t="b">
        <f t="shared" si="0"/>
        <v>1</v>
      </c>
      <c r="G49" s="152" t="str">
        <f>VLOOKUP(C49,'[3] группа АВ'!$C$4:$D$10666,2,0)</f>
        <v>A04.12.002</v>
      </c>
      <c r="H49" s="152" t="b">
        <f t="shared" si="1"/>
        <v>1</v>
      </c>
      <c r="I49" s="152">
        <f>VLOOKUP(B49,'[3] группа АВ'!$E$4:$I$10666,5,0)</f>
        <v>0</v>
      </c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</row>
    <row r="50" spans="1:202" s="10" customFormat="1" ht="25.5" x14ac:dyDescent="0.25">
      <c r="A50" s="1"/>
      <c r="B50" s="165" t="s">
        <v>93</v>
      </c>
      <c r="C50" s="167" t="s">
        <v>94</v>
      </c>
      <c r="D50" s="16">
        <v>327.69</v>
      </c>
      <c r="E50" s="152" t="str">
        <f>VLOOKUP(B50,'[3] группа АВ'!$B$4:$C$10666,2,0)</f>
        <v>Ультразвуковая допплерография сосудов (артерий и вен) нижних конечностей</v>
      </c>
      <c r="F50" s="152" t="b">
        <f t="shared" si="0"/>
        <v>1</v>
      </c>
      <c r="G50" s="152" t="str">
        <f>VLOOKUP(C50,'[3] группа АВ'!$C$4:$D$10666,2,0)</f>
        <v>A04.12.002.001</v>
      </c>
      <c r="H50" s="152" t="b">
        <f t="shared" si="1"/>
        <v>1</v>
      </c>
      <c r="I50" s="152">
        <f>VLOOKUP(B50,'[3] группа АВ'!$E$4:$I$10666,5,0)</f>
        <v>0</v>
      </c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</row>
    <row r="51" spans="1:202" s="10" customFormat="1" x14ac:dyDescent="0.25">
      <c r="A51" s="1"/>
      <c r="B51" s="165" t="s">
        <v>95</v>
      </c>
      <c r="C51" s="167" t="s">
        <v>96</v>
      </c>
      <c r="D51" s="16">
        <v>327.69</v>
      </c>
      <c r="E51" s="152" t="str">
        <f>VLOOKUP(B51,'[3] группа АВ'!$B$4:$C$10666,2,0)</f>
        <v>Ультразвуковая допплерография вен нижних конечностей</v>
      </c>
      <c r="F51" s="152" t="b">
        <f t="shared" si="0"/>
        <v>1</v>
      </c>
      <c r="G51" s="152" t="str">
        <f>VLOOKUP(C51,'[3] группа АВ'!$C$4:$D$10666,2,0)</f>
        <v>A04.12.002.002</v>
      </c>
      <c r="H51" s="152" t="b">
        <f t="shared" si="1"/>
        <v>1</v>
      </c>
      <c r="I51" s="152">
        <f>VLOOKUP(B51,'[3] группа АВ'!$E$4:$I$10666,5,0)</f>
        <v>0</v>
      </c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</row>
    <row r="52" spans="1:202" s="10" customFormat="1" x14ac:dyDescent="0.25">
      <c r="A52" s="1"/>
      <c r="B52" s="165" t="s">
        <v>97</v>
      </c>
      <c r="C52" s="167" t="s">
        <v>98</v>
      </c>
      <c r="D52" s="16">
        <v>448.46</v>
      </c>
      <c r="E52" s="152" t="str">
        <f>VLOOKUP(B52,'[3] группа АВ'!$B$4:$C$10666,2,0)</f>
        <v>Ультразвуковая допплерография вен верхних конечностей</v>
      </c>
      <c r="F52" s="152" t="b">
        <f t="shared" si="0"/>
        <v>1</v>
      </c>
      <c r="G52" s="152" t="str">
        <f>VLOOKUP(C52,'[3] группа АВ'!$C$4:$D$10666,2,0)</f>
        <v>A04.12.002.003</v>
      </c>
      <c r="H52" s="152" t="b">
        <f t="shared" si="1"/>
        <v>1</v>
      </c>
      <c r="I52" s="152">
        <f>VLOOKUP(B52,'[3] группа АВ'!$E$4:$I$10666,5,0)</f>
        <v>0</v>
      </c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</row>
    <row r="53" spans="1:202" s="10" customFormat="1" x14ac:dyDescent="0.25">
      <c r="A53" s="1"/>
      <c r="B53" s="165" t="s">
        <v>99</v>
      </c>
      <c r="C53" s="167" t="s">
        <v>100</v>
      </c>
      <c r="D53" s="16">
        <v>371.54</v>
      </c>
      <c r="E53" s="152" t="str">
        <f>VLOOKUP(B53,'[3] группа АВ'!$B$4:$C$10666,2,0)</f>
        <v>Дуплексное сканирование аорты</v>
      </c>
      <c r="F53" s="152" t="b">
        <f t="shared" si="0"/>
        <v>1</v>
      </c>
      <c r="G53" s="152" t="str">
        <f>VLOOKUP(C53,'[3] группа АВ'!$C$4:$D$10666,2,0)</f>
        <v>A04.12.003</v>
      </c>
      <c r="H53" s="152" t="b">
        <f t="shared" si="1"/>
        <v>1</v>
      </c>
      <c r="I53" s="152">
        <f>VLOOKUP(B53,'[3] группа АВ'!$E$4:$I$10666,5,0)</f>
        <v>0</v>
      </c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</row>
    <row r="54" spans="1:202" s="10" customFormat="1" x14ac:dyDescent="0.25">
      <c r="A54" s="1"/>
      <c r="B54" s="165" t="s">
        <v>101</v>
      </c>
      <c r="C54" s="167" t="s">
        <v>102</v>
      </c>
      <c r="D54" s="16">
        <v>371.54</v>
      </c>
      <c r="E54" s="152" t="str">
        <f>VLOOKUP(B54,'[3] группа АВ'!$B$4:$C$10666,2,0)</f>
        <v>Дуплексное сканирование сосудов (артерий и вен) верхних конечностей</v>
      </c>
      <c r="F54" s="152" t="b">
        <f t="shared" si="0"/>
        <v>1</v>
      </c>
      <c r="G54" s="152" t="str">
        <f>VLOOKUP(C54,'[3] группа АВ'!$C$4:$D$10666,2,0)</f>
        <v>A04.12.005</v>
      </c>
      <c r="H54" s="152" t="b">
        <f t="shared" si="1"/>
        <v>1</v>
      </c>
      <c r="I54" s="152">
        <f>VLOOKUP(B54,'[3] группа АВ'!$E$4:$I$10666,5,0)</f>
        <v>0</v>
      </c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</row>
    <row r="55" spans="1:202" s="10" customFormat="1" x14ac:dyDescent="0.25">
      <c r="A55" s="1"/>
      <c r="B55" s="165" t="s">
        <v>103</v>
      </c>
      <c r="C55" s="167" t="s">
        <v>104</v>
      </c>
      <c r="D55" s="16">
        <v>446.92</v>
      </c>
      <c r="E55" s="152" t="str">
        <f>VLOOKUP(B55,'[3] группа АВ'!$B$4:$C$10666,2,0)</f>
        <v>Дуплексное сканирование артерий нижних конечностей</v>
      </c>
      <c r="F55" s="152" t="b">
        <f t="shared" si="0"/>
        <v>1</v>
      </c>
      <c r="G55" s="152" t="str">
        <f>VLOOKUP(C55,'[3] группа АВ'!$C$4:$D$10666,2,0)</f>
        <v>A04.12.006.001</v>
      </c>
      <c r="H55" s="152" t="b">
        <f t="shared" si="1"/>
        <v>1</v>
      </c>
      <c r="I55" s="152" t="e">
        <f>VLOOKUP(B55,'[3] группа АВ'!$E$4:$I$10666,5,0)</f>
        <v>#N/A</v>
      </c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</row>
    <row r="56" spans="1:202" s="10" customFormat="1" x14ac:dyDescent="0.25">
      <c r="A56" s="1"/>
      <c r="B56" s="165" t="s">
        <v>105</v>
      </c>
      <c r="C56" s="167" t="s">
        <v>106</v>
      </c>
      <c r="D56" s="16">
        <v>297.69</v>
      </c>
      <c r="E56" s="152" t="str">
        <f>VLOOKUP(B56,'[3] группа АВ'!$B$4:$C$10666,2,0)</f>
        <v>Дуплексное сканирование артерий верхних конечностей</v>
      </c>
      <c r="F56" s="152" t="b">
        <f t="shared" si="0"/>
        <v>1</v>
      </c>
      <c r="G56" s="152" t="str">
        <f>VLOOKUP(C56,'[3] группа АВ'!$C$4:$D$10666,2,0)</f>
        <v>A04.12.005.002</v>
      </c>
      <c r="H56" s="152" t="b">
        <f t="shared" si="1"/>
        <v>1</v>
      </c>
      <c r="I56" s="152">
        <f>VLOOKUP(B56,'[3] группа АВ'!$E$4:$I$10666,5,0)</f>
        <v>0</v>
      </c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</row>
    <row r="57" spans="1:202" s="10" customFormat="1" ht="25.5" x14ac:dyDescent="0.25">
      <c r="A57" s="1"/>
      <c r="B57" s="168" t="s">
        <v>107</v>
      </c>
      <c r="C57" s="169" t="s">
        <v>108</v>
      </c>
      <c r="D57" s="16">
        <v>404.46</v>
      </c>
      <c r="E57" s="152" t="str">
        <f>VLOOKUP(B57,'[3] группа АВ'!$B$4:$C$10666,2,0)</f>
        <v>Дуплексное сканирование брахиоцефальных артерий с цветным допплеровским картированием кровотока</v>
      </c>
      <c r="F57" s="152" t="b">
        <f t="shared" si="0"/>
        <v>1</v>
      </c>
      <c r="G57" s="152" t="str">
        <f>VLOOKUP(C57,'[3] группа АВ'!$C$4:$D$10666,2,0)</f>
        <v>A04.12.005.003</v>
      </c>
      <c r="H57" s="152" t="b">
        <f t="shared" si="1"/>
        <v>1</v>
      </c>
      <c r="I57" s="152">
        <f>VLOOKUP(B57,'[3] группа АВ'!$E$4:$I$10666,5,0)</f>
        <v>0</v>
      </c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</row>
    <row r="58" spans="1:202" s="10" customFormat="1" x14ac:dyDescent="0.25">
      <c r="A58" s="1"/>
      <c r="B58" s="168" t="s">
        <v>109</v>
      </c>
      <c r="C58" s="169" t="s">
        <v>110</v>
      </c>
      <c r="D58" s="16">
        <v>452.69</v>
      </c>
      <c r="E58" s="152" t="str">
        <f>VLOOKUP(B58,'[3] группа АВ'!$B$4:$C$10666,2,0)</f>
        <v>Дуплексное сканирование сосудов (артерий и вен) нижних конечностей</v>
      </c>
      <c r="F58" s="152" t="b">
        <f t="shared" si="0"/>
        <v>1</v>
      </c>
      <c r="G58" s="152" t="str">
        <f>VLOOKUP(C58,'[3] группа АВ'!$C$4:$D$10666,2,0)</f>
        <v>A04.12.006</v>
      </c>
      <c r="H58" s="152" t="b">
        <f t="shared" si="1"/>
        <v>1</v>
      </c>
      <c r="I58" s="152">
        <f>VLOOKUP(B58,'[3] группа АВ'!$E$4:$I$10666,5,0)</f>
        <v>0</v>
      </c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</row>
    <row r="59" spans="1:202" s="10" customFormat="1" x14ac:dyDescent="0.25">
      <c r="A59" s="1"/>
      <c r="B59" s="165" t="s">
        <v>111</v>
      </c>
      <c r="C59" s="167" t="s">
        <v>112</v>
      </c>
      <c r="D59" s="16">
        <v>388.46</v>
      </c>
      <c r="E59" s="152" t="str">
        <f>VLOOKUP(B59,'[3] группа АВ'!$B$4:$C$10666,2,0)</f>
        <v>Дуплексное сканирование сосудов мошонки и полового члена</v>
      </c>
      <c r="F59" s="152" t="b">
        <f t="shared" si="0"/>
        <v>1</v>
      </c>
      <c r="G59" s="152" t="str">
        <f>VLOOKUP(C59,'[3] группа АВ'!$C$4:$D$10666,2,0)</f>
        <v>A04.12.008</v>
      </c>
      <c r="H59" s="152" t="b">
        <f t="shared" si="1"/>
        <v>1</v>
      </c>
      <c r="I59" s="152">
        <f>VLOOKUP(B59,'[3] группа АВ'!$E$4:$I$10666,5,0)</f>
        <v>0</v>
      </c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</row>
    <row r="60" spans="1:202" s="10" customFormat="1" x14ac:dyDescent="0.25">
      <c r="A60" s="1"/>
      <c r="B60" s="165" t="s">
        <v>113</v>
      </c>
      <c r="C60" s="167" t="s">
        <v>114</v>
      </c>
      <c r="D60" s="16">
        <v>301.23</v>
      </c>
      <c r="E60" s="152" t="str">
        <f>VLOOKUP(B60,'[3] группа АВ'!$B$4:$C$10666,2,0)</f>
        <v>Дуплексное сканирование транскраниальное артерий и вен</v>
      </c>
      <c r="F60" s="152" t="b">
        <f t="shared" si="0"/>
        <v>1</v>
      </c>
      <c r="G60" s="152" t="str">
        <f>VLOOKUP(C60,'[3] группа АВ'!$C$4:$D$10666,2,0)</f>
        <v>A04.12.018</v>
      </c>
      <c r="H60" s="152" t="b">
        <f t="shared" si="1"/>
        <v>1</v>
      </c>
      <c r="I60" s="152">
        <f>VLOOKUP(B60,'[3] группа АВ'!$E$4:$I$10666,5,0)</f>
        <v>0</v>
      </c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</row>
    <row r="61" spans="1:202" s="10" customFormat="1" ht="25.5" x14ac:dyDescent="0.25">
      <c r="A61" s="1"/>
      <c r="B61" s="165" t="s">
        <v>115</v>
      </c>
      <c r="C61" s="167" t="s">
        <v>116</v>
      </c>
      <c r="D61" s="16">
        <v>301.23</v>
      </c>
      <c r="E61" s="152" t="str">
        <f>VLOOKUP(B61,'[3] группа АВ'!$B$4:$C$10666,2,0)</f>
        <v>Дуплексное сканирование транскраниальное артерий и вен с нагрузочными пробами</v>
      </c>
      <c r="F61" s="152" t="b">
        <f t="shared" si="0"/>
        <v>1</v>
      </c>
      <c r="G61" s="152" t="str">
        <f>VLOOKUP(C61,'[3] группа АВ'!$C$4:$D$10666,2,0)</f>
        <v>A04.12.019</v>
      </c>
      <c r="H61" s="152" t="b">
        <f t="shared" si="1"/>
        <v>1</v>
      </c>
      <c r="I61" s="152">
        <f>VLOOKUP(B61,'[3] группа АВ'!$E$4:$I$10666,5,0)</f>
        <v>0</v>
      </c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</row>
    <row r="62" spans="1:202" s="10" customFormat="1" x14ac:dyDescent="0.25">
      <c r="A62" s="1"/>
      <c r="B62" s="168" t="s">
        <v>117</v>
      </c>
      <c r="C62" s="169" t="s">
        <v>118</v>
      </c>
      <c r="D62" s="16">
        <v>116.77</v>
      </c>
      <c r="E62" s="152" t="str">
        <f>VLOOKUP(B62,'[3] группа АВ'!$B$4:$C$10666,2,0)</f>
        <v>Ультразвуковое исследование печени</v>
      </c>
      <c r="F62" s="152" t="b">
        <f t="shared" si="0"/>
        <v>1</v>
      </c>
      <c r="G62" s="152" t="str">
        <f>VLOOKUP(C62,'[3] группа АВ'!$C$4:$D$10666,2,0)</f>
        <v>A04.14.001</v>
      </c>
      <c r="H62" s="152" t="b">
        <f t="shared" si="1"/>
        <v>1</v>
      </c>
      <c r="I62" s="152">
        <f>VLOOKUP(B62,'[3] группа АВ'!$E$4:$I$10666,5,0)</f>
        <v>0</v>
      </c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</row>
    <row r="63" spans="1:202" s="10" customFormat="1" ht="25.5" x14ac:dyDescent="0.25">
      <c r="A63" s="1"/>
      <c r="B63" s="168" t="s">
        <v>119</v>
      </c>
      <c r="C63" s="169" t="s">
        <v>120</v>
      </c>
      <c r="D63" s="16">
        <v>116.77</v>
      </c>
      <c r="E63" s="151" t="str">
        <f>VLOOKUP(B63,'[3] группа АВ'!$B$4:$C$10666,2,0)</f>
        <v>Ультразвуковое исследование желчного пузыря и протоков</v>
      </c>
      <c r="F63" s="152" t="b">
        <f t="shared" si="0"/>
        <v>1</v>
      </c>
      <c r="G63" s="152" t="str">
        <f>VLOOKUP(C63,'[3] группа АВ'!$C$4:$D$10666,2,0)</f>
        <v>A04.14.002</v>
      </c>
      <c r="H63" s="152" t="b">
        <f t="shared" si="1"/>
        <v>1</v>
      </c>
      <c r="I63" s="152" t="str">
        <f>VLOOKUP(B63,'[3] группа АВ'!$E$4:$I$10666,5,0)</f>
        <v>добавлено "и протоков"</v>
      </c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</row>
    <row r="64" spans="1:202" s="10" customFormat="1" ht="25.5" x14ac:dyDescent="0.25">
      <c r="A64" s="1"/>
      <c r="B64" s="168" t="s">
        <v>121</v>
      </c>
      <c r="C64" s="169" t="s">
        <v>122</v>
      </c>
      <c r="D64" s="16">
        <v>157.69</v>
      </c>
      <c r="E64" s="152" t="str">
        <f>VLOOKUP(B64,'[3] группа АВ'!$B$4:$C$10666,2,0)</f>
        <v>Ультразвуковое исследование желчного пузыря с определением его сократимости</v>
      </c>
      <c r="F64" s="152" t="b">
        <f t="shared" si="0"/>
        <v>1</v>
      </c>
      <c r="G64" s="152" t="str">
        <f>VLOOKUP(C64,'[3] группа АВ'!$C$4:$D$10666,2,0)</f>
        <v>A04.14.002.001</v>
      </c>
      <c r="H64" s="152" t="b">
        <f t="shared" si="1"/>
        <v>1</v>
      </c>
      <c r="I64" s="152">
        <f>VLOOKUP(B64,'[3] группа АВ'!$E$4:$I$10666,5,0)</f>
        <v>0</v>
      </c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</row>
    <row r="65" spans="1:202" s="10" customFormat="1" x14ac:dyDescent="0.25">
      <c r="A65" s="1"/>
      <c r="B65" s="168" t="s">
        <v>123</v>
      </c>
      <c r="C65" s="169" t="s">
        <v>124</v>
      </c>
      <c r="D65" s="16">
        <v>214.92</v>
      </c>
      <c r="E65" s="152" t="str">
        <f>VLOOKUP(B65,'[3] группа АВ'!$B$4:$C$10666,2,0)</f>
        <v>Ультразвуковое исследование органов брюшной полости (комплексное)</v>
      </c>
      <c r="F65" s="152" t="b">
        <f t="shared" si="0"/>
        <v>1</v>
      </c>
      <c r="G65" s="152" t="str">
        <f>VLOOKUP(C65,'[3] группа АВ'!$C$4:$D$10666,2,0)</f>
        <v>A04.16.001</v>
      </c>
      <c r="H65" s="152" t="b">
        <f t="shared" si="1"/>
        <v>1</v>
      </c>
      <c r="I65" s="152">
        <f>VLOOKUP(B65,'[3] группа АВ'!$E$4:$I$10666,5,0)</f>
        <v>0</v>
      </c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</row>
    <row r="66" spans="1:202" s="10" customFormat="1" x14ac:dyDescent="0.25">
      <c r="A66" s="1"/>
      <c r="B66" s="168" t="s">
        <v>125</v>
      </c>
      <c r="C66" s="169" t="s">
        <v>126</v>
      </c>
      <c r="D66" s="16">
        <v>2686.15</v>
      </c>
      <c r="E66" s="152" t="str">
        <f>VLOOKUP(B66,'[3] группа АВ'!$B$4:$C$10666,2,0)</f>
        <v>Эндосонография желудка</v>
      </c>
      <c r="F66" s="152" t="b">
        <f t="shared" si="0"/>
        <v>1</v>
      </c>
      <c r="G66" s="152" t="str">
        <f>VLOOKUP(C66,'[3] группа АВ'!$C$4:$D$10666,2,0)</f>
        <v>A04.16.002</v>
      </c>
      <c r="H66" s="152" t="b">
        <f t="shared" si="1"/>
        <v>1</v>
      </c>
      <c r="I66" s="152">
        <f>VLOOKUP(B66,'[3] группа АВ'!$E$4:$I$10666,5,0)</f>
        <v>0</v>
      </c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</row>
    <row r="67" spans="1:202" s="10" customFormat="1" x14ac:dyDescent="0.25">
      <c r="A67" s="1"/>
      <c r="B67" s="168" t="s">
        <v>127</v>
      </c>
      <c r="C67" s="169" t="s">
        <v>128</v>
      </c>
      <c r="D67" s="16">
        <v>109.62</v>
      </c>
      <c r="E67" s="152" t="str">
        <f>VLOOKUP(B67,'[3] группа АВ'!$B$4:$C$10666,2,0)</f>
        <v>Ультразвуковое исследование матки и придатков трансабдоминальное</v>
      </c>
      <c r="F67" s="152" t="b">
        <f t="shared" si="0"/>
        <v>1</v>
      </c>
      <c r="G67" s="152" t="str">
        <f>VLOOKUP(C67,'[3] группа АВ'!$C$4:$D$10666,2,0)</f>
        <v>A04.20.001</v>
      </c>
      <c r="H67" s="152" t="b">
        <f t="shared" si="1"/>
        <v>1</v>
      </c>
      <c r="I67" s="152">
        <f>VLOOKUP(B67,'[3] группа АВ'!$E$4:$I$10666,5,0)</f>
        <v>0</v>
      </c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</row>
    <row r="68" spans="1:202" s="10" customFormat="1" x14ac:dyDescent="0.25">
      <c r="A68" s="1"/>
      <c r="B68" s="168" t="s">
        <v>129</v>
      </c>
      <c r="C68" s="169" t="s">
        <v>130</v>
      </c>
      <c r="D68" s="16">
        <v>231</v>
      </c>
      <c r="E68" s="152" t="str">
        <f>VLOOKUP(B68,'[3] группа АВ'!$B$4:$C$10666,2,0)</f>
        <v>Ультразвуковое исследование матки и придатков трансвагинальное</v>
      </c>
      <c r="F68" s="152" t="b">
        <f t="shared" si="0"/>
        <v>1</v>
      </c>
      <c r="G68" s="152" t="str">
        <f>VLOOKUP(C68,'[3] группа АВ'!$C$4:$D$10666,2,0)</f>
        <v>A04.20.001.001</v>
      </c>
      <c r="H68" s="152" t="b">
        <f t="shared" si="1"/>
        <v>1</v>
      </c>
      <c r="I68" s="152">
        <f>VLOOKUP(B68,'[3] группа АВ'!$E$4:$I$10666,5,0)</f>
        <v>0</v>
      </c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</row>
    <row r="69" spans="1:202" s="10" customFormat="1" x14ac:dyDescent="0.25">
      <c r="A69" s="1"/>
      <c r="B69" s="168" t="s">
        <v>131</v>
      </c>
      <c r="C69" s="169" t="s">
        <v>132</v>
      </c>
      <c r="D69" s="16">
        <v>123.54</v>
      </c>
      <c r="E69" s="152" t="str">
        <f>VLOOKUP(B69,'[3] группа АВ'!$B$4:$C$10666,2,0)</f>
        <v>Ультразвуковое исследование молочных желез</v>
      </c>
      <c r="F69" s="152" t="b">
        <f t="shared" si="0"/>
        <v>1</v>
      </c>
      <c r="G69" s="152" t="str">
        <f>VLOOKUP(C69,'[3] группа АВ'!$C$4:$D$10666,2,0)</f>
        <v>A04.20.002</v>
      </c>
      <c r="H69" s="152" t="b">
        <f t="shared" si="1"/>
        <v>1</v>
      </c>
      <c r="I69" s="152">
        <f>VLOOKUP(B69,'[3] группа АВ'!$E$4:$I$10666,5,0)</f>
        <v>0</v>
      </c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</row>
    <row r="70" spans="1:202" s="10" customFormat="1" ht="25.5" x14ac:dyDescent="0.25">
      <c r="A70" s="1"/>
      <c r="B70" s="168" t="s">
        <v>133</v>
      </c>
      <c r="C70" s="169" t="s">
        <v>134</v>
      </c>
      <c r="D70" s="16">
        <v>156.15</v>
      </c>
      <c r="E70" s="151" t="str">
        <f>VLOOKUP(B70,'[3] группа АВ'!$B$4:$C$10666,2,0)</f>
        <v>Ультразвуковое исследование предстательной железы</v>
      </c>
      <c r="F70" s="152" t="b">
        <f t="shared" si="0"/>
        <v>1</v>
      </c>
      <c r="G70" s="152" t="str">
        <f>VLOOKUP(C70,'[3] группа АВ'!$C$4:$D$10666,2,0)</f>
        <v>A04.21.001</v>
      </c>
      <c r="H70" s="152" t="b">
        <f t="shared" si="1"/>
        <v>1</v>
      </c>
      <c r="I70" s="152" t="str">
        <f>VLOOKUP(B70,'[3] группа АВ'!$E$4:$I$10666,5,0)</f>
        <v>"простаты" заменено на "предстательной железы"</v>
      </c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</row>
    <row r="71" spans="1:202" s="10" customFormat="1" x14ac:dyDescent="0.25">
      <c r="A71" s="1"/>
      <c r="B71" s="168" t="s">
        <v>135</v>
      </c>
      <c r="C71" s="169" t="s">
        <v>136</v>
      </c>
      <c r="D71" s="16">
        <v>175.38</v>
      </c>
      <c r="E71" s="152" t="str">
        <f>VLOOKUP(B71,'[3] группа АВ'!$B$4:$C$10666,2,0)</f>
        <v>Ультразвуковое исследование предстательной железы трансректальное</v>
      </c>
      <c r="F71" s="152" t="b">
        <f t="shared" ref="F71:F134" si="2">C71=E71</f>
        <v>1</v>
      </c>
      <c r="G71" s="152" t="str">
        <f>VLOOKUP(C71,'[3] группа АВ'!$C$4:$D$10666,2,0)</f>
        <v>A04.21.001.001</v>
      </c>
      <c r="H71" s="152" t="b">
        <f t="shared" ref="H71:H134" si="3">G71=B71</f>
        <v>1</v>
      </c>
      <c r="I71" s="152">
        <f>VLOOKUP(B71,'[3] группа АВ'!$E$4:$I$10666,5,0)</f>
        <v>0</v>
      </c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</row>
    <row r="72" spans="1:202" s="10" customFormat="1" ht="25.5" x14ac:dyDescent="0.25">
      <c r="A72" s="1"/>
      <c r="B72" s="168" t="s">
        <v>137</v>
      </c>
      <c r="C72" s="169" t="s">
        <v>138</v>
      </c>
      <c r="D72" s="16">
        <v>74.150000000000006</v>
      </c>
      <c r="E72" s="152" t="str">
        <f>VLOOKUP(B72,'[3] группа АВ'!$B$4:$C$10666,2,0)</f>
        <v>Ультразвуковое исследование щитовидной железы и паращитовидных желез</v>
      </c>
      <c r="F72" s="152" t="b">
        <f t="shared" si="2"/>
        <v>1</v>
      </c>
      <c r="G72" s="152" t="str">
        <f>VLOOKUP(C72,'[3] группа АВ'!$C$4:$D$10666,2,0)</f>
        <v>A04.22.001</v>
      </c>
      <c r="H72" s="152" t="b">
        <f t="shared" si="3"/>
        <v>1</v>
      </c>
      <c r="I72" s="152">
        <f>VLOOKUP(B72,'[3] группа АВ'!$E$4:$I$10666,5,0)</f>
        <v>0</v>
      </c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</row>
    <row r="73" spans="1:202" s="10" customFormat="1" x14ac:dyDescent="0.25">
      <c r="A73" s="1"/>
      <c r="B73" s="165" t="s">
        <v>139</v>
      </c>
      <c r="C73" s="167" t="s">
        <v>140</v>
      </c>
      <c r="D73" s="16">
        <v>95.62</v>
      </c>
      <c r="E73" s="152" t="str">
        <f>VLOOKUP(B73,'[3] группа АВ'!$B$4:$C$10666,2,0)</f>
        <v>Ультразвуковое исследование надпочечников</v>
      </c>
      <c r="F73" s="152" t="b">
        <f t="shared" si="2"/>
        <v>1</v>
      </c>
      <c r="G73" s="152" t="str">
        <f>VLOOKUP(C73,'[3] группа АВ'!$C$4:$D$10666,2,0)</f>
        <v>A04.22.002</v>
      </c>
      <c r="H73" s="152" t="b">
        <f t="shared" si="3"/>
        <v>1</v>
      </c>
      <c r="I73" s="152">
        <f>VLOOKUP(B73,'[3] группа АВ'!$E$4:$I$10666,5,0)</f>
        <v>0</v>
      </c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</row>
    <row r="74" spans="1:202" s="10" customFormat="1" x14ac:dyDescent="0.25">
      <c r="A74" s="1"/>
      <c r="B74" s="165" t="s">
        <v>141</v>
      </c>
      <c r="C74" s="167" t="s">
        <v>142</v>
      </c>
      <c r="D74" s="16">
        <v>134.31</v>
      </c>
      <c r="E74" s="152" t="str">
        <f>VLOOKUP(B74,'[3] группа АВ'!$B$4:$C$10666,2,0)</f>
        <v>Нейросонография</v>
      </c>
      <c r="F74" s="152" t="b">
        <f t="shared" si="2"/>
        <v>1</v>
      </c>
      <c r="G74" s="152" t="str">
        <f>VLOOKUP(C74,'[3] группа АВ'!$C$4:$D$10666,2,0)</f>
        <v>A04.23.001</v>
      </c>
      <c r="H74" s="152" t="b">
        <f t="shared" si="3"/>
        <v>1</v>
      </c>
      <c r="I74" s="152">
        <f>VLOOKUP(B74,'[3] группа АВ'!$E$4:$I$10666,5,0)</f>
        <v>0</v>
      </c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</row>
    <row r="75" spans="1:202" s="10" customFormat="1" x14ac:dyDescent="0.25">
      <c r="A75" s="1"/>
      <c r="B75" s="168" t="s">
        <v>143</v>
      </c>
      <c r="C75" s="169" t="s">
        <v>144</v>
      </c>
      <c r="D75" s="16">
        <v>134.31</v>
      </c>
      <c r="E75" s="152" t="str">
        <f>VLOOKUP(B75,'[3] группа АВ'!$B$4:$C$10666,2,0)</f>
        <v>Ультразвуковое исследование головного мозга</v>
      </c>
      <c r="F75" s="152" t="b">
        <f t="shared" si="2"/>
        <v>1</v>
      </c>
      <c r="G75" s="152" t="str">
        <f>VLOOKUP(C75,'[3] группа АВ'!$C$4:$D$10666,2,0)</f>
        <v>A04.23.001.001</v>
      </c>
      <c r="H75" s="152" t="b">
        <f t="shared" si="3"/>
        <v>1</v>
      </c>
      <c r="I75" s="152">
        <f>VLOOKUP(B75,'[3] группа АВ'!$E$4:$I$10666,5,0)</f>
        <v>0</v>
      </c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</row>
    <row r="76" spans="1:202" s="10" customFormat="1" x14ac:dyDescent="0.25">
      <c r="A76" s="1"/>
      <c r="B76" s="168" t="s">
        <v>145</v>
      </c>
      <c r="C76" s="169" t="s">
        <v>146</v>
      </c>
      <c r="D76" s="16">
        <v>237.62</v>
      </c>
      <c r="E76" s="152" t="str">
        <f>VLOOKUP(B76,'[3] группа АВ'!$B$4:$C$10666,2,0)</f>
        <v>Эхоэнцефалография</v>
      </c>
      <c r="F76" s="152" t="b">
        <f t="shared" si="2"/>
        <v>1</v>
      </c>
      <c r="G76" s="152" t="str">
        <f>VLOOKUP(C76,'[3] группа АВ'!$C$4:$D$10666,2,0)</f>
        <v>A04.23.002</v>
      </c>
      <c r="H76" s="152" t="b">
        <f t="shared" si="3"/>
        <v>1</v>
      </c>
      <c r="I76" s="152">
        <f>VLOOKUP(B76,'[3] группа АВ'!$E$4:$I$10666,5,0)</f>
        <v>0</v>
      </c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</row>
    <row r="77" spans="1:202" s="10" customFormat="1" x14ac:dyDescent="0.25">
      <c r="A77" s="1"/>
      <c r="B77" s="168" t="s">
        <v>147</v>
      </c>
      <c r="C77" s="169" t="s">
        <v>148</v>
      </c>
      <c r="D77" s="16">
        <v>100.69</v>
      </c>
      <c r="E77" s="152" t="str">
        <f>VLOOKUP(B77,'[3] группа АВ'!$B$4:$C$10666,2,0)</f>
        <v>Ультразвуковое исследование глазного яблока</v>
      </c>
      <c r="F77" s="152" t="b">
        <f t="shared" si="2"/>
        <v>1</v>
      </c>
      <c r="G77" s="152" t="str">
        <f>VLOOKUP(C77,'[3] группа АВ'!$C$4:$D$10666,2,0)</f>
        <v>A04.26.002</v>
      </c>
      <c r="H77" s="152" t="b">
        <f t="shared" si="3"/>
        <v>1</v>
      </c>
      <c r="I77" s="152">
        <f>VLOOKUP(B77,'[3] группа АВ'!$E$4:$I$10666,5,0)</f>
        <v>0</v>
      </c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</row>
    <row r="78" spans="1:202" s="10" customFormat="1" x14ac:dyDescent="0.25">
      <c r="A78" s="1"/>
      <c r="B78" s="168" t="s">
        <v>149</v>
      </c>
      <c r="C78" s="169" t="s">
        <v>150</v>
      </c>
      <c r="D78" s="16">
        <v>246.92</v>
      </c>
      <c r="E78" s="152" t="str">
        <f>VLOOKUP(B78,'[3] группа АВ'!$B$4:$C$10666,2,0)</f>
        <v>Ультразвуковое исследование почек и надпочечников</v>
      </c>
      <c r="F78" s="152" t="b">
        <f t="shared" si="2"/>
        <v>1</v>
      </c>
      <c r="G78" s="152" t="str">
        <f>VLOOKUP(C78,'[3] группа АВ'!$C$4:$D$10666,2,0)</f>
        <v>A04.28.001</v>
      </c>
      <c r="H78" s="152" t="b">
        <f t="shared" si="3"/>
        <v>1</v>
      </c>
      <c r="I78" s="152">
        <f>VLOOKUP(B78,'[3] группа АВ'!$E$4:$I$10666,5,0)</f>
        <v>0</v>
      </c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</row>
    <row r="79" spans="1:202" s="10" customFormat="1" x14ac:dyDescent="0.25">
      <c r="A79" s="1"/>
      <c r="B79" s="168" t="s">
        <v>151</v>
      </c>
      <c r="C79" s="169" t="s">
        <v>152</v>
      </c>
      <c r="D79" s="16">
        <v>133.69</v>
      </c>
      <c r="E79" s="152" t="str">
        <f>VLOOKUP(B79,'[3] группа АВ'!$B$4:$C$10666,2,0)</f>
        <v>Ультразвуковое исследование почек</v>
      </c>
      <c r="F79" s="152" t="b">
        <f t="shared" si="2"/>
        <v>1</v>
      </c>
      <c r="G79" s="152" t="str">
        <f>VLOOKUP(C79,'[3] группа АВ'!$C$4:$D$10666,2,0)</f>
        <v>A04.28.002.001</v>
      </c>
      <c r="H79" s="152" t="b">
        <f t="shared" si="3"/>
        <v>1</v>
      </c>
      <c r="I79" s="152">
        <f>VLOOKUP(B79,'[3] группа АВ'!$E$4:$I$10666,5,0)</f>
        <v>0</v>
      </c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</row>
    <row r="80" spans="1:202" s="10" customFormat="1" x14ac:dyDescent="0.25">
      <c r="A80" s="1"/>
      <c r="B80" s="168" t="s">
        <v>153</v>
      </c>
      <c r="C80" s="169" t="s">
        <v>154</v>
      </c>
      <c r="D80" s="16">
        <v>100.69</v>
      </c>
      <c r="E80" s="152" t="str">
        <f>VLOOKUP(B80,'[3] группа АВ'!$B$4:$C$10666,2,0)</f>
        <v>Ультразвуковое исследование мочевого пузыря</v>
      </c>
      <c r="F80" s="152" t="b">
        <f t="shared" si="2"/>
        <v>1</v>
      </c>
      <c r="G80" s="152" t="str">
        <f>VLOOKUP(C80,'[3] группа АВ'!$C$4:$D$10666,2,0)</f>
        <v>A04.28.002.003</v>
      </c>
      <c r="H80" s="152" t="b">
        <f t="shared" si="3"/>
        <v>1</v>
      </c>
      <c r="I80" s="152">
        <f>VLOOKUP(B80,'[3] группа АВ'!$E$4:$I$10666,5,0)</f>
        <v>0</v>
      </c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</row>
    <row r="81" spans="1:202" s="10" customFormat="1" x14ac:dyDescent="0.25">
      <c r="A81" s="1"/>
      <c r="B81" s="168" t="s">
        <v>155</v>
      </c>
      <c r="C81" s="169" t="s">
        <v>156</v>
      </c>
      <c r="D81" s="16">
        <v>95.62</v>
      </c>
      <c r="E81" s="152" t="str">
        <f>VLOOKUP(B81,'[3] группа АВ'!$B$4:$C$10666,2,0)</f>
        <v>Ультразвуковое исследование органов мошонки</v>
      </c>
      <c r="F81" s="152" t="b">
        <f t="shared" si="2"/>
        <v>1</v>
      </c>
      <c r="G81" s="152" t="str">
        <f>VLOOKUP(C81,'[3] группа АВ'!$C$4:$D$10666,2,0)</f>
        <v>A04.28.003</v>
      </c>
      <c r="H81" s="152" t="b">
        <f t="shared" si="3"/>
        <v>1</v>
      </c>
      <c r="I81" s="152">
        <f>VLOOKUP(B81,'[3] группа АВ'!$E$4:$I$10666,5,0)</f>
        <v>0</v>
      </c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</row>
    <row r="82" spans="1:202" s="10" customFormat="1" x14ac:dyDescent="0.25">
      <c r="A82" s="1"/>
      <c r="B82" s="168" t="s">
        <v>157</v>
      </c>
      <c r="C82" s="169" t="s">
        <v>158</v>
      </c>
      <c r="D82" s="16">
        <v>361.54</v>
      </c>
      <c r="E82" s="152" t="str">
        <f>VLOOKUP(B82,'[3] группа АВ'!$B$4:$C$10666,2,0)</f>
        <v>Ультразвуковое исследование плода</v>
      </c>
      <c r="F82" s="152" t="b">
        <f t="shared" si="2"/>
        <v>1</v>
      </c>
      <c r="G82" s="152" t="str">
        <f>VLOOKUP(C82,'[3] группа АВ'!$C$4:$D$10666,2,0)</f>
        <v>A04.30.001</v>
      </c>
      <c r="H82" s="152" t="b">
        <f t="shared" si="3"/>
        <v>1</v>
      </c>
      <c r="I82" s="152">
        <f>VLOOKUP(B82,'[3] группа АВ'!$E$4:$I$10666,5,0)</f>
        <v>0</v>
      </c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</row>
    <row r="83" spans="1:202" s="10" customFormat="1" x14ac:dyDescent="0.25">
      <c r="A83" s="1"/>
      <c r="B83" s="165" t="s">
        <v>159</v>
      </c>
      <c r="C83" s="167" t="s">
        <v>160</v>
      </c>
      <c r="D83" s="16">
        <v>279.23</v>
      </c>
      <c r="E83" s="152" t="str">
        <f>VLOOKUP(B83,'[3] группа АВ'!$B$4:$C$10666,2,0)</f>
        <v>Дуплексное сканирование сердца и сосудов плода</v>
      </c>
      <c r="F83" s="152" t="b">
        <f t="shared" si="2"/>
        <v>1</v>
      </c>
      <c r="G83" s="152" t="str">
        <f>VLOOKUP(C83,'[3] группа АВ'!$C$4:$D$10666,2,0)</f>
        <v>A04.30.002</v>
      </c>
      <c r="H83" s="152" t="b">
        <f t="shared" si="3"/>
        <v>1</v>
      </c>
      <c r="I83" s="152">
        <f>VLOOKUP(B83,'[3] группа АВ'!$E$4:$I$10666,5,0)</f>
        <v>0</v>
      </c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</row>
    <row r="84" spans="1:202" s="10" customFormat="1" x14ac:dyDescent="0.25">
      <c r="A84" s="1"/>
      <c r="B84" s="165" t="s">
        <v>161</v>
      </c>
      <c r="C84" s="167" t="s">
        <v>162</v>
      </c>
      <c r="D84" s="16">
        <v>657.72</v>
      </c>
      <c r="E84" s="152" t="str">
        <f>VLOOKUP(B84,'[3] группа АВ'!$B$4:$C$10666,2,0)</f>
        <v>Магнитно-резонансная томография мягких тканей</v>
      </c>
      <c r="F84" s="152" t="b">
        <f t="shared" si="2"/>
        <v>1</v>
      </c>
      <c r="G84" s="152" t="str">
        <f>VLOOKUP(C84,'[3] группа АВ'!$C$4:$D$10666,2,0)</f>
        <v>A05.01.002</v>
      </c>
      <c r="H84" s="152" t="b">
        <f t="shared" si="3"/>
        <v>1</v>
      </c>
      <c r="I84" s="152">
        <f>VLOOKUP(B84,'[3] группа АВ'!$E$4:$I$10666,5,0)</f>
        <v>0</v>
      </c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</row>
    <row r="85" spans="1:202" s="10" customFormat="1" x14ac:dyDescent="0.25">
      <c r="A85" s="1"/>
      <c r="B85" s="165" t="s">
        <v>163</v>
      </c>
      <c r="C85" s="167" t="s">
        <v>164</v>
      </c>
      <c r="D85" s="16">
        <v>3655.59</v>
      </c>
      <c r="E85" s="152" t="str">
        <f>VLOOKUP(B85,'[3] группа АВ'!$B$4:$C$10666,2,0)</f>
        <v>Магнитно-резонансная томография мягких тканей с контрастированием</v>
      </c>
      <c r="F85" s="152" t="b">
        <f t="shared" si="2"/>
        <v>1</v>
      </c>
      <c r="G85" s="152" t="str">
        <f>VLOOKUP(C85,'[3] группа АВ'!$C$4:$D$10666,2,0)</f>
        <v>A05.01.002.001</v>
      </c>
      <c r="H85" s="152" t="b">
        <f t="shared" si="3"/>
        <v>1</v>
      </c>
      <c r="I85" s="152">
        <f>VLOOKUP(B85,'[3] группа АВ'!$E$4:$I$10666,5,0)</f>
        <v>0</v>
      </c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</row>
    <row r="86" spans="1:202" s="10" customFormat="1" ht="25.5" x14ac:dyDescent="0.25">
      <c r="A86" s="1"/>
      <c r="B86" s="165" t="s">
        <v>165</v>
      </c>
      <c r="C86" s="167" t="s">
        <v>166</v>
      </c>
      <c r="D86" s="16">
        <v>489.92</v>
      </c>
      <c r="E86" s="151" t="str">
        <f>VLOOKUP(B86,'[3] группа АВ'!$B$4:$C$10666,2,0)</f>
        <v>Электромиография игольчатая (одна мышца)</v>
      </c>
      <c r="F86" s="152" t="b">
        <f t="shared" si="2"/>
        <v>1</v>
      </c>
      <c r="G86" s="152" t="str">
        <f>VLOOKUP(C86,'[3] группа АВ'!$C$4:$D$10666,2,0)</f>
        <v>A05.02.001</v>
      </c>
      <c r="H86" s="152" t="b">
        <f t="shared" si="3"/>
        <v>1</v>
      </c>
      <c r="I86" s="152" t="str">
        <f>VLOOKUP(B86,'[3] группа АВ'!$E$4:$I$10666,5,0)</f>
        <v>"игольчатыми электродами (одна мышца)" заменено на "игольчатая (одна мышца)"</v>
      </c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</row>
    <row r="87" spans="1:202" s="10" customFormat="1" ht="25.5" x14ac:dyDescent="0.25">
      <c r="A87" s="1"/>
      <c r="B87" s="168" t="s">
        <v>167</v>
      </c>
      <c r="C87" s="169" t="s">
        <v>168</v>
      </c>
      <c r="D87" s="16">
        <v>335.23</v>
      </c>
      <c r="E87" s="151" t="str">
        <f>VLOOKUP(B87,'[3] группа АВ'!$B$4:$C$10666,2,0)</f>
        <v>Электромиография накожная (одна анатомическая зона)</v>
      </c>
      <c r="F87" s="152" t="b">
        <f t="shared" si="2"/>
        <v>1</v>
      </c>
      <c r="G87" s="152" t="str">
        <f>VLOOKUP(C87,'[3] группа АВ'!$C$4:$D$10666,2,0)</f>
        <v>A05.02.001.002</v>
      </c>
      <c r="H87" s="152" t="b">
        <f t="shared" si="3"/>
        <v>1</v>
      </c>
      <c r="I87" s="152" t="str">
        <f>VLOOKUP(B87,'[3] группа АВ'!$E$4:$I$10666,5,0)</f>
        <v xml:space="preserve">"одной анатомической зоны" заменено на "(одна анатомическая зона)" </v>
      </c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</row>
    <row r="88" spans="1:202" s="10" customFormat="1" x14ac:dyDescent="0.25">
      <c r="A88" s="1"/>
      <c r="B88" s="168" t="s">
        <v>169</v>
      </c>
      <c r="C88" s="169" t="s">
        <v>170</v>
      </c>
      <c r="D88" s="16">
        <v>321.54000000000002</v>
      </c>
      <c r="E88" s="152" t="str">
        <f>VLOOKUP(B88,'[3] группа АВ'!$B$4:$C$10666,2,0)</f>
        <v>Электронейромиография стимуляционная одного нерва</v>
      </c>
      <c r="F88" s="152" t="b">
        <f t="shared" si="2"/>
        <v>1</v>
      </c>
      <c r="G88" s="152" t="str">
        <f>VLOOKUP(C88,'[3] группа АВ'!$C$4:$D$10666,2,0)</f>
        <v>A05.02.001.003</v>
      </c>
      <c r="H88" s="152" t="b">
        <f t="shared" si="3"/>
        <v>1</v>
      </c>
      <c r="I88" s="152">
        <f>VLOOKUP(B88,'[3] группа АВ'!$E$4:$I$10666,5,0)</f>
        <v>0</v>
      </c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</row>
    <row r="89" spans="1:202" s="10" customFormat="1" ht="25.5" x14ac:dyDescent="0.25">
      <c r="A89" s="1"/>
      <c r="B89" s="165" t="s">
        <v>171</v>
      </c>
      <c r="C89" s="167" t="s">
        <v>172</v>
      </c>
      <c r="D89" s="16">
        <v>411.54</v>
      </c>
      <c r="E89" s="152" t="str">
        <f>VLOOKUP(B89,'[3] группа АВ'!$B$4:$C$10666,2,0)</f>
        <v>Электродиагностика (определение электровозбудимости (функциональных свойств) периферических двигательных нервов и скелетных мышц)</v>
      </c>
      <c r="F89" s="152" t="b">
        <f t="shared" si="2"/>
        <v>1</v>
      </c>
      <c r="G89" s="152" t="str">
        <f>VLOOKUP(C89,'[3] группа АВ'!$C$4:$D$10666,2,0)</f>
        <v>A05.02.001.016</v>
      </c>
      <c r="H89" s="152" t="b">
        <f t="shared" si="3"/>
        <v>1</v>
      </c>
      <c r="I89" s="152">
        <f>VLOOKUP(B89,'[3] группа АВ'!$E$4:$I$10666,5,0)</f>
        <v>0</v>
      </c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</row>
    <row r="90" spans="1:202" s="10" customFormat="1" ht="38.25" x14ac:dyDescent="0.25">
      <c r="A90" s="1"/>
      <c r="B90" s="165" t="s">
        <v>173</v>
      </c>
      <c r="C90" s="167" t="s">
        <v>174</v>
      </c>
      <c r="D90" s="16">
        <v>426.15</v>
      </c>
      <c r="E90" s="152" t="str">
        <f>VLOOKUP(B90,'[3] группа АВ'!$B$4:$C$10666,2,0)</f>
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</c>
      <c r="F90" s="152" t="b">
        <f t="shared" si="2"/>
        <v>1</v>
      </c>
      <c r="G90" s="152" t="str">
        <f>VLOOKUP(C90,'[3] группа АВ'!$C$4:$D$10666,2,0)</f>
        <v>A05.02.001.017</v>
      </c>
      <c r="H90" s="152" t="b">
        <f t="shared" si="3"/>
        <v>1</v>
      </c>
      <c r="I90" s="152">
        <f>VLOOKUP(B90,'[3] группа АВ'!$E$4:$I$10666,5,0)</f>
        <v>0</v>
      </c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</row>
    <row r="91" spans="1:202" s="10" customFormat="1" x14ac:dyDescent="0.25">
      <c r="A91" s="1"/>
      <c r="B91" s="165" t="s">
        <v>175</v>
      </c>
      <c r="C91" s="167" t="s">
        <v>176</v>
      </c>
      <c r="D91" s="16">
        <v>657.72</v>
      </c>
      <c r="E91" s="152" t="str">
        <f>VLOOKUP(B91,'[3] группа АВ'!$B$4:$C$10666,2,0)</f>
        <v>Магнитно-резонансная томография мышечной системы</v>
      </c>
      <c r="F91" s="152" t="b">
        <f t="shared" si="2"/>
        <v>1</v>
      </c>
      <c r="G91" s="152" t="str">
        <f>VLOOKUP(C91,'[3] группа АВ'!$C$4:$D$10666,2,0)</f>
        <v>A05.02.002</v>
      </c>
      <c r="H91" s="152" t="b">
        <f t="shared" si="3"/>
        <v>1</v>
      </c>
      <c r="I91" s="152">
        <f>VLOOKUP(B91,'[3] группа АВ'!$E$4:$I$10666,5,0)</f>
        <v>0</v>
      </c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</row>
    <row r="92" spans="1:202" s="10" customFormat="1" x14ac:dyDescent="0.25">
      <c r="A92" s="1"/>
      <c r="B92" s="165" t="s">
        <v>177</v>
      </c>
      <c r="C92" s="167" t="s">
        <v>178</v>
      </c>
      <c r="D92" s="16">
        <v>657.72</v>
      </c>
      <c r="E92" s="152" t="str">
        <f>VLOOKUP(B92,'[3] группа АВ'!$B$4:$C$10666,2,0)</f>
        <v>Магнитно-резонансная томография костной ткани (одна область)</v>
      </c>
      <c r="F92" s="152" t="b">
        <f t="shared" si="2"/>
        <v>1</v>
      </c>
      <c r="G92" s="152" t="str">
        <f>VLOOKUP(C92,'[3] группа АВ'!$C$4:$D$10666,2,0)</f>
        <v>A05.03.001</v>
      </c>
      <c r="H92" s="152" t="b">
        <f t="shared" si="3"/>
        <v>1</v>
      </c>
      <c r="I92" s="152">
        <f>VLOOKUP(B92,'[3] группа АВ'!$E$4:$I$10666,5,0)</f>
        <v>0</v>
      </c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</row>
    <row r="93" spans="1:202" s="10" customFormat="1" x14ac:dyDescent="0.25">
      <c r="A93" s="1"/>
      <c r="B93" s="165" t="s">
        <v>179</v>
      </c>
      <c r="C93" s="167" t="s">
        <v>180</v>
      </c>
      <c r="D93" s="16">
        <v>519.07000000000005</v>
      </c>
      <c r="E93" s="152" t="str">
        <f>VLOOKUP(B93,'[3] группа АВ'!$B$4:$C$10666,2,0)</f>
        <v>Магнитно-резонансная томография позвоночника (один отдел)</v>
      </c>
      <c r="F93" s="152" t="b">
        <f t="shared" si="2"/>
        <v>1</v>
      </c>
      <c r="G93" s="152" t="str">
        <f>VLOOKUP(C93,'[3] группа АВ'!$C$4:$D$10666,2,0)</f>
        <v>A05.03.002</v>
      </c>
      <c r="H93" s="152" t="b">
        <f t="shared" si="3"/>
        <v>1</v>
      </c>
      <c r="I93" s="152">
        <f>VLOOKUP(B93,'[3] группа АВ'!$E$4:$I$10666,5,0)</f>
        <v>0</v>
      </c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</row>
    <row r="94" spans="1:202" s="10" customFormat="1" ht="25.5" x14ac:dyDescent="0.25">
      <c r="A94" s="1"/>
      <c r="B94" s="165" t="s">
        <v>181</v>
      </c>
      <c r="C94" s="167" t="s">
        <v>182</v>
      </c>
      <c r="D94" s="16">
        <v>3516.95</v>
      </c>
      <c r="E94" s="152" t="str">
        <f>VLOOKUP(B94,'[3] группа АВ'!$B$4:$C$10666,2,0)</f>
        <v>Магнитно-резонансная томография позвоночника с контрастированием (один отдел)</v>
      </c>
      <c r="F94" s="152" t="b">
        <f t="shared" si="2"/>
        <v>1</v>
      </c>
      <c r="G94" s="152" t="str">
        <f>VLOOKUP(C94,'[3] группа АВ'!$C$4:$D$10666,2,0)</f>
        <v>A05.03.002.001</v>
      </c>
      <c r="H94" s="152" t="b">
        <f t="shared" si="3"/>
        <v>1</v>
      </c>
      <c r="I94" s="152">
        <f>VLOOKUP(B94,'[3] группа АВ'!$E$4:$I$10666,5,0)</f>
        <v>0</v>
      </c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</row>
    <row r="95" spans="1:202" s="10" customFormat="1" x14ac:dyDescent="0.25">
      <c r="A95" s="1"/>
      <c r="B95" s="165" t="s">
        <v>183</v>
      </c>
      <c r="C95" s="167" t="s">
        <v>184</v>
      </c>
      <c r="D95" s="16">
        <v>519.07000000000005</v>
      </c>
      <c r="E95" s="152" t="str">
        <f>VLOOKUP(B95,'[3] группа АВ'!$B$4:$C$10666,2,0)</f>
        <v>Магнитно-резонансная томография основания черепа</v>
      </c>
      <c r="F95" s="152" t="b">
        <f t="shared" si="2"/>
        <v>1</v>
      </c>
      <c r="G95" s="152" t="str">
        <f>VLOOKUP(C95,'[3] группа АВ'!$C$4:$D$10666,2,0)</f>
        <v>A05.03.003</v>
      </c>
      <c r="H95" s="152" t="b">
        <f t="shared" si="3"/>
        <v>1</v>
      </c>
      <c r="I95" s="152">
        <f>VLOOKUP(B95,'[3] группа АВ'!$E$4:$I$10666,5,0)</f>
        <v>0</v>
      </c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</row>
    <row r="96" spans="1:202" s="10" customFormat="1" x14ac:dyDescent="0.25">
      <c r="A96" s="1"/>
      <c r="B96" s="165" t="s">
        <v>185</v>
      </c>
      <c r="C96" s="167" t="s">
        <v>186</v>
      </c>
      <c r="D96" s="16">
        <v>3516.95</v>
      </c>
      <c r="E96" s="152" t="str">
        <f>VLOOKUP(B96,'[3] группа АВ'!$B$4:$C$10666,2,0)</f>
        <v>Магнитно-резонансная томография основания черепа с ангиографией</v>
      </c>
      <c r="F96" s="152" t="b">
        <f t="shared" si="2"/>
        <v>1</v>
      </c>
      <c r="G96" s="152" t="str">
        <f>VLOOKUP(C96,'[3] группа АВ'!$C$4:$D$10666,2,0)</f>
        <v>A05.03.003.001</v>
      </c>
      <c r="H96" s="152" t="b">
        <f t="shared" si="3"/>
        <v>1</v>
      </c>
      <c r="I96" s="152">
        <f>VLOOKUP(B96,'[3] группа АВ'!$E$4:$I$10666,5,0)</f>
        <v>0</v>
      </c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</row>
    <row r="97" spans="1:202" s="10" customFormat="1" x14ac:dyDescent="0.25">
      <c r="A97" s="1"/>
      <c r="B97" s="165" t="s">
        <v>187</v>
      </c>
      <c r="C97" s="167" t="s">
        <v>188</v>
      </c>
      <c r="D97" s="16">
        <v>657.72</v>
      </c>
      <c r="E97" s="152" t="str">
        <f>VLOOKUP(B97,'[3] группа АВ'!$B$4:$C$10666,2,0)</f>
        <v>Магнитно-резонансная томография суставов (один сустав)</v>
      </c>
      <c r="F97" s="152" t="b">
        <f t="shared" si="2"/>
        <v>1</v>
      </c>
      <c r="G97" s="152" t="str">
        <f>VLOOKUP(C97,'[3] группа АВ'!$C$4:$D$10666,2,0)</f>
        <v>A05.04.001</v>
      </c>
      <c r="H97" s="152" t="b">
        <f t="shared" si="3"/>
        <v>1</v>
      </c>
      <c r="I97" s="152">
        <f>VLOOKUP(B97,'[3] группа АВ'!$E$4:$I$10666,5,0)</f>
        <v>0</v>
      </c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</row>
    <row r="98" spans="1:202" s="10" customFormat="1" ht="25.5" x14ac:dyDescent="0.25">
      <c r="A98" s="1"/>
      <c r="B98" s="165" t="s">
        <v>189</v>
      </c>
      <c r="C98" s="167" t="s">
        <v>190</v>
      </c>
      <c r="D98" s="16">
        <v>3655.59</v>
      </c>
      <c r="E98" s="152" t="str">
        <f>VLOOKUP(B98,'[3] группа АВ'!$B$4:$C$10666,2,0)</f>
        <v>Магнитно-резонансная томография суставов (один сустав) с контрастированием</v>
      </c>
      <c r="F98" s="152" t="b">
        <f t="shared" si="2"/>
        <v>1</v>
      </c>
      <c r="G98" s="152" t="str">
        <f>VLOOKUP(C98,'[3] группа АВ'!$C$4:$D$10666,2,0)</f>
        <v>A05.04.001.001</v>
      </c>
      <c r="H98" s="152" t="b">
        <f t="shared" si="3"/>
        <v>1</v>
      </c>
      <c r="I98" s="152">
        <f>VLOOKUP(B98,'[3] группа АВ'!$E$4:$I$10666,5,0)</f>
        <v>0</v>
      </c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</row>
    <row r="99" spans="1:202" s="10" customFormat="1" x14ac:dyDescent="0.25">
      <c r="A99" s="1"/>
      <c r="B99" s="165" t="s">
        <v>191</v>
      </c>
      <c r="C99" s="167" t="s">
        <v>192</v>
      </c>
      <c r="D99" s="16">
        <v>657.72</v>
      </c>
      <c r="E99" s="152" t="str">
        <f>VLOOKUP(B99,'[3] группа АВ'!$B$4:$C$10666,2,0)</f>
        <v>Магнитно-резонансная томография околоносовых пазух</v>
      </c>
      <c r="F99" s="152" t="b">
        <f t="shared" si="2"/>
        <v>1</v>
      </c>
      <c r="G99" s="152" t="str">
        <f>VLOOKUP(C99,'[3] группа АВ'!$C$4:$D$10666,2,0)</f>
        <v>A05.08.001</v>
      </c>
      <c r="H99" s="152" t="b">
        <f t="shared" si="3"/>
        <v>1</v>
      </c>
      <c r="I99" s="152">
        <f>VLOOKUP(B99,'[3] группа АВ'!$E$4:$I$10666,5,0)</f>
        <v>0</v>
      </c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</row>
    <row r="100" spans="1:202" s="10" customFormat="1" x14ac:dyDescent="0.25">
      <c r="A100" s="1"/>
      <c r="B100" s="165" t="s">
        <v>193</v>
      </c>
      <c r="C100" s="167" t="s">
        <v>194</v>
      </c>
      <c r="D100" s="16">
        <v>657.72</v>
      </c>
      <c r="E100" s="152" t="str">
        <f>VLOOKUP(B100,'[3] группа АВ'!$B$4:$C$10666,2,0)</f>
        <v>Магнитно-резонансная томография гортаноглотки</v>
      </c>
      <c r="F100" s="152" t="b">
        <f t="shared" si="2"/>
        <v>1</v>
      </c>
      <c r="G100" s="152" t="str">
        <f>VLOOKUP(C100,'[3] группа АВ'!$C$4:$D$10666,2,0)</f>
        <v>A05.08.002</v>
      </c>
      <c r="H100" s="152" t="b">
        <f t="shared" si="3"/>
        <v>1</v>
      </c>
      <c r="I100" s="152">
        <f>VLOOKUP(B100,'[3] группа АВ'!$E$4:$I$10666,5,0)</f>
        <v>0</v>
      </c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</row>
    <row r="101" spans="1:202" s="10" customFormat="1" ht="25.5" x14ac:dyDescent="0.25">
      <c r="A101" s="1"/>
      <c r="B101" s="165" t="s">
        <v>195</v>
      </c>
      <c r="C101" s="167" t="s">
        <v>196</v>
      </c>
      <c r="D101" s="16">
        <v>657.72</v>
      </c>
      <c r="E101" s="151" t="str">
        <f>VLOOKUP(B101,'[3] группа АВ'!$B$4:$C$10666,2,0)</f>
        <v>Магнитно-резонансная томография преддверно-улиткового органа</v>
      </c>
      <c r="F101" s="152" t="b">
        <f t="shared" si="2"/>
        <v>1</v>
      </c>
      <c r="G101" s="152" t="str">
        <f>VLOOKUP(C101,'[3] группа АВ'!$C$4:$D$10666,2,0)</f>
        <v>A05.08.003</v>
      </c>
      <c r="H101" s="152" t="b">
        <f t="shared" si="3"/>
        <v>1</v>
      </c>
      <c r="I101" s="152" t="str">
        <f>VLOOKUP(B101,'[3] группа АВ'!$E$4:$I$10666,5,0)</f>
        <v>убрано "и мосто-мозжечкового угла"</v>
      </c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</row>
    <row r="102" spans="1:202" s="10" customFormat="1" x14ac:dyDescent="0.25">
      <c r="A102" s="1"/>
      <c r="B102" s="165" t="s">
        <v>197</v>
      </c>
      <c r="C102" s="167" t="s">
        <v>198</v>
      </c>
      <c r="D102" s="16">
        <v>146.38</v>
      </c>
      <c r="E102" s="152" t="str">
        <f>VLOOKUP(B102,'[3] группа АВ'!$B$4:$C$10666,2,0)</f>
        <v>Регистрация электрической активности проводящей системы сердца</v>
      </c>
      <c r="F102" s="152" t="b">
        <f t="shared" si="2"/>
        <v>1</v>
      </c>
      <c r="G102" s="152" t="str">
        <f>VLOOKUP(C102,'[3] группа АВ'!$C$4:$D$10666,2,0)</f>
        <v>A05.10.001</v>
      </c>
      <c r="H102" s="152" t="b">
        <f t="shared" si="3"/>
        <v>1</v>
      </c>
      <c r="I102" s="152">
        <f>VLOOKUP(B102,'[3] группа АВ'!$E$4:$I$10666,5,0)</f>
        <v>0</v>
      </c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</row>
    <row r="103" spans="1:202" s="10" customFormat="1" ht="15" x14ac:dyDescent="0.25">
      <c r="A103" s="1"/>
      <c r="B103" s="165" t="s">
        <v>199</v>
      </c>
      <c r="C103" s="172" t="s">
        <v>200</v>
      </c>
      <c r="D103" s="16">
        <v>146.38</v>
      </c>
      <c r="E103" s="152" t="str">
        <f>VLOOKUP(B103,'[3] группа АВ'!$B$4:$C$10666,2,0)</f>
        <v>Расшифровка, описание и интерпретация электрокардиографических данных</v>
      </c>
      <c r="F103" s="152" t="b">
        <f t="shared" si="2"/>
        <v>1</v>
      </c>
      <c r="G103" s="152" t="str">
        <f>VLOOKUP(C103,'[3] группа АВ'!$C$4:$D$10666,2,0)</f>
        <v>A05.10.004</v>
      </c>
      <c r="H103" s="152" t="b">
        <f t="shared" si="3"/>
        <v>1</v>
      </c>
      <c r="I103" s="152">
        <f>VLOOKUP(B103,'[3] группа АВ'!$E$4:$I$10666,5,0)</f>
        <v>0</v>
      </c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</row>
    <row r="104" spans="1:202" s="10" customFormat="1" x14ac:dyDescent="0.25">
      <c r="A104" s="1"/>
      <c r="B104" s="165" t="s">
        <v>201</v>
      </c>
      <c r="C104" s="167" t="s">
        <v>202</v>
      </c>
      <c r="D104" s="16">
        <v>199.85</v>
      </c>
      <c r="E104" s="152" t="str">
        <f>VLOOKUP(B104,'[3] группа АВ'!$B$4:$C$10666,2,0)</f>
        <v>Мониторирование электрокардиографических данных</v>
      </c>
      <c r="F104" s="152" t="b">
        <f t="shared" si="2"/>
        <v>1</v>
      </c>
      <c r="G104" s="152" t="str">
        <f>VLOOKUP(C104,'[3] группа АВ'!$C$4:$D$10666,2,0)</f>
        <v>A05.10.007</v>
      </c>
      <c r="H104" s="152" t="b">
        <f t="shared" si="3"/>
        <v>1</v>
      </c>
      <c r="I104" s="152">
        <f>VLOOKUP(B104,'[3] группа АВ'!$E$4:$I$10666,5,0)</f>
        <v>0</v>
      </c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</row>
    <row r="105" spans="1:202" s="10" customFormat="1" x14ac:dyDescent="0.25">
      <c r="A105" s="1"/>
      <c r="B105" s="173" t="s">
        <v>203</v>
      </c>
      <c r="C105" s="174" t="s">
        <v>204</v>
      </c>
      <c r="D105" s="16">
        <v>30.25</v>
      </c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</row>
    <row r="106" spans="1:202" s="10" customFormat="1" ht="25.5" customHeight="1" x14ac:dyDescent="0.25">
      <c r="A106" s="1"/>
      <c r="B106" s="175" t="s">
        <v>205</v>
      </c>
      <c r="C106" s="175" t="s">
        <v>206</v>
      </c>
      <c r="D106" s="16">
        <v>385</v>
      </c>
      <c r="E106" s="151" t="str">
        <f>VLOOKUP(B106,'[3] группа АВ'!$B$4:$C$10666,2,0)</f>
        <v>Холтеровское мониторирование сердечного ритма</v>
      </c>
      <c r="F106" s="152" t="b">
        <f t="shared" si="2"/>
        <v>1</v>
      </c>
      <c r="G106" s="152" t="str">
        <f>VLOOKUP(C106,'[3] группа АВ'!$C$4:$D$10666,2,0)</f>
        <v>A05.10.008</v>
      </c>
      <c r="H106" s="152" t="b">
        <f t="shared" si="3"/>
        <v>1</v>
      </c>
      <c r="I106" s="152" t="str">
        <f>VLOOKUP(B106,'[3] группа АВ'!$E$4:$I$10666,5,0)</f>
        <v>нет услуги в 804н</v>
      </c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</row>
    <row r="107" spans="1:202" s="10" customFormat="1" ht="25.5" x14ac:dyDescent="0.25">
      <c r="A107" s="1"/>
      <c r="B107" s="165" t="s">
        <v>207</v>
      </c>
      <c r="C107" s="167" t="s">
        <v>208</v>
      </c>
      <c r="D107" s="16">
        <v>865.68</v>
      </c>
      <c r="E107" s="151" t="str">
        <f>VLOOKUP(B107,'[3] группа АВ'!$B$4:$C$10666,2,0)</f>
        <v>Магнитно-резонансная томография сердца и магистральных сосудов</v>
      </c>
      <c r="F107" s="152" t="b">
        <f t="shared" si="2"/>
        <v>1</v>
      </c>
      <c r="G107" s="152" t="str">
        <f>VLOOKUP(C107,'[3] группа АВ'!$C$4:$D$10666,2,0)</f>
        <v>A05.10.009</v>
      </c>
      <c r="H107" s="152" t="b">
        <f t="shared" si="3"/>
        <v>1</v>
      </c>
      <c r="I107" s="152" t="str">
        <f>VLOOKUP(B107,'[3] группа АВ'!$E$4:$I$10666,5,0)</f>
        <v>добавлено "и магистральных сосудов"</v>
      </c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</row>
    <row r="108" spans="1:202" s="10" customFormat="1" x14ac:dyDescent="0.25">
      <c r="A108" s="1"/>
      <c r="B108" s="165" t="s">
        <v>209</v>
      </c>
      <c r="C108" s="167" t="s">
        <v>210</v>
      </c>
      <c r="D108" s="16">
        <v>3863.56</v>
      </c>
      <c r="E108" s="152" t="str">
        <f>VLOOKUP(B108,'[3] группа АВ'!$B$4:$C$10666,2,0)</f>
        <v>Магнитно-резонансная томография сердца с контрастированием</v>
      </c>
      <c r="F108" s="152" t="b">
        <f t="shared" si="2"/>
        <v>1</v>
      </c>
      <c r="G108" s="152" t="str">
        <f>VLOOKUP(C108,'[3] группа АВ'!$C$4:$D$10666,2,0)</f>
        <v>A05.10.009.001</v>
      </c>
      <c r="H108" s="152" t="b">
        <f t="shared" si="3"/>
        <v>1</v>
      </c>
      <c r="I108" s="152">
        <f>VLOOKUP(B108,'[3] группа АВ'!$E$4:$I$10666,5,0)</f>
        <v>0</v>
      </c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</row>
    <row r="109" spans="1:202" s="10" customFormat="1" x14ac:dyDescent="0.25">
      <c r="A109" s="1"/>
      <c r="B109" s="165" t="s">
        <v>211</v>
      </c>
      <c r="C109" s="167" t="s">
        <v>212</v>
      </c>
      <c r="D109" s="16">
        <v>657.72</v>
      </c>
      <c r="E109" s="152" t="str">
        <f>VLOOKUP(B109,'[3] группа АВ'!$B$4:$C$10666,2,0)</f>
        <v>Магнитно-резонансная томография средостения</v>
      </c>
      <c r="F109" s="152" t="b">
        <f t="shared" si="2"/>
        <v>1</v>
      </c>
      <c r="G109" s="152" t="str">
        <f>VLOOKUP(C109,'[3] группа АВ'!$C$4:$D$10666,2,0)</f>
        <v>A05.11.001</v>
      </c>
      <c r="H109" s="152" t="b">
        <f t="shared" si="3"/>
        <v>1</v>
      </c>
      <c r="I109" s="152">
        <f>VLOOKUP(B109,'[3] группа АВ'!$E$4:$I$10666,5,0)</f>
        <v>0</v>
      </c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</row>
    <row r="110" spans="1:202" s="10" customFormat="1" x14ac:dyDescent="0.25">
      <c r="A110" s="1"/>
      <c r="B110" s="165" t="s">
        <v>213</v>
      </c>
      <c r="C110" s="167" t="s">
        <v>214</v>
      </c>
      <c r="D110" s="16">
        <v>519.07000000000005</v>
      </c>
      <c r="E110" s="152" t="str">
        <f>VLOOKUP(B110,'[3] группа АВ'!$B$4:$C$10666,2,0)</f>
        <v>Магнитно-резонансная артериография (одна область)</v>
      </c>
      <c r="F110" s="152" t="b">
        <f t="shared" si="2"/>
        <v>1</v>
      </c>
      <c r="G110" s="152" t="str">
        <f>VLOOKUP(C110,'[3] группа АВ'!$C$4:$D$10666,2,0)</f>
        <v>A05.12.004</v>
      </c>
      <c r="H110" s="152" t="b">
        <f t="shared" si="3"/>
        <v>1</v>
      </c>
      <c r="I110" s="152">
        <f>VLOOKUP(B110,'[3] группа АВ'!$E$4:$I$10666,5,0)</f>
        <v>0</v>
      </c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</row>
    <row r="111" spans="1:202" s="10" customFormat="1" x14ac:dyDescent="0.25">
      <c r="A111" s="1"/>
      <c r="B111" s="165" t="s">
        <v>215</v>
      </c>
      <c r="C111" s="167" t="s">
        <v>216</v>
      </c>
      <c r="D111" s="16">
        <v>519.07000000000005</v>
      </c>
      <c r="E111" s="152" t="str">
        <f>VLOOKUP(B111,'[3] группа АВ'!$B$4:$C$10666,2,0)</f>
        <v>Магнитно-резонансная венография (одна область)</v>
      </c>
      <c r="F111" s="152" t="b">
        <f t="shared" si="2"/>
        <v>1</v>
      </c>
      <c r="G111" s="152" t="str">
        <f>VLOOKUP(C111,'[3] группа АВ'!$C$4:$D$10666,2,0)</f>
        <v>A05.12.005</v>
      </c>
      <c r="H111" s="152" t="b">
        <f t="shared" si="3"/>
        <v>1</v>
      </c>
      <c r="I111" s="152">
        <f>VLOOKUP(B111,'[3] группа АВ'!$E$4:$I$10666,5,0)</f>
        <v>0</v>
      </c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</row>
    <row r="112" spans="1:202" s="10" customFormat="1" x14ac:dyDescent="0.25">
      <c r="A112" s="1"/>
      <c r="B112" s="165" t="s">
        <v>217</v>
      </c>
      <c r="C112" s="167" t="s">
        <v>218</v>
      </c>
      <c r="D112" s="16">
        <v>3655.59</v>
      </c>
      <c r="E112" s="152" t="str">
        <f>VLOOKUP(B112,'[3] группа АВ'!$B$4:$C$10666,2,0)</f>
        <v>Магнитно-резонансная ангиография с контрастированием (одна область)</v>
      </c>
      <c r="F112" s="152" t="b">
        <f t="shared" si="2"/>
        <v>1</v>
      </c>
      <c r="G112" s="152" t="str">
        <f>VLOOKUP(C112,'[3] группа АВ'!$C$4:$D$10666,2,0)</f>
        <v>A05.12.006</v>
      </c>
      <c r="H112" s="152" t="b">
        <f t="shared" si="3"/>
        <v>1</v>
      </c>
      <c r="I112" s="152">
        <f>VLOOKUP(B112,'[3] группа АВ'!$E$4:$I$10666,5,0)</f>
        <v>0</v>
      </c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</row>
    <row r="113" spans="1:202" s="10" customFormat="1" x14ac:dyDescent="0.25">
      <c r="A113" s="1"/>
      <c r="B113" s="165" t="s">
        <v>219</v>
      </c>
      <c r="C113" s="167" t="s">
        <v>220</v>
      </c>
      <c r="D113" s="16">
        <v>865.68</v>
      </c>
      <c r="E113" s="152" t="str">
        <f>VLOOKUP(B113,'[3] группа АВ'!$B$4:$C$10666,2,0)</f>
        <v>Магнитно-резонансная томография поджелудочной железы</v>
      </c>
      <c r="F113" s="152" t="b">
        <f t="shared" si="2"/>
        <v>1</v>
      </c>
      <c r="G113" s="152" t="str">
        <f>VLOOKUP(C113,'[3] группа АВ'!$C$4:$D$10666,2,0)</f>
        <v>A05.15.001</v>
      </c>
      <c r="H113" s="152" t="b">
        <f t="shared" si="3"/>
        <v>1</v>
      </c>
      <c r="I113" s="152">
        <f>VLOOKUP(B113,'[3] группа АВ'!$E$4:$I$10666,5,0)</f>
        <v>0</v>
      </c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</row>
    <row r="114" spans="1:202" s="10" customFormat="1" x14ac:dyDescent="0.25">
      <c r="A114" s="1"/>
      <c r="B114" s="165" t="s">
        <v>221</v>
      </c>
      <c r="C114" s="167" t="s">
        <v>222</v>
      </c>
      <c r="D114" s="16">
        <v>657.72</v>
      </c>
      <c r="E114" s="152" t="str">
        <f>VLOOKUP(B114,'[3] группа АВ'!$B$4:$C$10666,2,0)</f>
        <v>Магнитно-резонансная холангиопанкреатография</v>
      </c>
      <c r="F114" s="152" t="b">
        <f t="shared" si="2"/>
        <v>1</v>
      </c>
      <c r="G114" s="152" t="str">
        <f>VLOOKUP(C114,'[3] группа АВ'!$C$4:$D$10666,2,0)</f>
        <v>A05.15.002</v>
      </c>
      <c r="H114" s="152" t="b">
        <f t="shared" si="3"/>
        <v>1</v>
      </c>
      <c r="I114" s="152">
        <f>VLOOKUP(B114,'[3] группа АВ'!$E$4:$I$10666,5,0)</f>
        <v>0</v>
      </c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</row>
    <row r="115" spans="1:202" s="10" customFormat="1" x14ac:dyDescent="0.25">
      <c r="A115" s="1"/>
      <c r="B115" s="168" t="s">
        <v>223</v>
      </c>
      <c r="C115" s="167" t="s">
        <v>224</v>
      </c>
      <c r="D115" s="16">
        <v>443.85</v>
      </c>
      <c r="E115" s="152" t="str">
        <f>VLOOKUP(B115,'[3] группа АВ'!$B$4:$C$10666,2,0)</f>
        <v>Аноректальная манометрия</v>
      </c>
      <c r="F115" s="152" t="b">
        <f t="shared" si="2"/>
        <v>1</v>
      </c>
      <c r="G115" s="152" t="str">
        <f>VLOOKUP(C115,'[3] группа АВ'!$C$4:$D$10666,2,0)</f>
        <v>A05.19.002</v>
      </c>
      <c r="H115" s="152" t="b">
        <f t="shared" si="3"/>
        <v>1</v>
      </c>
      <c r="I115" s="152">
        <f>VLOOKUP(B115,'[3] группа АВ'!$E$4:$I$10666,5,0)</f>
        <v>0</v>
      </c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</row>
    <row r="116" spans="1:202" s="10" customFormat="1" x14ac:dyDescent="0.25">
      <c r="A116" s="1"/>
      <c r="B116" s="167" t="s">
        <v>225</v>
      </c>
      <c r="C116" s="167" t="s">
        <v>226</v>
      </c>
      <c r="D116" s="16">
        <v>237.62</v>
      </c>
      <c r="E116" s="152" t="str">
        <f>VLOOKUP(B116,'[3] группа АВ'!$B$4:$C$10666,2,0)</f>
        <v>Маммография электроимпедансная</v>
      </c>
      <c r="F116" s="152" t="b">
        <f t="shared" si="2"/>
        <v>1</v>
      </c>
      <c r="G116" s="152" t="str">
        <f>VLOOKUP(C116,'[3] группа АВ'!$C$4:$D$10666,2,0)</f>
        <v>A05.20.001</v>
      </c>
      <c r="H116" s="152" t="b">
        <f t="shared" si="3"/>
        <v>1</v>
      </c>
      <c r="I116" s="152">
        <f>VLOOKUP(B116,'[3] группа АВ'!$E$4:$I$10666,5,0)</f>
        <v>0</v>
      </c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</row>
    <row r="117" spans="1:202" s="10" customFormat="1" x14ac:dyDescent="0.25">
      <c r="A117" s="1"/>
      <c r="B117" s="168" t="s">
        <v>227</v>
      </c>
      <c r="C117" s="169" t="s">
        <v>228</v>
      </c>
      <c r="D117" s="16">
        <v>301.92</v>
      </c>
      <c r="E117" s="152" t="str">
        <f>VLOOKUP(B117,'[3] группа АВ'!$B$4:$C$10666,2,0)</f>
        <v>Электроэнцефалография</v>
      </c>
      <c r="F117" s="152" t="b">
        <f t="shared" si="2"/>
        <v>1</v>
      </c>
      <c r="G117" s="152" t="str">
        <f>VLOOKUP(C117,'[3] группа АВ'!$C$4:$D$10666,2,0)</f>
        <v>A05.23.001</v>
      </c>
      <c r="H117" s="152" t="b">
        <f t="shared" si="3"/>
        <v>1</v>
      </c>
      <c r="I117" s="152">
        <f>VLOOKUP(B117,'[3] группа АВ'!$E$4:$I$10666,5,0)</f>
        <v>0</v>
      </c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</row>
    <row r="118" spans="1:202" s="10" customFormat="1" x14ac:dyDescent="0.25">
      <c r="A118" s="1"/>
      <c r="B118" s="168" t="s">
        <v>229</v>
      </c>
      <c r="C118" s="169" t="s">
        <v>230</v>
      </c>
      <c r="D118" s="16">
        <v>438.31</v>
      </c>
      <c r="E118" s="152" t="str">
        <f>VLOOKUP(B118,'[3] группа АВ'!$B$4:$C$10666,2,0)</f>
        <v>Электроэнцефалография с нагрузочными пробами</v>
      </c>
      <c r="F118" s="152" t="b">
        <f t="shared" si="2"/>
        <v>1</v>
      </c>
      <c r="G118" s="152" t="str">
        <f>VLOOKUP(C118,'[3] группа АВ'!$C$4:$D$10666,2,0)</f>
        <v>A05.23.001.001</v>
      </c>
      <c r="H118" s="152" t="b">
        <f t="shared" si="3"/>
        <v>1</v>
      </c>
      <c r="I118" s="152">
        <f>VLOOKUP(B118,'[3] группа АВ'!$E$4:$I$10666,5,0)</f>
        <v>0</v>
      </c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</row>
    <row r="119" spans="1:202" s="10" customFormat="1" x14ac:dyDescent="0.25">
      <c r="A119" s="1"/>
      <c r="B119" s="168" t="s">
        <v>231</v>
      </c>
      <c r="C119" s="169" t="s">
        <v>232</v>
      </c>
      <c r="D119" s="16">
        <v>1936.15</v>
      </c>
      <c r="E119" s="152" t="str">
        <f>VLOOKUP(B119,'[3] группа АВ'!$B$4:$C$10666,2,0)</f>
        <v>Электроэнцефалография с видеомониторингом</v>
      </c>
      <c r="F119" s="152" t="b">
        <f t="shared" si="2"/>
        <v>1</v>
      </c>
      <c r="G119" s="152" t="str">
        <f>VLOOKUP(C119,'[3] группа АВ'!$C$4:$D$10666,2,0)</f>
        <v>A05.23.001.002</v>
      </c>
      <c r="H119" s="152" t="b">
        <f t="shared" si="3"/>
        <v>1</v>
      </c>
      <c r="I119" s="152">
        <f>VLOOKUP(B119,'[3] группа АВ'!$E$4:$I$10666,5,0)</f>
        <v>0</v>
      </c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</row>
    <row r="120" spans="1:202" s="10" customFormat="1" x14ac:dyDescent="0.25">
      <c r="A120" s="1"/>
      <c r="B120" s="168" t="s">
        <v>233</v>
      </c>
      <c r="C120" s="169" t="s">
        <v>234</v>
      </c>
      <c r="D120" s="16">
        <v>99.23</v>
      </c>
      <c r="E120" s="152" t="str">
        <f>VLOOKUP(B120,'[3] группа АВ'!$B$4:$C$10666,2,0)</f>
        <v>Реоэнцефалография</v>
      </c>
      <c r="F120" s="152" t="b">
        <f t="shared" si="2"/>
        <v>1</v>
      </c>
      <c r="G120" s="152" t="str">
        <f>VLOOKUP(C120,'[3] группа АВ'!$C$4:$D$10666,2,0)</f>
        <v>A05.23.002</v>
      </c>
      <c r="H120" s="152" t="b">
        <f t="shared" si="3"/>
        <v>1</v>
      </c>
      <c r="I120" s="152">
        <f>VLOOKUP(B120,'[3] группа АВ'!$E$4:$I$10666,5,0)</f>
        <v>0</v>
      </c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</row>
    <row r="121" spans="1:202" s="10" customFormat="1" ht="25.5" x14ac:dyDescent="0.25">
      <c r="A121" s="1"/>
      <c r="B121" s="168" t="s">
        <v>235</v>
      </c>
      <c r="C121" s="167" t="s">
        <v>236</v>
      </c>
      <c r="D121" s="16">
        <v>1178.46</v>
      </c>
      <c r="E121" s="152" t="str">
        <f>VLOOKUP(B121,'[3] группа АВ'!$B$4:$C$10666,2,0)</f>
        <v>Регистрация соматосенсорных вызванных потенциалов коры головного мозга</v>
      </c>
      <c r="F121" s="152" t="b">
        <f t="shared" si="2"/>
        <v>1</v>
      </c>
      <c r="G121" s="152" t="str">
        <f>VLOOKUP(C121,'[3] группа АВ'!$C$4:$D$10666,2,0)</f>
        <v>A05.23.005</v>
      </c>
      <c r="H121" s="152" t="b">
        <f t="shared" si="3"/>
        <v>1</v>
      </c>
      <c r="I121" s="152">
        <f>VLOOKUP(B121,'[3] группа АВ'!$E$4:$I$10666,5,0)</f>
        <v>0</v>
      </c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</row>
    <row r="122" spans="1:202" s="10" customFormat="1" ht="25.5" x14ac:dyDescent="0.25">
      <c r="A122" s="1"/>
      <c r="B122" s="168" t="s">
        <v>237</v>
      </c>
      <c r="C122" s="167" t="s">
        <v>238</v>
      </c>
      <c r="D122" s="16">
        <v>1178.46</v>
      </c>
      <c r="E122" s="152" t="str">
        <f>VLOOKUP(B122,'[3] группа АВ'!$B$4:$C$10666,2,0)</f>
        <v>Регистрация вызванных потенциалов коры головного мозга одной модальности (зрительные, когнитивные, акустические столовые)</v>
      </c>
      <c r="F122" s="152" t="b">
        <f t="shared" si="2"/>
        <v>1</v>
      </c>
      <c r="G122" s="152" t="str">
        <f>VLOOKUP(C122,'[3] группа АВ'!$C$4:$D$10666,2,0)</f>
        <v>A05.23.005.001</v>
      </c>
      <c r="H122" s="152" t="b">
        <f t="shared" si="3"/>
        <v>1</v>
      </c>
      <c r="I122" s="152">
        <f>VLOOKUP(B122,'[3] группа АВ'!$E$4:$I$10666,5,0)</f>
        <v>0</v>
      </c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</row>
    <row r="123" spans="1:202" s="10" customFormat="1" x14ac:dyDescent="0.25">
      <c r="A123" s="1"/>
      <c r="B123" s="168" t="s">
        <v>239</v>
      </c>
      <c r="C123" s="167" t="s">
        <v>240</v>
      </c>
      <c r="D123" s="16">
        <v>847.69</v>
      </c>
      <c r="E123" s="151" t="str">
        <f>VLOOKUP(B123,'[3] группа АВ'!$B$4:$C$10666,2,0)</f>
        <v>Стабиллометрия</v>
      </c>
      <c r="F123" s="152" t="b">
        <f t="shared" si="2"/>
        <v>1</v>
      </c>
      <c r="G123" s="152" t="str">
        <f>VLOOKUP(C123,'[3] группа АВ'!$C$4:$D$10666,2,0)</f>
        <v>A05.23.007</v>
      </c>
      <c r="H123" s="152" t="b">
        <f t="shared" si="3"/>
        <v>1</v>
      </c>
      <c r="I123" s="152">
        <f>VLOOKUP(B123,'[3] группа АВ'!$E$4:$I$10666,5,0)</f>
        <v>0</v>
      </c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</row>
    <row r="124" spans="1:202" s="10" customFormat="1" x14ac:dyDescent="0.25">
      <c r="A124" s="1"/>
      <c r="B124" s="165" t="s">
        <v>241</v>
      </c>
      <c r="C124" s="167" t="s">
        <v>242</v>
      </c>
      <c r="D124" s="16">
        <v>657.72</v>
      </c>
      <c r="E124" s="152" t="str">
        <f>VLOOKUP(B124,'[3] группа АВ'!$B$4:$C$10666,2,0)</f>
        <v>Магнитно-резонансная томография головного мозга</v>
      </c>
      <c r="F124" s="152" t="b">
        <f t="shared" si="2"/>
        <v>1</v>
      </c>
      <c r="G124" s="152" t="str">
        <f>VLOOKUP(C124,'[3] группа АВ'!$C$4:$D$10666,2,0)</f>
        <v>A05.23.009</v>
      </c>
      <c r="H124" s="152" t="b">
        <f t="shared" si="3"/>
        <v>1</v>
      </c>
      <c r="I124" s="152">
        <f>VLOOKUP(B124,'[3] группа АВ'!$E$4:$I$10666,5,0)</f>
        <v>0</v>
      </c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</row>
    <row r="125" spans="1:202" s="10" customFormat="1" x14ac:dyDescent="0.25">
      <c r="A125" s="1"/>
      <c r="B125" s="165" t="s">
        <v>243</v>
      </c>
      <c r="C125" s="167" t="s">
        <v>244</v>
      </c>
      <c r="D125" s="16">
        <v>3655.59</v>
      </c>
      <c r="E125" s="152" t="str">
        <f>VLOOKUP(B125,'[3] группа АВ'!$B$4:$C$10666,2,0)</f>
        <v>Магнитно-резонансная томография головного мозга с контрастированием</v>
      </c>
      <c r="F125" s="152" t="b">
        <f t="shared" si="2"/>
        <v>1</v>
      </c>
      <c r="G125" s="152" t="str">
        <f>VLOOKUP(C125,'[3] группа АВ'!$C$4:$D$10666,2,0)</f>
        <v>A05.23.009.001</v>
      </c>
      <c r="H125" s="152" t="b">
        <f t="shared" si="3"/>
        <v>1</v>
      </c>
      <c r="I125" s="152">
        <f>VLOOKUP(B125,'[3] группа АВ'!$E$4:$I$10666,5,0)</f>
        <v>0</v>
      </c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</row>
    <row r="126" spans="1:202" s="10" customFormat="1" ht="25.5" x14ac:dyDescent="0.25">
      <c r="A126" s="1"/>
      <c r="B126" s="165" t="s">
        <v>245</v>
      </c>
      <c r="C126" s="167" t="s">
        <v>246</v>
      </c>
      <c r="D126" s="16">
        <v>1073.6400000000001</v>
      </c>
      <c r="E126" s="151" t="str">
        <f>VLOOKUP(B126,'[3] группа АВ'!$B$4:$C$10666,2,0)</f>
        <v>Магнитно-резонансная томография головного мозга функциональная</v>
      </c>
      <c r="F126" s="152" t="b">
        <f t="shared" si="2"/>
        <v>1</v>
      </c>
      <c r="G126" s="152" t="str">
        <f>VLOOKUP(C126,'[3] группа АВ'!$C$4:$D$10666,2,0)</f>
        <v>A05.23.009.002</v>
      </c>
      <c r="H126" s="152" t="b">
        <f t="shared" si="3"/>
        <v>1</v>
      </c>
      <c r="I126" s="152" t="str">
        <f>VLOOKUP(B126,'[3] группа АВ'!$E$4:$I$10666,5,0)</f>
        <v>"с функциональными пробами" заменено на "функциональная"</v>
      </c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</row>
    <row r="127" spans="1:202" s="10" customFormat="1" x14ac:dyDescent="0.25">
      <c r="A127" s="1"/>
      <c r="B127" s="165" t="s">
        <v>247</v>
      </c>
      <c r="C127" s="167" t="s">
        <v>248</v>
      </c>
      <c r="D127" s="16">
        <v>3863.56</v>
      </c>
      <c r="E127" s="152" t="str">
        <f>VLOOKUP(B127,'[3] группа АВ'!$B$4:$C$10666,2,0)</f>
        <v>Магнитно-резонансная перфузия головного мозга</v>
      </c>
      <c r="F127" s="152" t="b">
        <f t="shared" si="2"/>
        <v>1</v>
      </c>
      <c r="G127" s="152" t="str">
        <f>VLOOKUP(C127,'[3] группа АВ'!$C$4:$D$10666,2,0)</f>
        <v>A05.23.009.003</v>
      </c>
      <c r="H127" s="152" t="b">
        <f t="shared" si="3"/>
        <v>1</v>
      </c>
      <c r="I127" s="152">
        <f>VLOOKUP(B127,'[3] группа АВ'!$E$4:$I$10666,5,0)</f>
        <v>0</v>
      </c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</row>
    <row r="128" spans="1:202" s="10" customFormat="1" x14ac:dyDescent="0.25">
      <c r="A128" s="1"/>
      <c r="B128" s="165" t="s">
        <v>249</v>
      </c>
      <c r="C128" s="167" t="s">
        <v>250</v>
      </c>
      <c r="D128" s="16">
        <v>519.07000000000005</v>
      </c>
      <c r="E128" s="152" t="str">
        <f>VLOOKUP(B128,'[3] группа АВ'!$B$4:$C$10666,2,0)</f>
        <v>Магнитно-резонансная ликворография головного мозга</v>
      </c>
      <c r="F128" s="152" t="b">
        <f t="shared" si="2"/>
        <v>1</v>
      </c>
      <c r="G128" s="152" t="str">
        <f>VLOOKUP(C128,'[3] группа АВ'!$C$4:$D$10666,2,0)</f>
        <v>A05.23.009.005</v>
      </c>
      <c r="H128" s="152" t="b">
        <f t="shared" si="3"/>
        <v>1</v>
      </c>
      <c r="I128" s="152">
        <f>VLOOKUP(B128,'[3] группа АВ'!$E$4:$I$10666,5,0)</f>
        <v>0</v>
      </c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</row>
    <row r="129" spans="1:202" s="10" customFormat="1" x14ac:dyDescent="0.25">
      <c r="A129" s="1"/>
      <c r="B129" s="165" t="s">
        <v>251</v>
      </c>
      <c r="C129" s="167" t="s">
        <v>252</v>
      </c>
      <c r="D129" s="16">
        <v>657.72</v>
      </c>
      <c r="E129" s="152" t="str">
        <f>VLOOKUP(B129,'[3] группа АВ'!$B$4:$C$10666,2,0)</f>
        <v>Магнитно-резонансная томография головного мозга топометрическая</v>
      </c>
      <c r="F129" s="152" t="b">
        <f t="shared" si="2"/>
        <v>1</v>
      </c>
      <c r="G129" s="152" t="str">
        <f>VLOOKUP(C129,'[3] группа АВ'!$C$4:$D$10666,2,0)</f>
        <v>A05.23.009.006</v>
      </c>
      <c r="H129" s="152" t="b">
        <f t="shared" si="3"/>
        <v>1</v>
      </c>
      <c r="I129" s="152">
        <f>VLOOKUP(B129,'[3] группа АВ'!$E$4:$I$10666,5,0)</f>
        <v>0</v>
      </c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</row>
    <row r="130" spans="1:202" s="10" customFormat="1" ht="25.5" x14ac:dyDescent="0.25">
      <c r="A130" s="1"/>
      <c r="B130" s="165" t="s">
        <v>253</v>
      </c>
      <c r="C130" s="167" t="s">
        <v>254</v>
      </c>
      <c r="D130" s="16">
        <v>657.72</v>
      </c>
      <c r="E130" s="151" t="str">
        <f>VLOOKUP(B130,'[3] группа АВ'!$B$4:$C$10666,2,0)</f>
        <v>Магнитно-резонансная ангиография интракарниальных сосудов</v>
      </c>
      <c r="F130" s="152" t="b">
        <f t="shared" si="2"/>
        <v>1</v>
      </c>
      <c r="G130" s="152" t="str">
        <f>VLOOKUP(C130,'[3] группа АВ'!$C$4:$D$10666,2,0)</f>
        <v>A05.23.009.008</v>
      </c>
      <c r="H130" s="152" t="b">
        <f t="shared" si="3"/>
        <v>1</v>
      </c>
      <c r="I130" s="152" t="str">
        <f>VLOOKUP(B130,'[3] группа АВ'!$E$4:$I$10666,5,0)</f>
        <v>изменено содержание услуги "головного мозга фазовоконтрасная" заменена на "ангиографию интракарниальных сосудов"</v>
      </c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</row>
    <row r="131" spans="1:202" s="10" customFormat="1" x14ac:dyDescent="0.25">
      <c r="A131" s="1"/>
      <c r="B131" s="165" t="s">
        <v>255</v>
      </c>
      <c r="C131" s="167" t="s">
        <v>256</v>
      </c>
      <c r="D131" s="16">
        <v>657.72</v>
      </c>
      <c r="E131" s="152" t="str">
        <f>VLOOKUP(B131,'[3] группа АВ'!$B$4:$C$10666,2,0)</f>
        <v>Магнитно-резонансная томография спинного мозга (один отдел)</v>
      </c>
      <c r="F131" s="152" t="b">
        <f t="shared" si="2"/>
        <v>1</v>
      </c>
      <c r="G131" s="152" t="str">
        <f>VLOOKUP(C131,'[3] группа АВ'!$C$4:$D$10666,2,0)</f>
        <v>A05.23.009.010</v>
      </c>
      <c r="H131" s="152" t="b">
        <f t="shared" si="3"/>
        <v>1</v>
      </c>
      <c r="I131" s="152">
        <f>VLOOKUP(B131,'[3] группа АВ'!$E$4:$I$10666,5,0)</f>
        <v>0</v>
      </c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</row>
    <row r="132" spans="1:202" s="10" customFormat="1" ht="25.5" x14ac:dyDescent="0.25">
      <c r="A132" s="1"/>
      <c r="B132" s="165" t="s">
        <v>257</v>
      </c>
      <c r="C132" s="167" t="s">
        <v>258</v>
      </c>
      <c r="D132" s="16">
        <v>3655.59</v>
      </c>
      <c r="E132" s="152" t="str">
        <f>VLOOKUP(B132,'[3] группа АВ'!$B$4:$C$10666,2,0)</f>
        <v>Магнитно-резонансная томография спинного мозга с контрастированием (один отдел)</v>
      </c>
      <c r="F132" s="152" t="b">
        <f t="shared" si="2"/>
        <v>1</v>
      </c>
      <c r="G132" s="152" t="str">
        <f>VLOOKUP(C132,'[3] группа АВ'!$C$4:$D$10666,2,0)</f>
        <v>A05.23.009.011</v>
      </c>
      <c r="H132" s="152" t="b">
        <f t="shared" si="3"/>
        <v>1</v>
      </c>
      <c r="I132" s="152">
        <f>VLOOKUP(B132,'[3] группа АВ'!$E$4:$I$10666,5,0)</f>
        <v>0</v>
      </c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</row>
    <row r="133" spans="1:202" s="10" customFormat="1" x14ac:dyDescent="0.25">
      <c r="A133" s="1"/>
      <c r="B133" s="165" t="s">
        <v>259</v>
      </c>
      <c r="C133" s="167" t="s">
        <v>260</v>
      </c>
      <c r="D133" s="16">
        <v>3863.56</v>
      </c>
      <c r="E133" s="152" t="str">
        <f>VLOOKUP(B133,'[3] группа АВ'!$B$4:$C$10666,2,0)</f>
        <v>Магнитно-резонансная перфузия спинного мозга (один отдел)</v>
      </c>
      <c r="F133" s="152" t="b">
        <f t="shared" si="2"/>
        <v>1</v>
      </c>
      <c r="G133" s="152" t="str">
        <f>VLOOKUP(C133,'[3] группа АВ'!$C$4:$D$10666,2,0)</f>
        <v>A05.23.009.012</v>
      </c>
      <c r="H133" s="152" t="b">
        <f t="shared" si="3"/>
        <v>1</v>
      </c>
      <c r="I133" s="152">
        <f>VLOOKUP(B133,'[3] группа АВ'!$E$4:$I$10666,5,0)</f>
        <v>0</v>
      </c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</row>
    <row r="134" spans="1:202" s="10" customFormat="1" x14ac:dyDescent="0.25">
      <c r="A134" s="1"/>
      <c r="B134" s="165" t="s">
        <v>261</v>
      </c>
      <c r="C134" s="167" t="s">
        <v>262</v>
      </c>
      <c r="D134" s="16">
        <v>519.07000000000005</v>
      </c>
      <c r="E134" s="152" t="str">
        <f>VLOOKUP(B134,'[3] группа АВ'!$B$4:$C$10666,2,0)</f>
        <v>Магнитно-резонансная ликворография спинного мозга (один отдел)</v>
      </c>
      <c r="F134" s="152" t="b">
        <f t="shared" si="2"/>
        <v>1</v>
      </c>
      <c r="G134" s="152" t="str">
        <f>VLOOKUP(C134,'[3] группа АВ'!$C$4:$D$10666,2,0)</f>
        <v>A05.23.009.014</v>
      </c>
      <c r="H134" s="152" t="b">
        <f t="shared" si="3"/>
        <v>1</v>
      </c>
      <c r="I134" s="152">
        <f>VLOOKUP(B134,'[3] группа АВ'!$E$4:$I$10666,5,0)</f>
        <v>0</v>
      </c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</row>
    <row r="135" spans="1:202" s="10" customFormat="1" ht="25.5" x14ac:dyDescent="0.25">
      <c r="A135" s="1"/>
      <c r="B135" s="165" t="s">
        <v>263</v>
      </c>
      <c r="C135" s="167" t="s">
        <v>264</v>
      </c>
      <c r="D135" s="16">
        <v>657.72</v>
      </c>
      <c r="E135" s="152" t="str">
        <f>VLOOKUP(B135,'[3] группа АВ'!$B$4:$C$10666,2,0)</f>
        <v>Магнитно-резонансная томография спинного мозга фазовоконтрастная (один отдел)</v>
      </c>
      <c r="F135" s="152" t="b">
        <f t="shared" ref="F135:F198" si="4">C135=E135</f>
        <v>1</v>
      </c>
      <c r="G135" s="152" t="str">
        <f>VLOOKUP(C135,'[3] группа АВ'!$C$4:$D$10666,2,0)</f>
        <v>A05.23.009.016</v>
      </c>
      <c r="H135" s="152" t="b">
        <f t="shared" ref="H135:H198" si="5">G135=B135</f>
        <v>1</v>
      </c>
      <c r="I135" s="152">
        <f>VLOOKUP(B135,'[3] группа АВ'!$E$4:$I$10666,5,0)</f>
        <v>0</v>
      </c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</row>
    <row r="136" spans="1:202" s="10" customFormat="1" x14ac:dyDescent="0.25">
      <c r="A136" s="1"/>
      <c r="B136" s="165" t="s">
        <v>265</v>
      </c>
      <c r="C136" s="167" t="s">
        <v>266</v>
      </c>
      <c r="D136" s="16">
        <v>466.23</v>
      </c>
      <c r="E136" s="152" t="str">
        <f>VLOOKUP(B136,'[3] группа АВ'!$B$4:$C$10666,2,0)</f>
        <v>Измерение скорости проведения электрического импульса по нерву</v>
      </c>
      <c r="F136" s="152" t="b">
        <f t="shared" si="4"/>
        <v>1</v>
      </c>
      <c r="G136" s="152" t="str">
        <f>VLOOKUP(C136,'[3] группа АВ'!$C$4:$D$10666,2,0)</f>
        <v>A05.24.001</v>
      </c>
      <c r="H136" s="152" t="b">
        <f t="shared" si="5"/>
        <v>1</v>
      </c>
      <c r="I136" s="152">
        <f>VLOOKUP(B136,'[3] группа АВ'!$E$4:$I$10666,5,0)</f>
        <v>0</v>
      </c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</row>
    <row r="137" spans="1:202" s="10" customFormat="1" x14ac:dyDescent="0.25">
      <c r="A137" s="1"/>
      <c r="B137" s="170" t="s">
        <v>267</v>
      </c>
      <c r="C137" s="171" t="s">
        <v>268</v>
      </c>
      <c r="D137" s="16">
        <v>169.24</v>
      </c>
      <c r="E137" s="152" t="str">
        <f>VLOOKUP(B137,'[3] группа АВ'!$B$4:$C$10666,2,0)</f>
        <v>Исследование вызванной отоакустической эмиссии</v>
      </c>
      <c r="F137" s="152" t="b">
        <f t="shared" si="4"/>
        <v>1</v>
      </c>
      <c r="G137" s="152" t="str">
        <f>VLOOKUP(C137,'[3] группа АВ'!$C$4:$D$10666,2,0)</f>
        <v>A05.25.002</v>
      </c>
      <c r="H137" s="152" t="b">
        <f t="shared" si="5"/>
        <v>1</v>
      </c>
      <c r="I137" s="152">
        <f>VLOOKUP(B137,'[3] группа АВ'!$E$4:$I$10666,5,0)</f>
        <v>0</v>
      </c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</row>
    <row r="138" spans="1:202" s="10" customFormat="1" x14ac:dyDescent="0.25">
      <c r="A138" s="1"/>
      <c r="B138" s="170" t="s">
        <v>269</v>
      </c>
      <c r="C138" s="171" t="s">
        <v>270</v>
      </c>
      <c r="D138" s="16">
        <v>169.24</v>
      </c>
      <c r="E138" s="152" t="str">
        <f>VLOOKUP(B138,'[3] группа АВ'!$B$4:$C$10666,2,0)</f>
        <v>Исследование отоакустической эмиссии на частоте продукта искажения</v>
      </c>
      <c r="F138" s="152" t="b">
        <f t="shared" si="4"/>
        <v>1</v>
      </c>
      <c r="G138" s="152" t="str">
        <f>VLOOKUP(C138,'[3] группа АВ'!$C$4:$D$10666,2,0)</f>
        <v>A05.25.002.001</v>
      </c>
      <c r="H138" s="152" t="b">
        <f t="shared" si="5"/>
        <v>1</v>
      </c>
      <c r="I138" s="152">
        <f>VLOOKUP(B138,'[3] группа АВ'!$E$4:$I$10666,5,0)</f>
        <v>0</v>
      </c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</row>
    <row r="139" spans="1:202" s="10" customFormat="1" x14ac:dyDescent="0.25">
      <c r="A139" s="1"/>
      <c r="B139" s="168" t="s">
        <v>271</v>
      </c>
      <c r="C139" s="169" t="s">
        <v>272</v>
      </c>
      <c r="D139" s="16">
        <v>420.8</v>
      </c>
      <c r="E139" s="152" t="str">
        <f>VLOOKUP(B139,'[3] группа АВ'!$B$4:$C$10666,2,0)</f>
        <v>Исследование коротколатентных вызванных потенциалов</v>
      </c>
      <c r="F139" s="152" t="b">
        <f t="shared" si="4"/>
        <v>1</v>
      </c>
      <c r="G139" s="152" t="str">
        <f>VLOOKUP(C139,'[3] группа АВ'!$C$4:$D$10666,2,0)</f>
        <v>A05.25.003</v>
      </c>
      <c r="H139" s="152" t="b">
        <f t="shared" si="5"/>
        <v>1</v>
      </c>
      <c r="I139" s="152">
        <f>VLOOKUP(B139,'[3] группа АВ'!$E$4:$I$10666,5,0)</f>
        <v>0</v>
      </c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</row>
    <row r="140" spans="1:202" s="10" customFormat="1" x14ac:dyDescent="0.25">
      <c r="A140" s="1"/>
      <c r="B140" s="165" t="s">
        <v>273</v>
      </c>
      <c r="C140" s="167" t="s">
        <v>274</v>
      </c>
      <c r="D140" s="16">
        <v>539.85</v>
      </c>
      <c r="E140" s="152" t="str">
        <f>VLOOKUP(B140,'[3] группа АВ'!$B$4:$C$10666,2,0)</f>
        <v>Исследование длиннолатентных вызванных потенциалов</v>
      </c>
      <c r="F140" s="152" t="b">
        <f t="shared" si="4"/>
        <v>1</v>
      </c>
      <c r="G140" s="152" t="str">
        <f>VLOOKUP(C140,'[3] группа АВ'!$C$4:$D$10666,2,0)</f>
        <v>A05.25.005</v>
      </c>
      <c r="H140" s="152" t="b">
        <f t="shared" si="5"/>
        <v>1</v>
      </c>
      <c r="I140" s="152">
        <f>VLOOKUP(B140,'[3] группа АВ'!$E$4:$I$10666,5,0)</f>
        <v>0</v>
      </c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</row>
    <row r="141" spans="1:202" s="10" customFormat="1" ht="25.5" x14ac:dyDescent="0.25">
      <c r="A141" s="1"/>
      <c r="B141" s="170" t="s">
        <v>275</v>
      </c>
      <c r="C141" s="171" t="s">
        <v>276</v>
      </c>
      <c r="D141" s="16">
        <v>330.79</v>
      </c>
      <c r="E141" s="152" t="str">
        <f>VLOOKUP(B141,'[3] группа АВ'!$B$4:$C$10666,2,0)</f>
        <v>Регистрация вызванных акустических ответов мозга на постоянные модулированные тоны (ASSR тест)</v>
      </c>
      <c r="F141" s="152" t="b">
        <f t="shared" si="4"/>
        <v>1</v>
      </c>
      <c r="G141" s="152" t="str">
        <f>VLOOKUP(C141,'[3] группа АВ'!$C$4:$D$10666,2,0)</f>
        <v>A05.25.006</v>
      </c>
      <c r="H141" s="152" t="b">
        <f t="shared" si="5"/>
        <v>1</v>
      </c>
      <c r="I141" s="152">
        <f>VLOOKUP(B141,'[3] группа АВ'!$E$4:$I$10666,5,0)</f>
        <v>0</v>
      </c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</row>
    <row r="142" spans="1:202" s="10" customFormat="1" x14ac:dyDescent="0.25">
      <c r="A142" s="1"/>
      <c r="B142" s="168" t="s">
        <v>277</v>
      </c>
      <c r="C142" s="169" t="s">
        <v>278</v>
      </c>
      <c r="D142" s="16">
        <v>535.62</v>
      </c>
      <c r="E142" s="152" t="str">
        <f>VLOOKUP(B142,'[3] группа АВ'!$B$4:$C$10666,2,0)</f>
        <v>Регистрация зрительных вызванных потенциалов коры головного мозга</v>
      </c>
      <c r="F142" s="152" t="b">
        <f t="shared" si="4"/>
        <v>1</v>
      </c>
      <c r="G142" s="152" t="str">
        <f>VLOOKUP(C142,'[3] группа АВ'!$C$4:$D$10666,2,0)</f>
        <v>A05.26.002</v>
      </c>
      <c r="H142" s="152" t="b">
        <f t="shared" si="5"/>
        <v>1</v>
      </c>
      <c r="I142" s="152">
        <f>VLOOKUP(B142,'[3] группа АВ'!$E$4:$I$10666,5,0)</f>
        <v>0</v>
      </c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</row>
    <row r="143" spans="1:202" s="10" customFormat="1" x14ac:dyDescent="0.25">
      <c r="A143" s="1"/>
      <c r="B143" s="165" t="s">
        <v>279</v>
      </c>
      <c r="C143" s="167" t="s">
        <v>280</v>
      </c>
      <c r="D143" s="16">
        <v>657.72</v>
      </c>
      <c r="E143" s="152" t="str">
        <f>VLOOKUP(B143,'[3] группа АВ'!$B$4:$C$10666,2,0)</f>
        <v>Магнитно-резонансная томография глазницы</v>
      </c>
      <c r="F143" s="152" t="b">
        <f t="shared" si="4"/>
        <v>1</v>
      </c>
      <c r="G143" s="152" t="str">
        <f>VLOOKUP(C143,'[3] группа АВ'!$C$4:$D$10666,2,0)</f>
        <v>A05.26.008</v>
      </c>
      <c r="H143" s="152" t="b">
        <f t="shared" si="5"/>
        <v>1</v>
      </c>
      <c r="I143" s="152">
        <f>VLOOKUP(B143,'[3] группа АВ'!$E$4:$I$10666,5,0)</f>
        <v>0</v>
      </c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</row>
    <row r="144" spans="1:202" s="10" customFormat="1" x14ac:dyDescent="0.25">
      <c r="A144" s="1"/>
      <c r="B144" s="165" t="s">
        <v>281</v>
      </c>
      <c r="C144" s="167" t="s">
        <v>282</v>
      </c>
      <c r="D144" s="16">
        <v>865.68</v>
      </c>
      <c r="E144" s="152" t="str">
        <f>VLOOKUP(B144,'[3] группа АВ'!$B$4:$C$10666,2,0)</f>
        <v>Магнитно-резонансная томография почек</v>
      </c>
      <c r="F144" s="152" t="b">
        <f t="shared" si="4"/>
        <v>1</v>
      </c>
      <c r="G144" s="152" t="str">
        <f>VLOOKUP(C144,'[3] группа АВ'!$C$4:$D$10666,2,0)</f>
        <v>A05.28.002</v>
      </c>
      <c r="H144" s="152" t="b">
        <f t="shared" si="5"/>
        <v>1</v>
      </c>
      <c r="I144" s="152">
        <f>VLOOKUP(B144,'[3] группа АВ'!$E$4:$I$10666,5,0)</f>
        <v>0</v>
      </c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</row>
    <row r="145" spans="1:202" s="10" customFormat="1" x14ac:dyDescent="0.25">
      <c r="A145" s="1"/>
      <c r="B145" s="165" t="s">
        <v>283</v>
      </c>
      <c r="C145" s="167" t="s">
        <v>284</v>
      </c>
      <c r="D145" s="16">
        <v>865.68</v>
      </c>
      <c r="E145" s="152" t="str">
        <f>VLOOKUP(B145,'[3] группа АВ'!$B$4:$C$10666,2,0)</f>
        <v>Магнитно-резонансная томография органов малого таза</v>
      </c>
      <c r="F145" s="152" t="b">
        <f t="shared" si="4"/>
        <v>1</v>
      </c>
      <c r="G145" s="152" t="str">
        <f>VLOOKUP(C145,'[3] группа АВ'!$C$4:$D$10666,2,0)</f>
        <v>A05.30.004</v>
      </c>
      <c r="H145" s="152" t="b">
        <f t="shared" si="5"/>
        <v>1</v>
      </c>
      <c r="I145" s="152">
        <f>VLOOKUP(B145,'[3] группа АВ'!$E$4:$I$10666,5,0)</f>
        <v>0</v>
      </c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</row>
    <row r="146" spans="1:202" s="10" customFormat="1" ht="25.5" x14ac:dyDescent="0.25">
      <c r="A146" s="1"/>
      <c r="B146" s="165" t="s">
        <v>285</v>
      </c>
      <c r="C146" s="167" t="s">
        <v>286</v>
      </c>
      <c r="D146" s="16">
        <v>3863.56</v>
      </c>
      <c r="E146" s="152" t="str">
        <f>VLOOKUP(B146,'[3] группа АВ'!$B$4:$C$10666,2,0)</f>
        <v>Магнитно-резонансная томография органов малого таза с внутривенным контрастированием</v>
      </c>
      <c r="F146" s="152" t="b">
        <f t="shared" si="4"/>
        <v>1</v>
      </c>
      <c r="G146" s="152" t="str">
        <f>VLOOKUP(C146,'[3] группа АВ'!$C$4:$D$10666,2,0)</f>
        <v>A05.30.004.001</v>
      </c>
      <c r="H146" s="152" t="b">
        <f t="shared" si="5"/>
        <v>1</v>
      </c>
      <c r="I146" s="152">
        <f>VLOOKUP(B146,'[3] группа АВ'!$E$4:$I$10666,5,0)</f>
        <v>0</v>
      </c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</row>
    <row r="147" spans="1:202" s="10" customFormat="1" ht="48" customHeight="1" x14ac:dyDescent="0.25">
      <c r="A147" s="1"/>
      <c r="B147" s="165" t="s">
        <v>287</v>
      </c>
      <c r="C147" s="176" t="s">
        <v>288</v>
      </c>
      <c r="D147" s="16">
        <v>865.68</v>
      </c>
      <c r="E147" s="151" t="str">
        <f>VLOOKUP(B147,'[3] группа АВ'!$B$4:$C$10666,2,0)</f>
        <v>Магнитно-резонансная томография органов брюшной полости</v>
      </c>
      <c r="F147" s="152" t="b">
        <f t="shared" si="4"/>
        <v>1</v>
      </c>
      <c r="G147" s="152" t="str">
        <f>VLOOKUP(C147,'[3] группа АВ'!$C$4:$D$10666,2,0)</f>
        <v>A05.30.005</v>
      </c>
      <c r="H147" s="152" t="b">
        <f t="shared" si="5"/>
        <v>1</v>
      </c>
      <c r="I147" s="152" t="str">
        <f>VLOOKUP(B147,'[3] группа АВ'!$E$4:$I$10666,5,0)</f>
        <v>нет услуги в 804н, номер использован для "Магнитно-резонансная томография органов брюшной полости"</v>
      </c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</row>
    <row r="148" spans="1:202" s="10" customFormat="1" ht="38.25" x14ac:dyDescent="0.25">
      <c r="A148" s="1"/>
      <c r="B148" s="165" t="s">
        <v>289</v>
      </c>
      <c r="C148" s="167" t="s">
        <v>290</v>
      </c>
      <c r="D148" s="16">
        <v>3863.56</v>
      </c>
      <c r="E148" s="151" t="str">
        <f>VLOOKUP(B148,'[3] группа АВ'!$B$4:$C$10666,2,0)</f>
        <v>Магнитно-резонансная томография органов брюшной полости с внутривенным контрастированием</v>
      </c>
      <c r="F148" s="152" t="b">
        <f t="shared" si="4"/>
        <v>1</v>
      </c>
      <c r="G148" s="152" t="str">
        <f>VLOOKUP(C148,'[3] группа АВ'!$C$4:$D$10666,2,0)</f>
        <v>A05.30.005.001</v>
      </c>
      <c r="H148" s="152" t="b">
        <f t="shared" si="5"/>
        <v>1</v>
      </c>
      <c r="I148" s="152" t="str">
        <f>VLOOKUP(B148,'[3] группа АВ'!$E$4:$I$10666,5,0)</f>
        <v>добавлено "органов"</v>
      </c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</row>
    <row r="149" spans="1:202" s="10" customFormat="1" x14ac:dyDescent="0.25">
      <c r="A149" s="1"/>
      <c r="B149" s="165" t="s">
        <v>291</v>
      </c>
      <c r="C149" s="167" t="s">
        <v>292</v>
      </c>
      <c r="D149" s="16">
        <v>657.72</v>
      </c>
      <c r="E149" s="152" t="str">
        <f>VLOOKUP(B149,'[3] группа АВ'!$B$4:$C$10666,2,0)</f>
        <v>Магнитно-резонансная томография органов грудной клетки</v>
      </c>
      <c r="F149" s="152" t="b">
        <f t="shared" si="4"/>
        <v>1</v>
      </c>
      <c r="G149" s="152" t="str">
        <f>VLOOKUP(C149,'[3] группа АВ'!$C$4:$D$10666,2,0)</f>
        <v>A05.30.006</v>
      </c>
      <c r="H149" s="152" t="b">
        <f t="shared" si="5"/>
        <v>1</v>
      </c>
      <c r="I149" s="152">
        <f>VLOOKUP(B149,'[3] группа АВ'!$E$4:$I$10666,5,0)</f>
        <v>0</v>
      </c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</row>
    <row r="150" spans="1:202" s="10" customFormat="1" ht="25.5" x14ac:dyDescent="0.25">
      <c r="A150" s="1"/>
      <c r="B150" s="165" t="s">
        <v>293</v>
      </c>
      <c r="C150" s="167" t="s">
        <v>294</v>
      </c>
      <c r="D150" s="16">
        <v>3655.59</v>
      </c>
      <c r="E150" s="152" t="str">
        <f>VLOOKUP(B150,'[3] группа АВ'!$B$4:$C$10666,2,0)</f>
        <v>Магнитно-резонансная томография органов грудной клетки с внутривенным контрастированием</v>
      </c>
      <c r="F150" s="152" t="b">
        <f t="shared" si="4"/>
        <v>1</v>
      </c>
      <c r="G150" s="152" t="str">
        <f>VLOOKUP(C150,'[3] группа АВ'!$C$4:$D$10666,2,0)</f>
        <v>A05.30.006.001</v>
      </c>
      <c r="H150" s="152" t="b">
        <f t="shared" si="5"/>
        <v>1</v>
      </c>
      <c r="I150" s="152">
        <f>VLOOKUP(B150,'[3] группа АВ'!$E$4:$I$10666,5,0)</f>
        <v>0</v>
      </c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</row>
    <row r="151" spans="1:202" s="10" customFormat="1" ht="25.5" x14ac:dyDescent="0.25">
      <c r="A151" s="1"/>
      <c r="B151" s="165" t="s">
        <v>295</v>
      </c>
      <c r="C151" s="167" t="s">
        <v>296</v>
      </c>
      <c r="D151" s="16">
        <v>865.68</v>
      </c>
      <c r="E151" s="151" t="str">
        <f>VLOOKUP(B151,'[3] группа АВ'!$B$4:$C$10666,2,0)</f>
        <v>Магнитно-резонансная томография забрюшинного пространства</v>
      </c>
      <c r="F151" s="152" t="b">
        <f t="shared" si="4"/>
        <v>1</v>
      </c>
      <c r="G151" s="152" t="str">
        <f>VLOOKUP(C151,'[3] группа АВ'!$C$4:$D$10666,2,0)</f>
        <v>A05.30.007</v>
      </c>
      <c r="H151" s="152" t="b">
        <f t="shared" si="5"/>
        <v>1</v>
      </c>
      <c r="I151" s="152">
        <f>VLOOKUP(B151,'[3] группа АВ'!$E$4:$I$10666,5,0)</f>
        <v>0</v>
      </c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</row>
    <row r="152" spans="1:202" s="10" customFormat="1" ht="25.5" x14ac:dyDescent="0.25">
      <c r="A152" s="1"/>
      <c r="B152" s="165" t="s">
        <v>297</v>
      </c>
      <c r="C152" s="167" t="s">
        <v>298</v>
      </c>
      <c r="D152" s="16">
        <v>3863.56</v>
      </c>
      <c r="E152" s="152" t="str">
        <f>VLOOKUP(B152,'[3] группа АВ'!$B$4:$C$10666,2,0)</f>
        <v>Магнитно-резонансная томография забрюшинного пространства с внутривенным контрастированием</v>
      </c>
      <c r="F152" s="152" t="b">
        <f t="shared" si="4"/>
        <v>1</v>
      </c>
      <c r="G152" s="152" t="str">
        <f>VLOOKUP(C152,'[3] группа АВ'!$C$4:$D$10666,2,0)</f>
        <v>A05.30.007.001</v>
      </c>
      <c r="H152" s="152" t="b">
        <f t="shared" si="5"/>
        <v>1</v>
      </c>
      <c r="I152" s="152">
        <f>VLOOKUP(B152,'[3] группа АВ'!$E$4:$I$10666,5,0)</f>
        <v>0</v>
      </c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</row>
    <row r="153" spans="1:202" s="10" customFormat="1" x14ac:dyDescent="0.25">
      <c r="A153" s="1"/>
      <c r="B153" s="165" t="s">
        <v>299</v>
      </c>
      <c r="C153" s="167" t="s">
        <v>300</v>
      </c>
      <c r="D153" s="16">
        <v>657.72</v>
      </c>
      <c r="E153" s="152" t="str">
        <f>VLOOKUP(B153,'[3] группа АВ'!$B$4:$C$10666,2,0)</f>
        <v>Магнитно-резонансная томография шеи</v>
      </c>
      <c r="F153" s="152" t="b">
        <f t="shared" si="4"/>
        <v>1</v>
      </c>
      <c r="G153" s="152" t="str">
        <f>VLOOKUP(C153,'[3] группа АВ'!$C$4:$D$10666,2,0)</f>
        <v>A05.30.008</v>
      </c>
      <c r="H153" s="152" t="b">
        <f t="shared" si="5"/>
        <v>1</v>
      </c>
      <c r="I153" s="152">
        <f>VLOOKUP(B153,'[3] группа АВ'!$E$4:$I$10666,5,0)</f>
        <v>0</v>
      </c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</row>
    <row r="154" spans="1:202" s="10" customFormat="1" ht="25.5" x14ac:dyDescent="0.25">
      <c r="A154" s="1"/>
      <c r="B154" s="165" t="s">
        <v>301</v>
      </c>
      <c r="C154" s="167" t="s">
        <v>302</v>
      </c>
      <c r="D154" s="16">
        <v>3655.59</v>
      </c>
      <c r="E154" s="152" t="str">
        <f>VLOOKUP(B154,'[3] группа АВ'!$B$4:$C$10666,2,0)</f>
        <v>Магнитно-резонансная томография шеи с внутривенным контрастированием</v>
      </c>
      <c r="F154" s="152" t="b">
        <f t="shared" si="4"/>
        <v>1</v>
      </c>
      <c r="G154" s="152" t="str">
        <f>VLOOKUP(C154,'[3] группа АВ'!$C$4:$D$10666,2,0)</f>
        <v>A05.30.008.001</v>
      </c>
      <c r="H154" s="152" t="b">
        <f t="shared" si="5"/>
        <v>1</v>
      </c>
      <c r="I154" s="152">
        <f>VLOOKUP(B154,'[3] группа АВ'!$E$4:$I$10666,5,0)</f>
        <v>0</v>
      </c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</row>
    <row r="155" spans="1:202" s="10" customFormat="1" ht="39.75" customHeight="1" x14ac:dyDescent="0.25">
      <c r="A155" s="1"/>
      <c r="B155" s="177" t="s">
        <v>303</v>
      </c>
      <c r="C155" s="167" t="s">
        <v>304</v>
      </c>
      <c r="D155" s="16">
        <v>657.72</v>
      </c>
      <c r="E155" s="151" t="str">
        <f>VLOOKUP(B155,'[3] группа АВ'!$B$4:$C$10666,2,0)</f>
        <v>Магнитно-резонансная томография мягких тканей головы</v>
      </c>
      <c r="F155" s="152" t="b">
        <f t="shared" si="4"/>
        <v>1</v>
      </c>
      <c r="G155" s="152" t="str">
        <f>VLOOKUP(C155,'[3] группа АВ'!$C$4:$D$10666,2,0)</f>
        <v>A05.30.010</v>
      </c>
      <c r="H155" s="152" t="b">
        <f t="shared" si="5"/>
        <v>1</v>
      </c>
      <c r="I155" s="152" t="str">
        <f>VLOOKUP(B155,'[3] группа АВ'!$E$4:$I$10666,5,0)</f>
        <v>нет услуги в 804н, под номером A05.30.010 новая услуга "Магнитно-резонансная томография мягких тканей головы"</v>
      </c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</row>
    <row r="156" spans="1:202" s="10" customFormat="1" ht="36.75" customHeight="1" x14ac:dyDescent="0.25">
      <c r="A156" s="1"/>
      <c r="B156" s="173" t="s">
        <v>305</v>
      </c>
      <c r="C156" s="174" t="s">
        <v>306</v>
      </c>
      <c r="D156" s="16">
        <v>657.72</v>
      </c>
      <c r="E156" s="151" t="str">
        <f>VLOOKUP(B156,'[3] группа АВ'!$B$4:$C$10666,2,0)</f>
        <v>Магнитно-резонансная томография лицевого отдела черепа</v>
      </c>
      <c r="F156" s="152" t="b">
        <f t="shared" si="4"/>
        <v>1</v>
      </c>
      <c r="G156" s="152" t="str">
        <f>VLOOKUP(C156,'[3] группа АВ'!$C$4:$D$10666,2,0)</f>
        <v>A05.03.004</v>
      </c>
      <c r="H156" s="152" t="b">
        <f t="shared" si="5"/>
        <v>1</v>
      </c>
      <c r="I156" s="152" t="e">
        <f>VLOOKUP(B156,'[3] группа АВ'!$E$4:$I$10666,5,0)</f>
        <v>#N/A</v>
      </c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</row>
    <row r="157" spans="1:202" s="10" customFormat="1" ht="25.5" x14ac:dyDescent="0.25">
      <c r="A157" s="1"/>
      <c r="B157" s="15" t="s">
        <v>307</v>
      </c>
      <c r="C157" s="167" t="s">
        <v>308</v>
      </c>
      <c r="D157" s="16">
        <v>3655.59</v>
      </c>
      <c r="E157" s="152" t="str">
        <f>VLOOKUP(B157,'[3] группа АВ'!$B$4:$C$10666,2,0)</f>
        <v>Магнитно-резонансная томография лицевого отдела черепа с внутривенным контрастированием</v>
      </c>
      <c r="F157" s="152" t="b">
        <f t="shared" si="4"/>
        <v>1</v>
      </c>
      <c r="G157" s="152" t="str">
        <f>VLOOKUP(C157,'[3] группа АВ'!$C$4:$D$10666,2,0)</f>
        <v>A05.03.004.001</v>
      </c>
      <c r="H157" s="152" t="b">
        <f t="shared" si="5"/>
        <v>1</v>
      </c>
      <c r="I157" s="152" t="e">
        <f>VLOOKUP(B157,'[3] группа АВ'!$E$4:$I$10666,5,0)</f>
        <v>#N/A</v>
      </c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</row>
    <row r="158" spans="1:202" s="10" customFormat="1" x14ac:dyDescent="0.25">
      <c r="A158" s="1"/>
      <c r="B158" s="168" t="s">
        <v>309</v>
      </c>
      <c r="C158" s="169" t="s">
        <v>310</v>
      </c>
      <c r="D158" s="16">
        <v>149.77000000000001</v>
      </c>
      <c r="E158" s="152" t="str">
        <f>VLOOKUP(B158,'[3] группа АВ'!$B$4:$C$10666,2,0)</f>
        <v>Рентгенография черепа тангенциальная</v>
      </c>
      <c r="F158" s="152" t="b">
        <f t="shared" si="4"/>
        <v>1</v>
      </c>
      <c r="G158" s="152" t="str">
        <f>VLOOKUP(C158,'[3] группа АВ'!$C$4:$D$10666,2,0)</f>
        <v>A06.03.001</v>
      </c>
      <c r="H158" s="152" t="b">
        <f t="shared" si="5"/>
        <v>1</v>
      </c>
      <c r="I158" s="152">
        <f>VLOOKUP(B158,'[3] группа АВ'!$E$4:$I$10666,5,0)</f>
        <v>0</v>
      </c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</row>
    <row r="159" spans="1:202" s="10" customFormat="1" ht="25.5" x14ac:dyDescent="0.25">
      <c r="A159" s="1"/>
      <c r="B159" s="178" t="s">
        <v>311</v>
      </c>
      <c r="C159" s="167" t="s">
        <v>312</v>
      </c>
      <c r="D159" s="179">
        <v>4862.3</v>
      </c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</row>
    <row r="160" spans="1:202" s="10" customFormat="1" x14ac:dyDescent="0.25">
      <c r="A160" s="1"/>
      <c r="B160" s="168" t="s">
        <v>313</v>
      </c>
      <c r="C160" s="169" t="s">
        <v>314</v>
      </c>
      <c r="D160" s="16">
        <v>129.46</v>
      </c>
      <c r="E160" s="152" t="str">
        <f>VLOOKUP(B160,'[3] группа АВ'!$B$4:$C$10666,2,0)</f>
        <v>Рентгенография всего черепа, в одной или более проекциях</v>
      </c>
      <c r="F160" s="152" t="b">
        <f t="shared" si="4"/>
        <v>1</v>
      </c>
      <c r="G160" s="152" t="str">
        <f>VLOOKUP(C160,'[3] группа АВ'!$C$4:$D$10666,2,0)</f>
        <v>A06.03.005</v>
      </c>
      <c r="H160" s="152" t="b">
        <f t="shared" si="5"/>
        <v>1</v>
      </c>
      <c r="I160" s="152">
        <f>VLOOKUP(B160,'[3] группа АВ'!$E$4:$I$10666,5,0)</f>
        <v>0</v>
      </c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</row>
    <row r="161" spans="1:202" s="10" customFormat="1" x14ac:dyDescent="0.25">
      <c r="A161" s="1"/>
      <c r="B161" s="165" t="s">
        <v>315</v>
      </c>
      <c r="C161" s="167" t="s">
        <v>316</v>
      </c>
      <c r="D161" s="16">
        <v>282.62</v>
      </c>
      <c r="E161" s="152" t="str">
        <f>VLOOKUP(B161,'[3] группа АВ'!$B$4:$C$10666,2,0)</f>
        <v>Рентгенография шейного отдела позвоночника</v>
      </c>
      <c r="F161" s="152" t="b">
        <f t="shared" si="4"/>
        <v>1</v>
      </c>
      <c r="G161" s="152" t="str">
        <f>VLOOKUP(C161,'[3] группа АВ'!$C$4:$D$10666,2,0)</f>
        <v>A06.03.010</v>
      </c>
      <c r="H161" s="152" t="b">
        <f t="shared" si="5"/>
        <v>1</v>
      </c>
      <c r="I161" s="152">
        <f>VLOOKUP(B161,'[3] группа АВ'!$E$4:$I$10666,5,0)</f>
        <v>0</v>
      </c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</row>
    <row r="162" spans="1:202" s="10" customFormat="1" ht="25.5" x14ac:dyDescent="0.25">
      <c r="A162" s="1"/>
      <c r="B162" s="165" t="s">
        <v>317</v>
      </c>
      <c r="C162" s="167" t="s">
        <v>318</v>
      </c>
      <c r="D162" s="16">
        <v>356.23</v>
      </c>
      <c r="E162" s="151" t="str">
        <f>VLOOKUP(B162,'[3] группа АВ'!$B$4:$C$10666,2,0)</f>
        <v>Рентгенография грудного отдела позвоночника</v>
      </c>
      <c r="F162" s="152" t="b">
        <f t="shared" si="4"/>
        <v>1</v>
      </c>
      <c r="G162" s="152" t="str">
        <f>VLOOKUP(C162,'[3] группа АВ'!$C$4:$D$10666,2,0)</f>
        <v>A06.03.013</v>
      </c>
      <c r="H162" s="152" t="b">
        <f t="shared" si="5"/>
        <v>1</v>
      </c>
      <c r="I162" s="152" t="str">
        <f>VLOOKUP(B162,'[3] группа АВ'!$E$4:$I$10666,5,0)</f>
        <v xml:space="preserve"> "дорсального" заменено на "грудного", содержание прежнее</v>
      </c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</row>
    <row r="163" spans="1:202" s="10" customFormat="1" ht="25.5" x14ac:dyDescent="0.25">
      <c r="A163" s="1"/>
      <c r="B163" s="165" t="s">
        <v>319</v>
      </c>
      <c r="C163" s="167" t="s">
        <v>320</v>
      </c>
      <c r="D163" s="16">
        <v>356.23</v>
      </c>
      <c r="E163" s="151" t="str">
        <f>VLOOKUP(B163,'[3] группа АВ'!$B$4:$C$10666,2,0)</f>
        <v>Рентгенография поясничного и крестцового отдела позвоночника</v>
      </c>
      <c r="F163" s="152" t="b">
        <f t="shared" si="4"/>
        <v>1</v>
      </c>
      <c r="G163" s="152" t="str">
        <f>VLOOKUP(C163,'[3] группа АВ'!$C$4:$D$10666,2,0)</f>
        <v>A06.03.016</v>
      </c>
      <c r="H163" s="152" t="b">
        <f t="shared" si="5"/>
        <v>1</v>
      </c>
      <c r="I163" s="152" t="str">
        <f>VLOOKUP(B163,'[3] группа АВ'!$E$4:$I$10666,5,0)</f>
        <v>"пояснично-крестцового" заменено на "поясничного и крестцового"</v>
      </c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</row>
    <row r="164" spans="1:202" s="10" customFormat="1" ht="25.5" x14ac:dyDescent="0.25">
      <c r="A164" s="1"/>
      <c r="B164" s="165" t="s">
        <v>321</v>
      </c>
      <c r="C164" s="167" t="s">
        <v>322</v>
      </c>
      <c r="D164" s="16">
        <v>189.54</v>
      </c>
      <c r="E164" s="151" t="str">
        <f>VLOOKUP(B164,'[3] группа АВ'!$B$4:$C$10666,2,0)</f>
        <v>Рентгенография позвоночника с функциональными пробами</v>
      </c>
      <c r="F164" s="152" t="b">
        <f t="shared" si="4"/>
        <v>1</v>
      </c>
      <c r="G164" s="152" t="str">
        <f>VLOOKUP(C164,'[3] группа АВ'!$C$4:$D$10666,2,0)</f>
        <v>A06.03.019</v>
      </c>
      <c r="H164" s="152" t="b">
        <f t="shared" si="5"/>
        <v>1</v>
      </c>
      <c r="I164" s="152" t="str">
        <f>VLOOKUP(B164,'[3] группа АВ'!$E$4:$I$10666,5,0)</f>
        <v>"в динамике" заменено на "с функциональными пробами"</v>
      </c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</row>
    <row r="165" spans="1:202" s="10" customFormat="1" x14ac:dyDescent="0.25">
      <c r="A165" s="1"/>
      <c r="B165" s="165" t="s">
        <v>323</v>
      </c>
      <c r="C165" s="167" t="s">
        <v>324</v>
      </c>
      <c r="D165" s="16">
        <v>302.92</v>
      </c>
      <c r="E165" s="152" t="str">
        <f>VLOOKUP(B165,'[3] группа АВ'!$B$4:$C$10666,2,0)</f>
        <v>Рентгенография верхней конечности</v>
      </c>
      <c r="F165" s="152" t="b">
        <f t="shared" si="4"/>
        <v>1</v>
      </c>
      <c r="G165" s="152" t="str">
        <f>VLOOKUP(C165,'[3] группа АВ'!$C$4:$D$10666,2,0)</f>
        <v>A06.03.021</v>
      </c>
      <c r="H165" s="152" t="b">
        <f t="shared" si="5"/>
        <v>1</v>
      </c>
      <c r="I165" s="152">
        <f>VLOOKUP(B165,'[3] группа АВ'!$E$4:$I$10666,5,0)</f>
        <v>0</v>
      </c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</row>
    <row r="166" spans="1:202" s="10" customFormat="1" x14ac:dyDescent="0.25">
      <c r="A166" s="1"/>
      <c r="B166" s="167" t="s">
        <v>325</v>
      </c>
      <c r="C166" s="167" t="s">
        <v>326</v>
      </c>
      <c r="D166" s="16">
        <v>553.75</v>
      </c>
      <c r="E166" s="152" t="str">
        <f>VLOOKUP(B166,'[3] группа АВ'!$B$4:$C$10666,2,0)</f>
        <v>Компьютерная томография верхней конечности</v>
      </c>
      <c r="F166" s="152" t="b">
        <f t="shared" si="4"/>
        <v>1</v>
      </c>
      <c r="G166" s="152" t="str">
        <f>VLOOKUP(C166,'[3] группа АВ'!$C$4:$D$10666,2,0)</f>
        <v>A06.03.021.001</v>
      </c>
      <c r="H166" s="152" t="b">
        <f t="shared" si="5"/>
        <v>1</v>
      </c>
      <c r="I166" s="152">
        <f>VLOOKUP(B166,'[3] группа АВ'!$E$4:$I$10666,5,0)</f>
        <v>0</v>
      </c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</row>
    <row r="167" spans="1:202" s="10" customFormat="1" ht="38.25" x14ac:dyDescent="0.25">
      <c r="A167" s="1"/>
      <c r="B167" s="167" t="s">
        <v>327</v>
      </c>
      <c r="C167" s="167" t="s">
        <v>328</v>
      </c>
      <c r="D167" s="179">
        <v>4862.3</v>
      </c>
      <c r="E167" s="152" t="str">
        <f>VLOOKUP(B167,'[3] группа АВ'!$B$4:$C$10666,2,0)</f>
        <v>Компьютерная томография верхней конечности с внутривенным болюсным контрастированием, мультипланарной и трехмерной реконструкцией</v>
      </c>
      <c r="F167" s="152" t="b">
        <f t="shared" si="4"/>
        <v>1</v>
      </c>
      <c r="G167" s="152" t="str">
        <f>VLOOKUP(C167,'[3] группа АВ'!$C$4:$D$10666,2,0)</f>
        <v>A06.03.021.003</v>
      </c>
      <c r="H167" s="152" t="b">
        <f t="shared" si="5"/>
        <v>1</v>
      </c>
      <c r="I167" s="152">
        <f>VLOOKUP(B167,'[3] группа АВ'!$E$4:$I$10666,5,0)</f>
        <v>0</v>
      </c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</row>
    <row r="168" spans="1:202" s="10" customFormat="1" x14ac:dyDescent="0.25">
      <c r="A168" s="1"/>
      <c r="B168" s="168" t="s">
        <v>329</v>
      </c>
      <c r="C168" s="169" t="s">
        <v>330</v>
      </c>
      <c r="D168" s="16">
        <v>356.23</v>
      </c>
      <c r="E168" s="152" t="str">
        <f>VLOOKUP(B168,'[3] группа АВ'!$B$4:$C$10666,2,0)</f>
        <v>Рентгенография ребра(ер)</v>
      </c>
      <c r="F168" s="152" t="b">
        <f t="shared" si="4"/>
        <v>1</v>
      </c>
      <c r="G168" s="152" t="str">
        <f>VLOOKUP(C168,'[3] группа АВ'!$C$4:$D$10666,2,0)</f>
        <v>A06.03.023</v>
      </c>
      <c r="H168" s="152" t="b">
        <f t="shared" si="5"/>
        <v>1</v>
      </c>
      <c r="I168" s="152">
        <f>VLOOKUP(B168,'[3] группа АВ'!$E$4:$I$10666,5,0)</f>
        <v>0</v>
      </c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</row>
    <row r="169" spans="1:202" s="10" customFormat="1" x14ac:dyDescent="0.25">
      <c r="A169" s="1"/>
      <c r="B169" s="165" t="s">
        <v>331</v>
      </c>
      <c r="C169" s="167" t="s">
        <v>332</v>
      </c>
      <c r="D169" s="16">
        <v>303.77</v>
      </c>
      <c r="E169" s="152" t="str">
        <f>VLOOKUP(B169,'[3] группа АВ'!$B$4:$C$10666,2,0)</f>
        <v>Рентгенография нижней конечности</v>
      </c>
      <c r="F169" s="152" t="b">
        <f t="shared" si="4"/>
        <v>1</v>
      </c>
      <c r="G169" s="152" t="str">
        <f>VLOOKUP(C169,'[3] группа АВ'!$C$4:$D$10666,2,0)</f>
        <v>A06.03.036</v>
      </c>
      <c r="H169" s="152" t="b">
        <f t="shared" si="5"/>
        <v>1</v>
      </c>
      <c r="I169" s="152">
        <f>VLOOKUP(B169,'[3] группа АВ'!$E$4:$I$10666,5,0)</f>
        <v>0</v>
      </c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</row>
    <row r="170" spans="1:202" s="10" customFormat="1" x14ac:dyDescent="0.25">
      <c r="A170" s="1"/>
      <c r="B170" s="167" t="s">
        <v>333</v>
      </c>
      <c r="C170" s="167" t="s">
        <v>334</v>
      </c>
      <c r="D170" s="179">
        <v>553.75</v>
      </c>
      <c r="E170" s="152" t="str">
        <f>VLOOKUP(B170,'[3] группа АВ'!$B$4:$C$10666,2,0)</f>
        <v>Компьютерная томография нижней конечности</v>
      </c>
      <c r="F170" s="152" t="b">
        <f t="shared" si="4"/>
        <v>1</v>
      </c>
      <c r="G170" s="152" t="str">
        <f>VLOOKUP(C170,'[3] группа АВ'!$C$4:$D$10666,2,0)</f>
        <v>A06.03.036.001</v>
      </c>
      <c r="H170" s="152" t="b">
        <f t="shared" si="5"/>
        <v>1</v>
      </c>
      <c r="I170" s="152">
        <f>VLOOKUP(B170,'[3] группа АВ'!$E$4:$I$10666,5,0)</f>
        <v>0</v>
      </c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</row>
    <row r="171" spans="1:202" s="10" customFormat="1" ht="38.25" x14ac:dyDescent="0.25">
      <c r="A171" s="1"/>
      <c r="B171" s="167" t="s">
        <v>335</v>
      </c>
      <c r="C171" s="167" t="s">
        <v>336</v>
      </c>
      <c r="D171" s="179">
        <v>4862.3</v>
      </c>
      <c r="E171" s="152" t="str">
        <f>VLOOKUP(B171,'[3] группа АВ'!$B$4:$C$10666,2,0)</f>
        <v>Компьютерная томография нижней конечности с внутривенным болюсным контрастированием, мультипланарной и трехмерной реконструкцией</v>
      </c>
      <c r="F171" s="152" t="b">
        <f t="shared" si="4"/>
        <v>1</v>
      </c>
      <c r="G171" s="152" t="str">
        <f>VLOOKUP(C171,'[3] группа АВ'!$C$4:$D$10666,2,0)</f>
        <v>A06.03.036.003</v>
      </c>
      <c r="H171" s="152" t="b">
        <f t="shared" si="5"/>
        <v>1</v>
      </c>
      <c r="I171" s="152">
        <f>VLOOKUP(B171,'[3] группа АВ'!$E$4:$I$10666,5,0)</f>
        <v>0</v>
      </c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</row>
    <row r="172" spans="1:202" s="10" customFormat="1" x14ac:dyDescent="0.25">
      <c r="A172" s="1"/>
      <c r="B172" s="168" t="s">
        <v>337</v>
      </c>
      <c r="C172" s="169" t="s">
        <v>338</v>
      </c>
      <c r="D172" s="16">
        <v>112.54</v>
      </c>
      <c r="E172" s="151" t="str">
        <f>VLOOKUP(B172,'[3] группа АВ'!$B$4:$C$10666,2,0)</f>
        <v>Рентгенография таза</v>
      </c>
      <c r="F172" s="152" t="b">
        <f t="shared" si="4"/>
        <v>1</v>
      </c>
      <c r="G172" s="152" t="str">
        <f>VLOOKUP(C172,'[3] группа АВ'!$C$4:$D$10666,2,0)</f>
        <v>A06.03.041</v>
      </c>
      <c r="H172" s="152" t="b">
        <f t="shared" si="5"/>
        <v>1</v>
      </c>
      <c r="I172" s="152" t="str">
        <f>VLOOKUP(B172,'[3] группа АВ'!$E$4:$I$10666,5,0)</f>
        <v>"всего таза" заменено на "таза"</v>
      </c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</row>
    <row r="173" spans="1:202" s="10" customFormat="1" ht="25.5" x14ac:dyDescent="0.25">
      <c r="A173" s="1"/>
      <c r="B173" s="165" t="s">
        <v>339</v>
      </c>
      <c r="C173" s="167" t="s">
        <v>340</v>
      </c>
      <c r="D173" s="16">
        <v>253.85</v>
      </c>
      <c r="E173" s="151" t="str">
        <f>VLOOKUP(B173,'[3] группа АВ'!$B$4:$C$10666,2,0)</f>
        <v>Рентгенография стопы в одной проекции</v>
      </c>
      <c r="F173" s="152" t="b">
        <f t="shared" si="4"/>
        <v>1</v>
      </c>
      <c r="G173" s="152" t="str">
        <f>VLOOKUP(C173,'[3] группа АВ'!$C$4:$D$10666,2,0)</f>
        <v>A06.03.052</v>
      </c>
      <c r="H173" s="152" t="b">
        <f t="shared" si="5"/>
        <v>1</v>
      </c>
      <c r="I173" s="152" t="str">
        <f>VLOOKUP(B173,'[3] группа АВ'!$E$4:$I$10666,5,0)</f>
        <v>добавлено "в одной проекции"</v>
      </c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</row>
    <row r="174" spans="1:202" s="10" customFormat="1" x14ac:dyDescent="0.25">
      <c r="A174" s="1"/>
      <c r="B174" s="168" t="s">
        <v>341</v>
      </c>
      <c r="C174" s="167" t="s">
        <v>342</v>
      </c>
      <c r="D174" s="16">
        <v>246.92</v>
      </c>
      <c r="E174" s="152" t="str">
        <f>VLOOKUP(B174,'[3] группа АВ'!$B$4:$C$10666,2,0)</f>
        <v>Рентгенография костей лицевого скелета</v>
      </c>
      <c r="F174" s="152" t="b">
        <f t="shared" si="4"/>
        <v>1</v>
      </c>
      <c r="G174" s="152" t="str">
        <f>VLOOKUP(C174,'[3] группа АВ'!$C$4:$D$10666,2,0)</f>
        <v>A06.03.056</v>
      </c>
      <c r="H174" s="152" t="b">
        <f t="shared" si="5"/>
        <v>1</v>
      </c>
      <c r="I174" s="152">
        <f>VLOOKUP(B174,'[3] группа АВ'!$E$4:$I$10666,5,0)</f>
        <v>0</v>
      </c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</row>
    <row r="175" spans="1:202" s="10" customFormat="1" x14ac:dyDescent="0.25">
      <c r="A175" s="1"/>
      <c r="B175" s="168" t="s">
        <v>343</v>
      </c>
      <c r="C175" s="167" t="s">
        <v>344</v>
      </c>
      <c r="D175" s="16">
        <v>343.08</v>
      </c>
      <c r="E175" s="151" t="str">
        <f>VLOOKUP(B175,'[3] группа АВ'!$B$4:$C$10666,2,0)</f>
        <v>Рентгеноденситометрия</v>
      </c>
      <c r="F175" s="152" t="b">
        <f t="shared" si="4"/>
        <v>1</v>
      </c>
      <c r="G175" s="152" t="str">
        <f>VLOOKUP(C175,'[3] группа АВ'!$C$4:$D$10666,2,0)</f>
        <v>A06.03.061</v>
      </c>
      <c r="H175" s="152" t="b">
        <f t="shared" si="5"/>
        <v>1</v>
      </c>
      <c r="I175" s="152">
        <f>VLOOKUP(B175,'[3] группа АВ'!$E$4:$I$10666,5,0)</f>
        <v>0</v>
      </c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</row>
    <row r="176" spans="1:202" s="10" customFormat="1" x14ac:dyDescent="0.25">
      <c r="A176" s="1"/>
      <c r="B176" s="168" t="s">
        <v>345</v>
      </c>
      <c r="C176" s="169" t="s">
        <v>346</v>
      </c>
      <c r="D176" s="16">
        <v>210.77</v>
      </c>
      <c r="E176" s="152" t="str">
        <f>VLOOKUP(B176,'[3] группа АВ'!$B$4:$C$10666,2,0)</f>
        <v>Рентгеноденситометрия поясничного отдела позвоночника</v>
      </c>
      <c r="F176" s="152" t="b">
        <f t="shared" si="4"/>
        <v>1</v>
      </c>
      <c r="G176" s="152" t="str">
        <f>VLOOKUP(C176,'[3] группа АВ'!$C$4:$D$10666,2,0)</f>
        <v>A06.03.061.001</v>
      </c>
      <c r="H176" s="152" t="b">
        <f t="shared" si="5"/>
        <v>1</v>
      </c>
      <c r="I176" s="152">
        <f>VLOOKUP(B176,'[3] группа АВ'!$E$4:$I$10666,5,0)</f>
        <v>0</v>
      </c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</row>
    <row r="177" spans="1:202" s="10" customFormat="1" x14ac:dyDescent="0.25">
      <c r="A177" s="1"/>
      <c r="B177" s="165" t="s">
        <v>347</v>
      </c>
      <c r="C177" s="167" t="s">
        <v>348</v>
      </c>
      <c r="D177" s="16">
        <v>329.23</v>
      </c>
      <c r="E177" s="152" t="str">
        <f>VLOOKUP(B177,'[3] группа АВ'!$B$4:$C$10666,2,0)</f>
        <v>Рентгеноденситометрия проксимального отдела бедренной кости</v>
      </c>
      <c r="F177" s="152" t="b">
        <f t="shared" si="4"/>
        <v>1</v>
      </c>
      <c r="G177" s="152" t="str">
        <f>VLOOKUP(C177,'[3] группа АВ'!$C$4:$D$10666,2,0)</f>
        <v>A06.03.061.002</v>
      </c>
      <c r="H177" s="152" t="b">
        <f t="shared" si="5"/>
        <v>1</v>
      </c>
      <c r="I177" s="152">
        <f>VLOOKUP(B177,'[3] группа АВ'!$E$4:$I$10666,5,0)</f>
        <v>0</v>
      </c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</row>
    <row r="178" spans="1:202" s="10" customFormat="1" x14ac:dyDescent="0.25">
      <c r="A178" s="1"/>
      <c r="B178" s="167" t="s">
        <v>349</v>
      </c>
      <c r="C178" s="167" t="s">
        <v>350</v>
      </c>
      <c r="D178" s="179">
        <v>553.75</v>
      </c>
      <c r="E178" s="152" t="str">
        <f>VLOOKUP(B178,'[3] группа АВ'!$B$4:$C$10666,2,0)</f>
        <v>Компьютерная томография кости</v>
      </c>
      <c r="F178" s="152" t="b">
        <f t="shared" si="4"/>
        <v>1</v>
      </c>
      <c r="G178" s="152" t="str">
        <f>VLOOKUP(C178,'[3] группа АВ'!$C$4:$D$10666,2,0)</f>
        <v>A06.03.062</v>
      </c>
      <c r="H178" s="152" t="b">
        <f t="shared" si="5"/>
        <v>1</v>
      </c>
      <c r="I178" s="152">
        <f>VLOOKUP(B178,'[3] группа АВ'!$E$4:$I$10666,5,0)</f>
        <v>0</v>
      </c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</row>
    <row r="179" spans="1:202" s="10" customFormat="1" x14ac:dyDescent="0.25">
      <c r="A179" s="1"/>
      <c r="B179" s="180" t="s">
        <v>351</v>
      </c>
      <c r="C179" s="169" t="s">
        <v>352</v>
      </c>
      <c r="D179" s="16">
        <v>104.08</v>
      </c>
      <c r="E179" s="152" t="str">
        <f>VLOOKUP(B179,'[3] группа АВ'!$B$4:$C$10666,2,0)</f>
        <v>Рентгенография височно-нижнечелюстного сустава</v>
      </c>
      <c r="F179" s="152" t="b">
        <f t="shared" si="4"/>
        <v>1</v>
      </c>
      <c r="G179" s="152" t="str">
        <f>VLOOKUP(C179,'[3] группа АВ'!$C$4:$D$10666,2,0)</f>
        <v>A06.04.001</v>
      </c>
      <c r="H179" s="152" t="b">
        <f t="shared" si="5"/>
        <v>1</v>
      </c>
      <c r="I179" s="152">
        <f>VLOOKUP(B179,'[3] группа АВ'!$E$4:$I$10666,5,0)</f>
        <v>0</v>
      </c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</row>
    <row r="180" spans="1:202" s="10" customFormat="1" x14ac:dyDescent="0.25">
      <c r="A180" s="1"/>
      <c r="B180" s="181" t="s">
        <v>353</v>
      </c>
      <c r="C180" s="182" t="s">
        <v>354</v>
      </c>
      <c r="D180" s="16">
        <v>553.75</v>
      </c>
      <c r="E180" s="152" t="str">
        <f>VLOOKUP(B180,'[3] группа АВ'!$B$4:$C$10666,2,0)</f>
        <v>Компьютерная томография сустава</v>
      </c>
      <c r="F180" s="152" t="b">
        <f t="shared" si="4"/>
        <v>1</v>
      </c>
      <c r="G180" s="152" t="str">
        <f>VLOOKUP(C180,'[3] группа АВ'!$C$4:$D$10666,2,0)</f>
        <v>A06.04.017</v>
      </c>
      <c r="H180" s="152" t="b">
        <f t="shared" si="5"/>
        <v>1</v>
      </c>
      <c r="I180" s="152">
        <f>VLOOKUP(B180,'[3] группа АВ'!$E$4:$I$10666,5,0)</f>
        <v>0</v>
      </c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</row>
    <row r="181" spans="1:202" s="10" customFormat="1" x14ac:dyDescent="0.25">
      <c r="A181" s="1"/>
      <c r="B181" s="15" t="s">
        <v>355</v>
      </c>
      <c r="C181" s="167" t="s">
        <v>356</v>
      </c>
      <c r="D181" s="16">
        <v>354.54</v>
      </c>
      <c r="E181" s="152" t="str">
        <f>VLOOKUP(B181,'[3] группа АВ'!$B$4:$C$10666,2,0)</f>
        <v>Контрастная рентгенография протоков слюнных желез (сиалография)</v>
      </c>
      <c r="F181" s="152" t="b">
        <f t="shared" si="4"/>
        <v>1</v>
      </c>
      <c r="G181" s="152" t="str">
        <f>VLOOKUP(C181,'[3] группа АВ'!$C$4:$D$10666,2,0)</f>
        <v>A06.07.005</v>
      </c>
      <c r="H181" s="152" t="b">
        <f t="shared" si="5"/>
        <v>1</v>
      </c>
      <c r="I181" s="152">
        <f>VLOOKUP(B181,'[3] группа АВ'!$E$4:$I$10666,5,0)</f>
        <v>0</v>
      </c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</row>
    <row r="182" spans="1:202" s="10" customFormat="1" x14ac:dyDescent="0.25">
      <c r="A182" s="1"/>
      <c r="B182" s="165" t="s">
        <v>357</v>
      </c>
      <c r="C182" s="167" t="s">
        <v>358</v>
      </c>
      <c r="D182" s="16">
        <v>149.77000000000001</v>
      </c>
      <c r="E182" s="152" t="str">
        <f>VLOOKUP(B182,'[3] группа АВ'!$B$4:$C$10666,2,0)</f>
        <v>Рентгенография нижней челюсти в боковой проекции</v>
      </c>
      <c r="F182" s="152" t="b">
        <f t="shared" si="4"/>
        <v>1</v>
      </c>
      <c r="G182" s="152" t="str">
        <f>VLOOKUP(C182,'[3] группа АВ'!$C$4:$D$10666,2,0)</f>
        <v>A06.07.009</v>
      </c>
      <c r="H182" s="152" t="b">
        <f t="shared" si="5"/>
        <v>1</v>
      </c>
      <c r="I182" s="152">
        <f>VLOOKUP(B182,'[3] группа АВ'!$E$4:$I$10666,5,0)</f>
        <v>0</v>
      </c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</row>
    <row r="183" spans="1:202" s="10" customFormat="1" x14ac:dyDescent="0.25">
      <c r="A183" s="1"/>
      <c r="B183" s="165" t="s">
        <v>359</v>
      </c>
      <c r="C183" s="167" t="s">
        <v>360</v>
      </c>
      <c r="D183" s="16">
        <v>94.77</v>
      </c>
      <c r="E183" s="152" t="str">
        <f>VLOOKUP(B183,'[3] группа АВ'!$B$4:$C$10666,2,0)</f>
        <v>Рентгенография гортани и трахеи</v>
      </c>
      <c r="F183" s="152" t="b">
        <f t="shared" si="4"/>
        <v>1</v>
      </c>
      <c r="G183" s="152" t="str">
        <f>VLOOKUP(C183,'[3] группа АВ'!$C$4:$D$10666,2,0)</f>
        <v>A06.08.002</v>
      </c>
      <c r="H183" s="152" t="b">
        <f t="shared" si="5"/>
        <v>1</v>
      </c>
      <c r="I183" s="152">
        <f>VLOOKUP(B183,'[3] группа АВ'!$E$4:$I$10666,5,0)</f>
        <v>0</v>
      </c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</row>
    <row r="184" spans="1:202" s="10" customFormat="1" x14ac:dyDescent="0.25">
      <c r="A184" s="1"/>
      <c r="B184" s="168" t="s">
        <v>361</v>
      </c>
      <c r="C184" s="169" t="s">
        <v>362</v>
      </c>
      <c r="D184" s="16">
        <v>69.38</v>
      </c>
      <c r="E184" s="152" t="str">
        <f>VLOOKUP(B184,'[3] группа АВ'!$B$4:$C$10666,2,0)</f>
        <v>Рентгенография придаточных пазух носа</v>
      </c>
      <c r="F184" s="152" t="b">
        <f t="shared" si="4"/>
        <v>1</v>
      </c>
      <c r="G184" s="152" t="str">
        <f>VLOOKUP(C184,'[3] группа АВ'!$C$4:$D$10666,2,0)</f>
        <v>A06.08.003</v>
      </c>
      <c r="H184" s="152" t="b">
        <f t="shared" si="5"/>
        <v>1</v>
      </c>
      <c r="I184" s="152">
        <f>VLOOKUP(B184,'[3] группа АВ'!$E$4:$I$10666,5,0)</f>
        <v>0</v>
      </c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</row>
    <row r="185" spans="1:202" s="10" customFormat="1" x14ac:dyDescent="0.25">
      <c r="A185" s="1"/>
      <c r="B185" s="165" t="s">
        <v>363</v>
      </c>
      <c r="C185" s="167" t="s">
        <v>364</v>
      </c>
      <c r="D185" s="16">
        <v>553.75</v>
      </c>
      <c r="E185" s="152" t="str">
        <f>VLOOKUP(B185,'[3] группа АВ'!$B$4:$C$10666,2,0)</f>
        <v>Спиральная компьютерная томография гортани</v>
      </c>
      <c r="F185" s="152" t="b">
        <f t="shared" si="4"/>
        <v>1</v>
      </c>
      <c r="G185" s="152" t="str">
        <f>VLOOKUP(C185,'[3] группа АВ'!$C$4:$D$10666,2,0)</f>
        <v>A06.08.007.001</v>
      </c>
      <c r="H185" s="152" t="b">
        <f t="shared" si="5"/>
        <v>1</v>
      </c>
      <c r="I185" s="152">
        <f>VLOOKUP(B185,'[3] группа АВ'!$E$4:$I$10666,5,0)</f>
        <v>0</v>
      </c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</row>
    <row r="186" spans="1:202" s="10" customFormat="1" ht="25.5" x14ac:dyDescent="0.25">
      <c r="A186" s="1"/>
      <c r="B186" s="167" t="s">
        <v>365</v>
      </c>
      <c r="C186" s="167" t="s">
        <v>366</v>
      </c>
      <c r="D186" s="179">
        <v>4862.3</v>
      </c>
      <c r="E186" s="152" t="str">
        <f>VLOOKUP(B186,'[3] группа АВ'!$B$4:$C$10666,2,0)</f>
        <v>Компьютерная томография гортани с внутривенным болюсным контрастированием</v>
      </c>
      <c r="F186" s="152" t="b">
        <f t="shared" si="4"/>
        <v>1</v>
      </c>
      <c r="G186" s="152" t="str">
        <f>VLOOKUP(C186,'[3] группа АВ'!$C$4:$D$10666,2,0)</f>
        <v>A06.08.007.002</v>
      </c>
      <c r="H186" s="152" t="b">
        <f t="shared" si="5"/>
        <v>1</v>
      </c>
      <c r="I186" s="152">
        <f>VLOOKUP(B186,'[3] группа АВ'!$E$4:$I$10666,5,0)</f>
        <v>0</v>
      </c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</row>
    <row r="187" spans="1:202" s="10" customFormat="1" x14ac:dyDescent="0.25">
      <c r="A187" s="1"/>
      <c r="B187" s="165" t="s">
        <v>367</v>
      </c>
      <c r="C187" s="167" t="s">
        <v>368</v>
      </c>
      <c r="D187" s="16">
        <v>553.75</v>
      </c>
      <c r="E187" s="152" t="str">
        <f>VLOOKUP(B187,'[3] группа АВ'!$B$4:$C$10666,2,0)</f>
        <v>Спиральная компьютерная томография придаточных пазух носа</v>
      </c>
      <c r="F187" s="152" t="b">
        <f t="shared" si="4"/>
        <v>1</v>
      </c>
      <c r="G187" s="152" t="str">
        <f>VLOOKUP(C187,'[3] группа АВ'!$C$4:$D$10666,2,0)</f>
        <v>A06.08.007.003</v>
      </c>
      <c r="H187" s="152" t="b">
        <f t="shared" si="5"/>
        <v>1</v>
      </c>
      <c r="I187" s="152">
        <f>VLOOKUP(B187,'[3] группа АВ'!$E$4:$I$10666,5,0)</f>
        <v>0</v>
      </c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</row>
    <row r="188" spans="1:202" s="10" customFormat="1" x14ac:dyDescent="0.25">
      <c r="A188" s="1"/>
      <c r="B188" s="165" t="s">
        <v>369</v>
      </c>
      <c r="C188" s="167" t="s">
        <v>370</v>
      </c>
      <c r="D188" s="16">
        <v>553.75</v>
      </c>
      <c r="E188" s="152" t="str">
        <f>VLOOKUP(B188,'[3] группа АВ'!$B$4:$C$10666,2,0)</f>
        <v>Спиральная компьютерная томография шеи</v>
      </c>
      <c r="F188" s="152" t="b">
        <f t="shared" si="4"/>
        <v>1</v>
      </c>
      <c r="G188" s="152" t="str">
        <f>VLOOKUP(C188,'[3] группа АВ'!$C$4:$D$10666,2,0)</f>
        <v>A06.08.009.001</v>
      </c>
      <c r="H188" s="152" t="b">
        <f t="shared" si="5"/>
        <v>1</v>
      </c>
      <c r="I188" s="152">
        <f>VLOOKUP(B188,'[3] группа АВ'!$E$4:$I$10666,5,0)</f>
        <v>0</v>
      </c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</row>
    <row r="189" spans="1:202" s="10" customFormat="1" ht="25.5" x14ac:dyDescent="0.25">
      <c r="A189" s="1"/>
      <c r="B189" s="167" t="s">
        <v>371</v>
      </c>
      <c r="C189" s="167" t="s">
        <v>372</v>
      </c>
      <c r="D189" s="179">
        <v>4862.3</v>
      </c>
      <c r="E189" s="152" t="str">
        <f>VLOOKUP(B189,'[3] группа АВ'!$B$4:$C$10666,2,0)</f>
        <v>Компьютерная томография шеи с внутривенным болюсным контрастированием, мультипланарной и трехмерной реконструкцией</v>
      </c>
      <c r="F189" s="152" t="b">
        <f t="shared" si="4"/>
        <v>1</v>
      </c>
      <c r="G189" s="152" t="str">
        <f>VLOOKUP(C189,'[3] группа АВ'!$C$4:$D$10666,2,0)</f>
        <v>A06.08.009.003</v>
      </c>
      <c r="H189" s="152" t="b">
        <f t="shared" si="5"/>
        <v>1</v>
      </c>
      <c r="I189" s="152">
        <f>VLOOKUP(B189,'[3] группа АВ'!$E$4:$I$10666,5,0)</f>
        <v>0</v>
      </c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</row>
    <row r="190" spans="1:202" s="10" customFormat="1" x14ac:dyDescent="0.25">
      <c r="A190" s="1"/>
      <c r="B190" s="165" t="s">
        <v>373</v>
      </c>
      <c r="C190" s="167" t="s">
        <v>374</v>
      </c>
      <c r="D190" s="16">
        <v>117.62</v>
      </c>
      <c r="E190" s="152" t="str">
        <f>VLOOKUP(B190,'[3] группа АВ'!$B$4:$C$10666,2,0)</f>
        <v>Рентгеноскопия легких</v>
      </c>
      <c r="F190" s="152" t="b">
        <f t="shared" si="4"/>
        <v>1</v>
      </c>
      <c r="G190" s="152" t="str">
        <f>VLOOKUP(C190,'[3] группа АВ'!$C$4:$D$10666,2,0)</f>
        <v>A06.09.001</v>
      </c>
      <c r="H190" s="152" t="b">
        <f t="shared" si="5"/>
        <v>1</v>
      </c>
      <c r="I190" s="152">
        <f>VLOOKUP(B190,'[3] группа АВ'!$E$4:$I$10666,5,0)</f>
        <v>0</v>
      </c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</row>
    <row r="191" spans="1:202" s="10" customFormat="1" x14ac:dyDescent="0.25">
      <c r="A191" s="1"/>
      <c r="B191" s="177" t="s">
        <v>375</v>
      </c>
      <c r="C191" s="167" t="s">
        <v>376</v>
      </c>
      <c r="D191" s="16">
        <v>312.23</v>
      </c>
      <c r="E191" s="152" t="str">
        <f>VLOOKUP(B191,'[3] группа АВ'!$B$4:$C$10666,2,0)</f>
        <v>Бронхография</v>
      </c>
      <c r="F191" s="152" t="b">
        <f t="shared" si="4"/>
        <v>1</v>
      </c>
      <c r="G191" s="152" t="str">
        <f>VLOOKUP(C191,'[3] группа АВ'!$C$4:$D$10666,2,0)</f>
        <v>A06.09.003</v>
      </c>
      <c r="H191" s="152" t="b">
        <f t="shared" si="5"/>
        <v>1</v>
      </c>
      <c r="I191" s="152">
        <f>VLOOKUP(B191,'[3] группа АВ'!$E$4:$I$10666,5,0)</f>
        <v>0</v>
      </c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</row>
    <row r="192" spans="1:202" s="10" customFormat="1" x14ac:dyDescent="0.25">
      <c r="A192" s="1"/>
      <c r="B192" s="181" t="s">
        <v>377</v>
      </c>
      <c r="C192" s="182" t="s">
        <v>378</v>
      </c>
      <c r="D192" s="16">
        <v>692.39</v>
      </c>
      <c r="E192" s="152" t="str">
        <f>VLOOKUP(B192,'[3] группа АВ'!$B$4:$C$10666,2,0)</f>
        <v>Компьютерная томография позвоночника (один отдел)</v>
      </c>
      <c r="F192" s="152" t="b">
        <f t="shared" si="4"/>
        <v>1</v>
      </c>
      <c r="G192" s="152" t="str">
        <f>VLOOKUP(C192,'[3] группа АВ'!$C$4:$D$10666,2,0)</f>
        <v>A06.03.058</v>
      </c>
      <c r="H192" s="152" t="b">
        <f t="shared" si="5"/>
        <v>1</v>
      </c>
      <c r="I192" s="152">
        <f>VLOOKUP(B192,'[3] группа АВ'!$E$4:$I$10666,5,0)</f>
        <v>0</v>
      </c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</row>
    <row r="193" spans="1:202" s="10" customFormat="1" x14ac:dyDescent="0.25">
      <c r="A193" s="1"/>
      <c r="B193" s="15" t="s">
        <v>379</v>
      </c>
      <c r="C193" s="182" t="s">
        <v>380</v>
      </c>
      <c r="D193" s="16">
        <v>692.39</v>
      </c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</row>
    <row r="194" spans="1:202" s="10" customFormat="1" ht="25.5" x14ac:dyDescent="0.25">
      <c r="A194" s="1"/>
      <c r="B194" s="167" t="s">
        <v>381</v>
      </c>
      <c r="C194" s="167" t="s">
        <v>382</v>
      </c>
      <c r="D194" s="179">
        <v>4862.3</v>
      </c>
      <c r="E194" s="152" t="str">
        <f>VLOOKUP(B194,'[3] группа АВ'!$B$4:$C$10666,2,0)</f>
        <v>Компьютерная томография грудной полости с внутривенным болюсным контрастированием, мультипланарной и трехмерной реконструкцией</v>
      </c>
      <c r="F194" s="152" t="b">
        <f t="shared" si="4"/>
        <v>1</v>
      </c>
      <c r="G194" s="152" t="str">
        <f>VLOOKUP(C194,'[3] группа АВ'!$C$4:$D$10666,2,0)</f>
        <v>A06.09.005.003</v>
      </c>
      <c r="H194" s="152" t="b">
        <f t="shared" si="5"/>
        <v>1</v>
      </c>
      <c r="I194" s="152">
        <f>VLOOKUP(B194,'[3] группа АВ'!$E$4:$I$10666,5,0)</f>
        <v>0</v>
      </c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</row>
    <row r="195" spans="1:202" s="10" customFormat="1" x14ac:dyDescent="0.25">
      <c r="A195" s="1"/>
      <c r="B195" s="165" t="s">
        <v>383</v>
      </c>
      <c r="C195" s="167" t="s">
        <v>384</v>
      </c>
      <c r="D195" s="16">
        <v>45</v>
      </c>
      <c r="E195" s="152" t="str">
        <f>VLOOKUP(B195,'[3] группа АВ'!$B$4:$C$10666,2,0)</f>
        <v>Флюорография легких</v>
      </c>
      <c r="F195" s="152" t="b">
        <f t="shared" si="4"/>
        <v>1</v>
      </c>
      <c r="G195" s="152" t="str">
        <f>VLOOKUP(C195,'[3] группа АВ'!$C$4:$D$10666,2,0)</f>
        <v>A06.09.006</v>
      </c>
      <c r="H195" s="152" t="b">
        <f t="shared" si="5"/>
        <v>1</v>
      </c>
      <c r="I195" s="152">
        <f>VLOOKUP(B195,'[3] группа АВ'!$E$4:$I$10666,5,0)</f>
        <v>0</v>
      </c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</row>
    <row r="196" spans="1:202" s="10" customFormat="1" x14ac:dyDescent="0.25">
      <c r="A196" s="1"/>
      <c r="B196" s="168" t="s">
        <v>385</v>
      </c>
      <c r="C196" s="169" t="s">
        <v>386</v>
      </c>
      <c r="D196" s="16">
        <v>107.46</v>
      </c>
      <c r="E196" s="152" t="str">
        <f>VLOOKUP(B196,'[3] группа АВ'!$B$4:$C$10666,2,0)</f>
        <v>Рентгенография легких</v>
      </c>
      <c r="F196" s="152" t="b">
        <f t="shared" si="4"/>
        <v>1</v>
      </c>
      <c r="G196" s="152" t="str">
        <f>VLOOKUP(C196,'[3] группа АВ'!$C$4:$D$10666,2,0)</f>
        <v>A06.09.007</v>
      </c>
      <c r="H196" s="152" t="b">
        <f t="shared" si="5"/>
        <v>1</v>
      </c>
      <c r="I196" s="152">
        <f>VLOOKUP(B196,'[3] группа АВ'!$E$4:$I$10666,5,0)</f>
        <v>0</v>
      </c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</row>
    <row r="197" spans="1:202" s="10" customFormat="1" x14ac:dyDescent="0.25">
      <c r="A197" s="1"/>
      <c r="B197" s="165" t="s">
        <v>387</v>
      </c>
      <c r="C197" s="167" t="s">
        <v>388</v>
      </c>
      <c r="D197" s="16">
        <v>236.38</v>
      </c>
      <c r="E197" s="152" t="str">
        <f>VLOOKUP(B197,'[3] группа АВ'!$B$4:$C$10666,2,0)</f>
        <v>Рентгенография легких цифровая</v>
      </c>
      <c r="F197" s="152" t="b">
        <f t="shared" si="4"/>
        <v>1</v>
      </c>
      <c r="G197" s="152" t="str">
        <f>VLOOKUP(C197,'[3] группа АВ'!$C$4:$D$10666,2,0)</f>
        <v>A06.09.007.002</v>
      </c>
      <c r="H197" s="152" t="b">
        <f t="shared" si="5"/>
        <v>1</v>
      </c>
      <c r="I197" s="152">
        <f>VLOOKUP(B197,'[3] группа АВ'!$E$4:$I$10666,5,0)</f>
        <v>0</v>
      </c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</row>
    <row r="198" spans="1:202" s="10" customFormat="1" x14ac:dyDescent="0.25">
      <c r="A198" s="1"/>
      <c r="B198" s="168" t="s">
        <v>389</v>
      </c>
      <c r="C198" s="169" t="s">
        <v>390</v>
      </c>
      <c r="D198" s="16">
        <v>176</v>
      </c>
      <c r="E198" s="152" t="str">
        <f>VLOOKUP(B198,'[3] группа АВ'!$B$4:$C$10666,2,0)</f>
        <v>Рентгенография сердца с контрастированием пищевода</v>
      </c>
      <c r="F198" s="152" t="b">
        <f t="shared" si="4"/>
        <v>1</v>
      </c>
      <c r="G198" s="152" t="str">
        <f>VLOOKUP(C198,'[3] группа АВ'!$C$4:$D$10666,2,0)</f>
        <v>A06.10.003</v>
      </c>
      <c r="H198" s="152" t="b">
        <f t="shared" si="5"/>
        <v>1</v>
      </c>
      <c r="I198" s="152">
        <f>VLOOKUP(B198,'[3] группа АВ'!$E$4:$I$10666,5,0)</f>
        <v>0</v>
      </c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</row>
    <row r="199" spans="1:202" s="10" customFormat="1" ht="25.5" x14ac:dyDescent="0.25">
      <c r="A199" s="1"/>
      <c r="B199" s="165" t="s">
        <v>391</v>
      </c>
      <c r="C199" s="167" t="s">
        <v>392</v>
      </c>
      <c r="D199" s="16">
        <v>692.39</v>
      </c>
      <c r="E199" s="151" t="str">
        <f>VLOOKUP(B199,'[3] группа АВ'!$B$4:$C$10666,2,0)</f>
        <v>Компьютерная томография сердца с контрастированием</v>
      </c>
      <c r="F199" s="152" t="b">
        <f t="shared" ref="F199:F262" si="6">C199=E199</f>
        <v>1</v>
      </c>
      <c r="G199" s="152" t="str">
        <f>VLOOKUP(C199,'[3] группа АВ'!$C$4:$D$10666,2,0)</f>
        <v>A06.10.009.001</v>
      </c>
      <c r="H199" s="152" t="b">
        <f t="shared" ref="H199:H263" si="7">G199=B199</f>
        <v>1</v>
      </c>
      <c r="I199" s="152" t="str">
        <f>VLOOKUP(B199,'[3] группа АВ'!$E$4:$I$10666,5,0)</f>
        <v>убрано "спиральная", добавлено "с контрастированием"</v>
      </c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</row>
    <row r="200" spans="1:202" s="10" customFormat="1" x14ac:dyDescent="0.25">
      <c r="A200" s="1"/>
      <c r="B200" s="165" t="s">
        <v>393</v>
      </c>
      <c r="C200" s="167" t="s">
        <v>394</v>
      </c>
      <c r="D200" s="16">
        <v>208.15</v>
      </c>
      <c r="E200" s="152" t="str">
        <f>VLOOKUP(B200,'[3] группа АВ'!$B$4:$C$10666,2,0)</f>
        <v>Операционная и послеоперационная холангиография</v>
      </c>
      <c r="F200" s="152" t="b">
        <f t="shared" si="6"/>
        <v>1</v>
      </c>
      <c r="G200" s="152" t="str">
        <f>VLOOKUP(C200,'[3] группа АВ'!$C$4:$D$10666,2,0)</f>
        <v>A06.14.003</v>
      </c>
      <c r="H200" s="152" t="b">
        <f t="shared" si="7"/>
        <v>1</v>
      </c>
      <c r="I200" s="152">
        <f>VLOOKUP(B200,'[3] группа АВ'!$E$4:$I$10666,5,0)</f>
        <v>0</v>
      </c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</row>
    <row r="201" spans="1:202" s="10" customFormat="1" x14ac:dyDescent="0.25">
      <c r="A201" s="1"/>
      <c r="B201" s="165" t="s">
        <v>395</v>
      </c>
      <c r="C201" s="167" t="s">
        <v>396</v>
      </c>
      <c r="D201" s="16">
        <v>208.15</v>
      </c>
      <c r="E201" s="152" t="str">
        <f>VLOOKUP(B201,'[3] группа АВ'!$B$4:$C$10666,2,0)</f>
        <v>Внутривенная холецистография и холангиография</v>
      </c>
      <c r="F201" s="152" t="b">
        <f t="shared" si="6"/>
        <v>1</v>
      </c>
      <c r="G201" s="152" t="str">
        <f>VLOOKUP(C201,'[3] группа АВ'!$C$4:$D$10666,2,0)</f>
        <v>A06.14.004</v>
      </c>
      <c r="H201" s="152" t="b">
        <f t="shared" si="7"/>
        <v>1</v>
      </c>
      <c r="I201" s="152">
        <f>VLOOKUP(B201,'[3] группа АВ'!$E$4:$I$10666,5,0)</f>
        <v>0</v>
      </c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</row>
    <row r="202" spans="1:202" s="10" customFormat="1" ht="25.5" x14ac:dyDescent="0.25">
      <c r="A202" s="1"/>
      <c r="B202" s="168" t="s">
        <v>397</v>
      </c>
      <c r="C202" s="169" t="s">
        <v>398</v>
      </c>
      <c r="D202" s="16">
        <v>1193.92</v>
      </c>
      <c r="E202" s="151" t="str">
        <f>VLOOKUP(B202,'[3] группа АВ'!$B$4:$C$10666,2,0)</f>
        <v>Ретроградная холангиопанкреатография</v>
      </c>
      <c r="F202" s="152" t="b">
        <f t="shared" si="6"/>
        <v>1</v>
      </c>
      <c r="G202" s="152" t="str">
        <f>VLOOKUP(C202,'[3] группа АВ'!$C$4:$D$10666,2,0)</f>
        <v>A06.14.007</v>
      </c>
      <c r="H202" s="152" t="b">
        <f t="shared" si="7"/>
        <v>1</v>
      </c>
      <c r="I202" s="152" t="str">
        <f>VLOOKUP(B202,'[3] группа АВ'!$E$4:$I$10666,5,0)</f>
        <v>убрано сокращение "(РХПГ)"</v>
      </c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</row>
    <row r="203" spans="1:202" s="10" customFormat="1" x14ac:dyDescent="0.25">
      <c r="A203" s="1"/>
      <c r="B203" s="167" t="s">
        <v>399</v>
      </c>
      <c r="C203" s="167" t="s">
        <v>400</v>
      </c>
      <c r="D203" s="179">
        <v>1726.9</v>
      </c>
      <c r="E203" s="152" t="str">
        <f>VLOOKUP(B203,'[3] группа АВ'!$B$4:$C$10666,2,0)</f>
        <v>Компьютерная томография пищевода с пероральным контрастированием</v>
      </c>
      <c r="F203" s="152" t="b">
        <f t="shared" si="6"/>
        <v>1</v>
      </c>
      <c r="G203" s="152" t="str">
        <f>VLOOKUP(C203,'[3] группа АВ'!$C$4:$D$10666,2,0)</f>
        <v>A06.16.002</v>
      </c>
      <c r="H203" s="152" t="b">
        <f t="shared" si="7"/>
        <v>1</v>
      </c>
      <c r="I203" s="152">
        <f>VLOOKUP(B203,'[3] группа АВ'!$E$4:$I$10666,5,0)</f>
        <v>0</v>
      </c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</row>
    <row r="204" spans="1:202" s="10" customFormat="1" x14ac:dyDescent="0.25">
      <c r="A204" s="1"/>
      <c r="B204" s="165" t="s">
        <v>401</v>
      </c>
      <c r="C204" s="167" t="s">
        <v>402</v>
      </c>
      <c r="D204" s="16">
        <v>440.54</v>
      </c>
      <c r="E204" s="152" t="str">
        <f>VLOOKUP(B204,'[3] группа АВ'!$B$4:$C$10666,2,0)</f>
        <v>Рентгенография желудка и двенадцатиперстной кишки</v>
      </c>
      <c r="F204" s="152" t="b">
        <f t="shared" si="6"/>
        <v>1</v>
      </c>
      <c r="G204" s="152" t="str">
        <f>VLOOKUP(C204,'[3] группа АВ'!$C$4:$D$10666,2,0)</f>
        <v>A06.16.006</v>
      </c>
      <c r="H204" s="152" t="b">
        <f t="shared" si="7"/>
        <v>1</v>
      </c>
      <c r="I204" s="152">
        <f>VLOOKUP(B204,'[3] группа АВ'!$E$4:$I$10666,5,0)</f>
        <v>0</v>
      </c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</row>
    <row r="205" spans="1:202" s="10" customFormat="1" x14ac:dyDescent="0.25">
      <c r="A205" s="1"/>
      <c r="B205" s="165" t="s">
        <v>403</v>
      </c>
      <c r="C205" s="167" t="s">
        <v>404</v>
      </c>
      <c r="D205" s="16">
        <v>303.77</v>
      </c>
      <c r="E205" s="152" t="str">
        <f>VLOOKUP(B205,'[3] группа АВ'!$B$4:$C$10666,2,0)</f>
        <v>Рентгеноскопия желудка и двенадцатиперстной кишки</v>
      </c>
      <c r="F205" s="152" t="b">
        <f t="shared" si="6"/>
        <v>1</v>
      </c>
      <c r="G205" s="152" t="str">
        <f>VLOOKUP(C205,'[3] группа АВ'!$C$4:$D$10666,2,0)</f>
        <v>A06.16.007</v>
      </c>
      <c r="H205" s="152" t="b">
        <f t="shared" si="7"/>
        <v>1</v>
      </c>
      <c r="I205" s="152">
        <f>VLOOKUP(B205,'[3] группа АВ'!$E$4:$I$10666,5,0)</f>
        <v>0</v>
      </c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</row>
    <row r="206" spans="1:202" s="10" customFormat="1" ht="38.25" x14ac:dyDescent="0.25">
      <c r="A206" s="1"/>
      <c r="B206" s="168" t="s">
        <v>405</v>
      </c>
      <c r="C206" s="169" t="s">
        <v>406</v>
      </c>
      <c r="D206" s="16">
        <v>268.23</v>
      </c>
      <c r="E206" s="151" t="str">
        <f>VLOOKUP(B206,'[3] группа АВ'!$B$4:$C$10666,2,0)</f>
        <v>Рентгенография желудка и двенадцатиперстной кишки, с двойным контрастированием</v>
      </c>
      <c r="F206" s="152" t="b">
        <f t="shared" si="6"/>
        <v>1</v>
      </c>
      <c r="G206" s="152" t="str">
        <f>VLOOKUP(C206,'[3] группа АВ'!$C$4:$D$10666,2,0)</f>
        <v>A06.16.008</v>
      </c>
      <c r="H206" s="152" t="b">
        <f t="shared" si="7"/>
        <v>1</v>
      </c>
      <c r="I206" s="152" t="str">
        <f>VLOOKUP(B206,'[3] группа АВ'!$E$4:$I$10666,5,0)</f>
        <v>"двойной контракт" заменен на "с двойным конрастированием"</v>
      </c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</row>
    <row r="207" spans="1:202" s="10" customFormat="1" x14ac:dyDescent="0.25">
      <c r="A207" s="1"/>
      <c r="B207" s="165" t="s">
        <v>407</v>
      </c>
      <c r="C207" s="167" t="s">
        <v>408</v>
      </c>
      <c r="D207" s="16">
        <v>252.15</v>
      </c>
      <c r="E207" s="152" t="str">
        <f>VLOOKUP(B207,'[3] группа АВ'!$B$4:$C$10666,2,0)</f>
        <v>Рентгенография желудочно-кишечная</v>
      </c>
      <c r="F207" s="152" t="b">
        <f t="shared" si="6"/>
        <v>1</v>
      </c>
      <c r="G207" s="152" t="str">
        <f>VLOOKUP(C207,'[3] группа АВ'!$C$4:$D$10666,2,0)</f>
        <v>A06.16.009</v>
      </c>
      <c r="H207" s="152" t="b">
        <f t="shared" si="7"/>
        <v>1</v>
      </c>
      <c r="I207" s="152">
        <f>VLOOKUP(B207,'[3] группа АВ'!$E$4:$I$10666,5,0)</f>
        <v>0</v>
      </c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</row>
    <row r="208" spans="1:202" s="10" customFormat="1" x14ac:dyDescent="0.25">
      <c r="A208" s="1"/>
      <c r="B208" s="168" t="s">
        <v>409</v>
      </c>
      <c r="C208" s="169" t="s">
        <v>410</v>
      </c>
      <c r="D208" s="16">
        <v>361.31</v>
      </c>
      <c r="E208" s="152" t="str">
        <f>VLOOKUP(B208,'[3] группа АВ'!$B$4:$C$10666,2,0)</f>
        <v>Ирригоскопия</v>
      </c>
      <c r="F208" s="152" t="b">
        <f t="shared" si="6"/>
        <v>1</v>
      </c>
      <c r="G208" s="152" t="str">
        <f>VLOOKUP(C208,'[3] группа АВ'!$C$4:$D$10666,2,0)</f>
        <v>A06.18.001</v>
      </c>
      <c r="H208" s="152" t="b">
        <f t="shared" si="7"/>
        <v>1</v>
      </c>
      <c r="I208" s="152">
        <f>VLOOKUP(B208,'[3] группа АВ'!$E$4:$I$10666,5,0)</f>
        <v>0</v>
      </c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</row>
    <row r="209" spans="1:202" s="10" customFormat="1" x14ac:dyDescent="0.25">
      <c r="A209" s="1"/>
      <c r="B209" s="168" t="s">
        <v>411</v>
      </c>
      <c r="C209" s="169" t="s">
        <v>412</v>
      </c>
      <c r="D209" s="16">
        <v>412.92</v>
      </c>
      <c r="E209" s="152" t="str">
        <f>VLOOKUP(B209,'[3] группа АВ'!$B$4:$C$10666,2,0)</f>
        <v>Гистеросальпингография</v>
      </c>
      <c r="F209" s="152" t="b">
        <f t="shared" si="6"/>
        <v>1</v>
      </c>
      <c r="G209" s="152" t="str">
        <f>VLOOKUP(C209,'[3] группа АВ'!$C$4:$D$10666,2,0)</f>
        <v>A06.20.001</v>
      </c>
      <c r="H209" s="152" t="b">
        <f t="shared" si="7"/>
        <v>1</v>
      </c>
      <c r="I209" s="152">
        <f>VLOOKUP(B209,'[3] группа АВ'!$E$4:$I$10666,5,0)</f>
        <v>0</v>
      </c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</row>
    <row r="210" spans="1:202" s="10" customFormat="1" x14ac:dyDescent="0.25">
      <c r="A210" s="1"/>
      <c r="B210" s="165" t="s">
        <v>413</v>
      </c>
      <c r="C210" s="167" t="s">
        <v>414</v>
      </c>
      <c r="D210" s="16">
        <v>692.39</v>
      </c>
      <c r="E210" s="152" t="str">
        <f>VLOOKUP(B210,'[3] группа АВ'!$B$4:$C$10666,2,0)</f>
        <v>Спиральная компьютерная томография органов малого таза у женщин</v>
      </c>
      <c r="F210" s="152" t="b">
        <f t="shared" si="6"/>
        <v>1</v>
      </c>
      <c r="G210" s="152" t="str">
        <f>VLOOKUP(C210,'[3] группа АВ'!$C$4:$D$10666,2,0)</f>
        <v>A06.20.002.001</v>
      </c>
      <c r="H210" s="152" t="b">
        <f t="shared" si="7"/>
        <v>1</v>
      </c>
      <c r="I210" s="152">
        <f>VLOOKUP(B210,'[3] группа АВ'!$E$4:$I$10666,5,0)</f>
        <v>0</v>
      </c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</row>
    <row r="211" spans="1:202" s="10" customFormat="1" ht="25.5" x14ac:dyDescent="0.25">
      <c r="A211" s="1"/>
      <c r="B211" s="168" t="s">
        <v>415</v>
      </c>
      <c r="C211" s="167" t="s">
        <v>416</v>
      </c>
      <c r="D211" s="16">
        <v>4079.23</v>
      </c>
      <c r="E211" s="152" t="str">
        <f>VLOOKUP(B211,'[3] группа АВ'!$B$4:$C$10666,2,0)</f>
        <v>Спиральная компьютерная томография органов малого таза у женщин с внутривенным болюсным контрастированием</v>
      </c>
      <c r="F211" s="152" t="b">
        <f t="shared" si="6"/>
        <v>1</v>
      </c>
      <c r="G211" s="152" t="str">
        <f>VLOOKUP(C211,'[3] группа АВ'!$C$4:$D$10666,2,0)</f>
        <v>A06.20.002.002</v>
      </c>
      <c r="H211" s="152" t="b">
        <f t="shared" si="7"/>
        <v>1</v>
      </c>
      <c r="I211" s="152">
        <f>VLOOKUP(B211,'[3] группа АВ'!$E$4:$I$10666,5,0)</f>
        <v>0</v>
      </c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</row>
    <row r="212" spans="1:202" s="10" customFormat="1" ht="38.25" x14ac:dyDescent="0.25">
      <c r="A212" s="1"/>
      <c r="B212" s="167" t="s">
        <v>417</v>
      </c>
      <c r="C212" s="167" t="s">
        <v>418</v>
      </c>
      <c r="D212" s="179">
        <v>4862.3</v>
      </c>
      <c r="E212" s="152" t="str">
        <f>VLOOKUP(B212,'[3] группа АВ'!$B$4:$C$10666,2,0)</f>
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</c>
      <c r="F212" s="152" t="b">
        <f t="shared" si="6"/>
        <v>1</v>
      </c>
      <c r="G212" s="152" t="str">
        <f>VLOOKUP(C212,'[3] группа АВ'!$C$4:$D$10666,2,0)</f>
        <v>A06.20.002.004</v>
      </c>
      <c r="H212" s="152" t="b">
        <f t="shared" si="7"/>
        <v>1</v>
      </c>
      <c r="I212" s="152">
        <f>VLOOKUP(B212,'[3] группа АВ'!$E$4:$I$10666,5,0)</f>
        <v>0</v>
      </c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</row>
    <row r="213" spans="1:202" s="10" customFormat="1" x14ac:dyDescent="0.25">
      <c r="A213" s="1"/>
      <c r="B213" s="165" t="s">
        <v>419</v>
      </c>
      <c r="C213" s="169" t="s">
        <v>420</v>
      </c>
      <c r="D213" s="16">
        <v>314.69</v>
      </c>
      <c r="E213" s="152" t="str">
        <f>VLOOKUP(B213,'[3] группа АВ'!$B$4:$C$10666,2,0)</f>
        <v>Маммография</v>
      </c>
      <c r="F213" s="152" t="b">
        <f t="shared" si="6"/>
        <v>1</v>
      </c>
      <c r="G213" s="152" t="str">
        <f>VLOOKUP(C213,'[3] группа АВ'!$C$4:$D$10666,2,0)</f>
        <v>A06.20.004</v>
      </c>
      <c r="H213" s="152" t="b">
        <f t="shared" si="7"/>
        <v>1</v>
      </c>
      <c r="I213" s="152">
        <f>VLOOKUP(B213,'[3] группа АВ'!$E$4:$I$10666,5,0)</f>
        <v>0</v>
      </c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</row>
    <row r="214" spans="1:202" s="10" customFormat="1" x14ac:dyDescent="0.25">
      <c r="A214" s="1"/>
      <c r="B214" s="165" t="s">
        <v>421</v>
      </c>
      <c r="C214" s="167" t="s">
        <v>422</v>
      </c>
      <c r="D214" s="16">
        <v>692.39</v>
      </c>
      <c r="E214" s="152" t="e">
        <f>VLOOKUP(B214,'[3] группа АВ'!$B$4:$C$10666,2,0)</f>
        <v>#N/A</v>
      </c>
      <c r="F214" s="152" t="e">
        <f t="shared" si="6"/>
        <v>#N/A</v>
      </c>
      <c r="G214" s="152" t="str">
        <f>VLOOKUP(C214,'[3] группа АВ'!$C$4:$D$10666,2,0)</f>
        <v>A06:21.003.001</v>
      </c>
      <c r="H214" s="152" t="b">
        <f t="shared" si="7"/>
        <v>0</v>
      </c>
      <c r="I214" s="152" t="str">
        <f>VLOOKUP(B214,'[3] группа АВ'!$E$4:$I$10666,5,0)</f>
        <v>номер услуги изменен с A06.21.003.001 на A06:21.003.001</v>
      </c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</row>
    <row r="215" spans="1:202" s="10" customFormat="1" ht="25.5" x14ac:dyDescent="0.25">
      <c r="A215" s="1"/>
      <c r="B215" s="167" t="s">
        <v>423</v>
      </c>
      <c r="C215" s="167" t="s">
        <v>424</v>
      </c>
      <c r="D215" s="179">
        <v>4862.3</v>
      </c>
      <c r="E215" s="152" t="str">
        <f>VLOOKUP(B215,'[3] группа АВ'!$B$4:$C$10666,2,0)</f>
        <v>Спиральная компьютерная томография органов таза у мужчин с внутривенным болюсным контрастированием</v>
      </c>
      <c r="F215" s="152" t="b">
        <f t="shared" si="6"/>
        <v>1</v>
      </c>
      <c r="G215" s="152" t="str">
        <f>VLOOKUP(C215,'[3] группа АВ'!$C$4:$D$10666,2,0)</f>
        <v>A06.21.003.002</v>
      </c>
      <c r="H215" s="152" t="b">
        <f t="shared" si="7"/>
        <v>1</v>
      </c>
      <c r="I215" s="152">
        <f>VLOOKUP(B215,'[3] группа АВ'!$E$4:$I$10666,5,0)</f>
        <v>0</v>
      </c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</row>
    <row r="216" spans="1:202" s="10" customFormat="1" ht="25.5" x14ac:dyDescent="0.25">
      <c r="A216" s="1"/>
      <c r="B216" s="167" t="s">
        <v>425</v>
      </c>
      <c r="C216" s="167" t="s">
        <v>426</v>
      </c>
      <c r="D216" s="179">
        <v>1458.69</v>
      </c>
      <c r="E216" s="151" t="str">
        <f>VLOOKUP(B216,'[3] группа АВ'!$B$4:$C$10666,2,0)</f>
        <v>Компьютерная томография головного мозга</v>
      </c>
      <c r="F216" s="152" t="b">
        <f t="shared" si="6"/>
        <v>1</v>
      </c>
      <c r="G216" s="152" t="str">
        <f>VLOOKUP(C216,'[3] группа АВ'!$C$4:$D$10666,2,0)</f>
        <v>A06.23.004</v>
      </c>
      <c r="H216" s="152" t="b">
        <f t="shared" si="7"/>
        <v>1</v>
      </c>
      <c r="I216" s="152" t="str">
        <f>VLOOKUP(B216,'[3] группа АВ'!$E$4:$I$10666,5,0)</f>
        <v>убрано "с контрастированием структур головного мозга"</v>
      </c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</row>
    <row r="217" spans="1:202" s="10" customFormat="1" ht="25.5" x14ac:dyDescent="0.25">
      <c r="A217" s="1"/>
      <c r="B217" s="168" t="s">
        <v>427</v>
      </c>
      <c r="C217" s="167" t="s">
        <v>428</v>
      </c>
      <c r="D217" s="16">
        <v>870</v>
      </c>
      <c r="E217" s="151" t="str">
        <f>VLOOKUP(B217,'[3] группа АВ'!$B$4:$C$10666,2,0)</f>
        <v>Компьютерная томография мягких тканей головы с контрастированием</v>
      </c>
      <c r="F217" s="152" t="b">
        <f t="shared" si="6"/>
        <v>1</v>
      </c>
      <c r="G217" s="152" t="str">
        <f>VLOOKUP(C217,'[3] группа АВ'!$C$4:$D$10666,2,0)</f>
        <v>A06.23.004.002</v>
      </c>
      <c r="H217" s="152" t="b">
        <f t="shared" si="7"/>
        <v>1</v>
      </c>
      <c r="I217" s="152" t="str">
        <f>VLOOKUP(B217,'[3] группа АВ'!$E$4:$I$10666,5,0)</f>
        <v>убрано "спиральная"</v>
      </c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</row>
    <row r="218" spans="1:202" s="10" customFormat="1" ht="38.25" x14ac:dyDescent="0.25">
      <c r="A218" s="1"/>
      <c r="B218" s="167" t="s">
        <v>429</v>
      </c>
      <c r="C218" s="167" t="s">
        <v>430</v>
      </c>
      <c r="D218" s="179">
        <v>4862.3</v>
      </c>
      <c r="E218" s="152" t="str">
        <f>VLOOKUP(B218,'[3] группа АВ'!$B$4:$C$10666,2,0)</f>
        <v>Компьютерная томография лицевого отдела черепа с внутривенным болюсным контрастированием, мультипланарной и трехмерной реконструкцией</v>
      </c>
      <c r="F218" s="152" t="b">
        <f t="shared" si="6"/>
        <v>1</v>
      </c>
      <c r="G218" s="152" t="str">
        <f>VLOOKUP(C218,'[3] группа АВ'!$C$4:$D$10666,2,0)</f>
        <v>A06.03.002.006</v>
      </c>
      <c r="H218" s="152" t="b">
        <f t="shared" si="7"/>
        <v>1</v>
      </c>
      <c r="I218" s="152" t="e">
        <f>VLOOKUP(B218,'[3] группа АВ'!$E$4:$I$10666,5,0)</f>
        <v>#N/A</v>
      </c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</row>
    <row r="219" spans="1:202" s="10" customFormat="1" x14ac:dyDescent="0.25">
      <c r="A219" s="1"/>
      <c r="B219" s="165" t="s">
        <v>431</v>
      </c>
      <c r="C219" s="167" t="s">
        <v>432</v>
      </c>
      <c r="D219" s="16">
        <v>312.23</v>
      </c>
      <c r="E219" s="152" t="str">
        <f>VLOOKUP(B219,'[3] группа АВ'!$B$4:$C$10666,2,0)</f>
        <v>Миелография</v>
      </c>
      <c r="F219" s="152" t="b">
        <f t="shared" si="6"/>
        <v>1</v>
      </c>
      <c r="G219" s="152" t="str">
        <f>VLOOKUP(C219,'[3] группа АВ'!$C$4:$D$10666,2,0)</f>
        <v>A06.23.009</v>
      </c>
      <c r="H219" s="152" t="b">
        <f t="shared" si="7"/>
        <v>1</v>
      </c>
      <c r="I219" s="152">
        <f>VLOOKUP(B219,'[3] группа АВ'!$E$4:$I$10666,5,0)</f>
        <v>0</v>
      </c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</row>
    <row r="220" spans="1:202" s="10" customFormat="1" x14ac:dyDescent="0.25">
      <c r="A220" s="1"/>
      <c r="B220" s="177" t="s">
        <v>433</v>
      </c>
      <c r="C220" s="167" t="s">
        <v>434</v>
      </c>
      <c r="D220" s="16">
        <v>367.46</v>
      </c>
      <c r="E220" s="152" t="str">
        <f>VLOOKUP(B220,'[3] группа АВ'!$B$4:$C$10666,2,0)</f>
        <v>Рентгенография височной кости</v>
      </c>
      <c r="F220" s="152" t="b">
        <f t="shared" si="6"/>
        <v>1</v>
      </c>
      <c r="G220" s="152" t="str">
        <f>VLOOKUP(C220,'[3] группа АВ'!$C$4:$D$10666,2,0)</f>
        <v>A06.25.002</v>
      </c>
      <c r="H220" s="152" t="b">
        <f t="shared" si="7"/>
        <v>1</v>
      </c>
      <c r="I220" s="152">
        <f>VLOOKUP(B220,'[3] группа АВ'!$E$4:$I$10666,5,0)</f>
        <v>0</v>
      </c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</row>
    <row r="221" spans="1:202" s="10" customFormat="1" x14ac:dyDescent="0.25">
      <c r="A221" s="1"/>
      <c r="B221" s="181" t="s">
        <v>435</v>
      </c>
      <c r="C221" s="182" t="s">
        <v>436</v>
      </c>
      <c r="D221" s="16">
        <v>553.75</v>
      </c>
      <c r="E221" s="152" t="str">
        <f>VLOOKUP(B221,'[3] группа АВ'!$B$4:$C$10666,2,0)</f>
        <v>Компьютерная томография височной кости</v>
      </c>
      <c r="F221" s="152" t="b">
        <f t="shared" si="6"/>
        <v>1</v>
      </c>
      <c r="G221" s="152" t="str">
        <f>VLOOKUP(C221,'[3] группа АВ'!$C$4:$D$10666,2,0)</f>
        <v>A06.25.003</v>
      </c>
      <c r="H221" s="152" t="b">
        <f t="shared" si="7"/>
        <v>1</v>
      </c>
      <c r="I221" s="152">
        <f>VLOOKUP(B221,'[3] группа АВ'!$E$4:$I$10666,5,0)</f>
        <v>0</v>
      </c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</row>
    <row r="222" spans="1:202" s="10" customFormat="1" x14ac:dyDescent="0.25">
      <c r="A222" s="1"/>
      <c r="B222" s="183" t="s">
        <v>437</v>
      </c>
      <c r="C222" s="169" t="s">
        <v>438</v>
      </c>
      <c r="D222" s="16">
        <v>149.77000000000001</v>
      </c>
      <c r="E222" s="152" t="str">
        <f>VLOOKUP(B222,'[3] группа АВ'!$B$4:$C$10666,2,0)</f>
        <v>Рентгенография глазницы</v>
      </c>
      <c r="F222" s="152" t="b">
        <f t="shared" si="6"/>
        <v>1</v>
      </c>
      <c r="G222" s="152" t="str">
        <f>VLOOKUP(C222,'[3] группа АВ'!$C$4:$D$10666,2,0)</f>
        <v>A06.26.001</v>
      </c>
      <c r="H222" s="152" t="b">
        <f t="shared" si="7"/>
        <v>1</v>
      </c>
      <c r="I222" s="152">
        <f>VLOOKUP(B222,'[3] группа АВ'!$E$4:$I$10666,5,0)</f>
        <v>0</v>
      </c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</row>
    <row r="223" spans="1:202" s="10" customFormat="1" ht="25.5" x14ac:dyDescent="0.25">
      <c r="A223" s="1"/>
      <c r="B223" s="165" t="s">
        <v>439</v>
      </c>
      <c r="C223" s="167" t="s">
        <v>440</v>
      </c>
      <c r="D223" s="16">
        <v>356.23</v>
      </c>
      <c r="E223" s="152" t="str">
        <f>VLOOKUP(B223,'[3] группа АВ'!$B$4:$C$10666,2,0)</f>
        <v>Рентгенография глазного яблока с протезом-индикатором Комберга-Балтина</v>
      </c>
      <c r="F223" s="152" t="b">
        <f t="shared" si="6"/>
        <v>1</v>
      </c>
      <c r="G223" s="152" t="str">
        <f>VLOOKUP(C223,'[3] группа АВ'!$C$4:$D$10666,2,0)</f>
        <v>A06.26.005</v>
      </c>
      <c r="H223" s="152" t="b">
        <f t="shared" si="7"/>
        <v>1</v>
      </c>
      <c r="I223" s="152">
        <f>VLOOKUP(B223,'[3] группа АВ'!$E$4:$I$10666,5,0)</f>
        <v>0</v>
      </c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</row>
    <row r="224" spans="1:202" s="10" customFormat="1" x14ac:dyDescent="0.25">
      <c r="A224" s="1"/>
      <c r="B224" s="167" t="s">
        <v>441</v>
      </c>
      <c r="C224" s="167" t="s">
        <v>442</v>
      </c>
      <c r="D224" s="179">
        <v>553.75</v>
      </c>
      <c r="E224" s="152" t="str">
        <f>VLOOKUP(B224,'[3] группа АВ'!$B$4:$C$10666,2,0)</f>
        <v>Компьютерная томография глазницы</v>
      </c>
      <c r="F224" s="152" t="b">
        <f t="shared" si="6"/>
        <v>1</v>
      </c>
      <c r="G224" s="152" t="str">
        <f>VLOOKUP(C224,'[3] группа АВ'!$C$4:$D$10666,2,0)</f>
        <v>A06.26.006</v>
      </c>
      <c r="H224" s="152" t="b">
        <f t="shared" si="7"/>
        <v>1</v>
      </c>
      <c r="I224" s="152">
        <f>VLOOKUP(B224,'[3] группа АВ'!$E$4:$I$10666,5,0)</f>
        <v>0</v>
      </c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</row>
    <row r="225" spans="1:202" s="10" customFormat="1" x14ac:dyDescent="0.25">
      <c r="A225" s="1"/>
      <c r="B225" s="168" t="s">
        <v>443</v>
      </c>
      <c r="C225" s="169" t="s">
        <v>444</v>
      </c>
      <c r="D225" s="16">
        <v>510.23</v>
      </c>
      <c r="E225" s="152" t="str">
        <f>VLOOKUP(B225,'[3] группа АВ'!$B$4:$C$10666,2,0)</f>
        <v>Внутривенная урография</v>
      </c>
      <c r="F225" s="152" t="b">
        <f t="shared" si="6"/>
        <v>1</v>
      </c>
      <c r="G225" s="152" t="str">
        <f>VLOOKUP(C225,'[3] группа АВ'!$C$4:$D$10666,2,0)</f>
        <v>A06.28.002</v>
      </c>
      <c r="H225" s="152" t="b">
        <f t="shared" si="7"/>
        <v>1</v>
      </c>
      <c r="I225" s="152">
        <f>VLOOKUP(B225,'[3] группа АВ'!$E$4:$I$10666,5,0)</f>
        <v>0</v>
      </c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</row>
    <row r="226" spans="1:202" s="10" customFormat="1" x14ac:dyDescent="0.25">
      <c r="A226" s="1"/>
      <c r="B226" s="165" t="s">
        <v>445</v>
      </c>
      <c r="C226" s="167" t="s">
        <v>446</v>
      </c>
      <c r="D226" s="16">
        <v>277.54000000000002</v>
      </c>
      <c r="E226" s="152" t="str">
        <f>VLOOKUP(B226,'[3] группа АВ'!$B$4:$C$10666,2,0)</f>
        <v>Ретроградная пиелография</v>
      </c>
      <c r="F226" s="152" t="b">
        <f t="shared" si="6"/>
        <v>1</v>
      </c>
      <c r="G226" s="152" t="str">
        <f>VLOOKUP(C226,'[3] группа АВ'!$C$4:$D$10666,2,0)</f>
        <v>A06.28.003</v>
      </c>
      <c r="H226" s="152" t="b">
        <f t="shared" si="7"/>
        <v>1</v>
      </c>
      <c r="I226" s="152">
        <f>VLOOKUP(B226,'[3] группа АВ'!$E$4:$I$10666,5,0)</f>
        <v>0</v>
      </c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</row>
    <row r="227" spans="1:202" s="10" customFormat="1" x14ac:dyDescent="0.25">
      <c r="A227" s="1"/>
      <c r="B227" s="165" t="s">
        <v>447</v>
      </c>
      <c r="C227" s="167" t="s">
        <v>448</v>
      </c>
      <c r="D227" s="16">
        <v>104.08</v>
      </c>
      <c r="E227" s="152" t="str">
        <f>VLOOKUP(B227,'[3] группа АВ'!$B$4:$C$10666,2,0)</f>
        <v>Цистография</v>
      </c>
      <c r="F227" s="152" t="b">
        <f t="shared" si="6"/>
        <v>1</v>
      </c>
      <c r="G227" s="152" t="str">
        <f>VLOOKUP(C227,'[3] группа АВ'!$C$4:$D$10666,2,0)</f>
        <v>A06.28.007</v>
      </c>
      <c r="H227" s="152" t="b">
        <f t="shared" si="7"/>
        <v>1</v>
      </c>
      <c r="I227" s="152">
        <f>VLOOKUP(B227,'[3] группа АВ'!$E$4:$I$10666,5,0)</f>
        <v>0</v>
      </c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</row>
    <row r="228" spans="1:202" s="10" customFormat="1" ht="51" x14ac:dyDescent="0.25">
      <c r="A228" s="1"/>
      <c r="B228" s="167" t="s">
        <v>449</v>
      </c>
      <c r="C228" s="167" t="s">
        <v>450</v>
      </c>
      <c r="D228" s="179">
        <v>4862.3</v>
      </c>
      <c r="E228" s="151" t="str">
        <f>VLOOKUP(B228,'[3] группа АВ'!$B$4:$C$10666,2,0)</f>
        <v>Компьютерная томография почек и верхних мочевыводящих путей с внутривенным болюсным контрастированием</v>
      </c>
      <c r="F228" s="152" t="b">
        <f t="shared" si="6"/>
        <v>1</v>
      </c>
      <c r="G228" s="152" t="str">
        <f>VLOOKUP(C228,'[3] группа АВ'!$C$4:$D$10666,2,0)</f>
        <v>A06.28.009.001</v>
      </c>
      <c r="H228" s="152" t="b">
        <f t="shared" si="7"/>
        <v>1</v>
      </c>
      <c r="I228" s="152" t="str">
        <f>VLOOKUP(B228,'[3] группа АВ'!$E$4:$I$10666,5,0)</f>
        <v>добавлено "внутривенным"</v>
      </c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</row>
    <row r="229" spans="1:202" s="10" customFormat="1" x14ac:dyDescent="0.25">
      <c r="A229" s="1"/>
      <c r="B229" s="165" t="s">
        <v>451</v>
      </c>
      <c r="C229" s="167" t="s">
        <v>452</v>
      </c>
      <c r="D229" s="16">
        <v>692.39</v>
      </c>
      <c r="E229" s="152" t="str">
        <f>VLOOKUP(B229,'[3] группа АВ'!$B$4:$C$10666,2,0)</f>
        <v>Спиральная компьютерная томография почек и надпочечников</v>
      </c>
      <c r="F229" s="152" t="b">
        <f t="shared" si="6"/>
        <v>1</v>
      </c>
      <c r="G229" s="152" t="str">
        <f>VLOOKUP(C229,'[3] группа АВ'!$C$4:$D$10666,2,0)</f>
        <v>A06.28.009.002</v>
      </c>
      <c r="H229" s="152" t="b">
        <f t="shared" si="7"/>
        <v>1</v>
      </c>
      <c r="I229" s="152">
        <f>VLOOKUP(B229,'[3] группа АВ'!$E$4:$I$10666,5,0)</f>
        <v>0</v>
      </c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</row>
    <row r="230" spans="1:202" s="10" customFormat="1" x14ac:dyDescent="0.25">
      <c r="A230" s="1"/>
      <c r="B230" s="165" t="s">
        <v>453</v>
      </c>
      <c r="C230" s="167" t="s">
        <v>454</v>
      </c>
      <c r="D230" s="16">
        <v>178.54</v>
      </c>
      <c r="E230" s="152" t="str">
        <f>VLOOKUP(B230,'[3] группа АВ'!$B$4:$C$10666,2,0)</f>
        <v>Обзорная урография (рентгенография мочевыделительной системы)</v>
      </c>
      <c r="F230" s="152" t="b">
        <f t="shared" si="6"/>
        <v>1</v>
      </c>
      <c r="G230" s="152" t="str">
        <f>VLOOKUP(C230,'[3] группа АВ'!$C$4:$D$10666,2,0)</f>
        <v>A06.28.013</v>
      </c>
      <c r="H230" s="152" t="b">
        <f t="shared" si="7"/>
        <v>1</v>
      </c>
      <c r="I230" s="152">
        <f>VLOOKUP(B230,'[3] группа АВ'!$E$4:$I$10666,5,0)</f>
        <v>0</v>
      </c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</row>
    <row r="231" spans="1:202" s="10" customFormat="1" x14ac:dyDescent="0.25">
      <c r="A231" s="1"/>
      <c r="B231" s="165" t="s">
        <v>455</v>
      </c>
      <c r="C231" s="167" t="s">
        <v>456</v>
      </c>
      <c r="D231" s="16">
        <v>519.07000000000005</v>
      </c>
      <c r="E231" s="152" t="str">
        <f>VLOOKUP(B231,'[3] группа АВ'!$B$4:$C$10666,2,0)</f>
        <v>Описание и интерпретация магнитно-резонансных томограмм</v>
      </c>
      <c r="F231" s="152" t="b">
        <f t="shared" si="6"/>
        <v>1</v>
      </c>
      <c r="G231" s="152" t="str">
        <f>VLOOKUP(C231,'[3] группа АВ'!$C$4:$D$10666,2,0)</f>
        <v>A06.30.002.002</v>
      </c>
      <c r="H231" s="152" t="b">
        <f t="shared" si="7"/>
        <v>1</v>
      </c>
      <c r="I231" s="152">
        <f>VLOOKUP(B231,'[3] группа АВ'!$E$4:$I$10666,5,0)</f>
        <v>0</v>
      </c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</row>
    <row r="232" spans="1:202" s="10" customFormat="1" x14ac:dyDescent="0.25">
      <c r="A232" s="1"/>
      <c r="B232" s="168" t="s">
        <v>457</v>
      </c>
      <c r="C232" s="169" t="s">
        <v>458</v>
      </c>
      <c r="D232" s="16">
        <v>431.92</v>
      </c>
      <c r="E232" s="152" t="str">
        <f>VLOOKUP(B232,'[3] группа АВ'!$B$4:$C$10666,2,0)</f>
        <v>Обзорный снимок брюшной полости и органов малого таза</v>
      </c>
      <c r="F232" s="152" t="b">
        <f t="shared" si="6"/>
        <v>1</v>
      </c>
      <c r="G232" s="152" t="str">
        <f>VLOOKUP(C232,'[3] группа АВ'!$C$4:$D$10666,2,0)</f>
        <v>A06.30.004</v>
      </c>
      <c r="H232" s="152" t="b">
        <f t="shared" si="7"/>
        <v>1</v>
      </c>
      <c r="I232" s="152">
        <f>VLOOKUP(B232,'[3] группа АВ'!$E$4:$I$10666,5,0)</f>
        <v>0</v>
      </c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</row>
    <row r="233" spans="1:202" s="10" customFormat="1" ht="25.5" x14ac:dyDescent="0.25">
      <c r="A233" s="1"/>
      <c r="B233" s="168" t="s">
        <v>459</v>
      </c>
      <c r="C233" s="167" t="s">
        <v>460</v>
      </c>
      <c r="D233" s="16">
        <v>1154.6199999999999</v>
      </c>
      <c r="E233" s="151" t="str">
        <f>VLOOKUP(B233,'[3] группа АВ'!$B$4:$C$10666,2,0)</f>
        <v>Компьютерная томография органов брюшной полости</v>
      </c>
      <c r="F233" s="152" t="b">
        <f t="shared" si="6"/>
        <v>1</v>
      </c>
      <c r="G233" s="152" t="str">
        <f>VLOOKUP(C233,'[3] группа АВ'!$C$4:$D$10666,2,0)</f>
        <v>A06.30.005</v>
      </c>
      <c r="H233" s="152" t="b">
        <f t="shared" si="7"/>
        <v>1</v>
      </c>
      <c r="I233" s="152">
        <f>VLOOKUP(B233,'[3] группа АВ'!$E$4:$I$10666,5,0)</f>
        <v>0</v>
      </c>
      <c r="J233" s="152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</row>
    <row r="234" spans="1:202" s="10" customFormat="1" ht="38.25" x14ac:dyDescent="0.25">
      <c r="A234" s="1"/>
      <c r="B234" s="184" t="s">
        <v>461</v>
      </c>
      <c r="C234" s="167" t="s">
        <v>462</v>
      </c>
      <c r="D234" s="179">
        <v>4862.3</v>
      </c>
      <c r="E234" s="152" t="str">
        <f>VLOOKUP(B234,'[3] группа АВ'!$B$4:$C$10666,2,0)</f>
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</c>
      <c r="F234" s="152" t="b">
        <f t="shared" si="6"/>
        <v>1</v>
      </c>
      <c r="G234" s="152" t="str">
        <f>VLOOKUP(C234,'[3] группа АВ'!$C$4:$D$10666,2,0)</f>
        <v>A06.30.005.004</v>
      </c>
      <c r="H234" s="152" t="b">
        <f t="shared" si="7"/>
        <v>1</v>
      </c>
      <c r="I234" s="152">
        <f>VLOOKUP(B234,'[3] группа АВ'!$E$4:$I$10666,5,0)</f>
        <v>0</v>
      </c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</row>
    <row r="235" spans="1:202" s="10" customFormat="1" x14ac:dyDescent="0.25">
      <c r="A235" s="1"/>
      <c r="B235" s="181" t="s">
        <v>463</v>
      </c>
      <c r="C235" s="182" t="s">
        <v>464</v>
      </c>
      <c r="D235" s="16">
        <v>692.31</v>
      </c>
      <c r="E235" s="152" t="str">
        <f>VLOOKUP(B235,'[3] группа АВ'!$B$4:$C$10666,2,0)</f>
        <v>Компьютерная томография забрюшинного пространства</v>
      </c>
      <c r="F235" s="152" t="b">
        <f t="shared" si="6"/>
        <v>1</v>
      </c>
      <c r="G235" s="152" t="str">
        <f>VLOOKUP(C235,'[3] группа АВ'!$C$4:$D$10666,2,0)</f>
        <v>A06.30.007</v>
      </c>
      <c r="H235" s="152" t="b">
        <f t="shared" si="7"/>
        <v>1</v>
      </c>
      <c r="I235" s="152">
        <f>VLOOKUP(B235,'[3] группа АВ'!$E$4:$I$10666,5,0)</f>
        <v>0</v>
      </c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</row>
    <row r="236" spans="1:202" s="10" customFormat="1" ht="25.5" x14ac:dyDescent="0.25">
      <c r="A236" s="1"/>
      <c r="B236" s="185" t="s">
        <v>465</v>
      </c>
      <c r="C236" s="167" t="s">
        <v>466</v>
      </c>
      <c r="D236" s="179">
        <v>4862.3</v>
      </c>
      <c r="E236" s="152" t="str">
        <f>VLOOKUP(B236,'[3] группа АВ'!$B$4:$C$10666,2,0)</f>
        <v>Компьютерная томография забрюшинного пространства с внутривенным болюсным контрастированием</v>
      </c>
      <c r="F236" s="152" t="b">
        <f t="shared" si="6"/>
        <v>1</v>
      </c>
      <c r="G236" s="152" t="str">
        <f>VLOOKUP(C236,'[3] группа АВ'!$C$4:$D$10666,2,0)</f>
        <v>A06.30.007.002</v>
      </c>
      <c r="H236" s="152" t="b">
        <f t="shared" si="7"/>
        <v>1</v>
      </c>
      <c r="I236" s="152">
        <f>VLOOKUP(B236,'[3] группа АВ'!$E$4:$I$10666,5,0)</f>
        <v>0</v>
      </c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</row>
    <row r="237" spans="1:202" s="10" customFormat="1" x14ac:dyDescent="0.25">
      <c r="A237" s="1"/>
      <c r="B237" s="165" t="s">
        <v>467</v>
      </c>
      <c r="C237" s="167" t="s">
        <v>468</v>
      </c>
      <c r="D237" s="16">
        <v>502.62</v>
      </c>
      <c r="E237" s="152" t="str">
        <f>VLOOKUP(B237,'[3] группа АВ'!$B$4:$C$10666,2,0)</f>
        <v>Фистулография</v>
      </c>
      <c r="F237" s="152" t="b">
        <f t="shared" si="6"/>
        <v>1</v>
      </c>
      <c r="G237" s="152" t="str">
        <f>VLOOKUP(C237,'[3] группа АВ'!$C$4:$D$10666,2,0)</f>
        <v>A06.30.008</v>
      </c>
      <c r="H237" s="152" t="b">
        <f t="shared" si="7"/>
        <v>1</v>
      </c>
      <c r="I237" s="152">
        <f>VLOOKUP(B237,'[3] группа АВ'!$E$4:$I$10666,5,0)</f>
        <v>0</v>
      </c>
      <c r="J237" s="152"/>
      <c r="K237" s="152"/>
      <c r="L237" s="152"/>
      <c r="M237" s="152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  <c r="Y237" s="152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</row>
    <row r="238" spans="1:202" s="10" customFormat="1" ht="38.25" x14ac:dyDescent="0.25">
      <c r="A238" s="1"/>
      <c r="B238" s="168" t="s">
        <v>469</v>
      </c>
      <c r="C238" s="167" t="s">
        <v>470</v>
      </c>
      <c r="D238" s="16">
        <v>88.46</v>
      </c>
      <c r="E238" s="151" t="str">
        <f>VLOOKUP(B238,'[3] группа АВ'!$B$4:$C$10666,2,0)</f>
        <v>Реконструкция, описание и интерпретация радионуклидных исследований</v>
      </c>
      <c r="F238" s="152" t="b">
        <f t="shared" si="6"/>
        <v>1</v>
      </c>
      <c r="G238" s="152" t="str">
        <f>VLOOKUP(C238,'[3] группа АВ'!$C$4:$D$10666,2,0)</f>
        <v>A07.30.001</v>
      </c>
      <c r="H238" s="152" t="b">
        <f t="shared" si="7"/>
        <v>1</v>
      </c>
      <c r="I238" s="152" t="str">
        <f>VLOOKUP(B238,'[3] группа АВ'!$E$4:$I$10666,5,0)</f>
        <v>"Расшифровка, описание и интерпретация радиоизотопных исследований" заменено на "Реконструкция, описание и интерпретация радионуклидных исследований"</v>
      </c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</row>
    <row r="239" spans="1:202" s="10" customFormat="1" ht="38.25" x14ac:dyDescent="0.25">
      <c r="A239" s="1"/>
      <c r="B239" s="165" t="s">
        <v>471</v>
      </c>
      <c r="C239" s="167" t="s">
        <v>472</v>
      </c>
      <c r="D239" s="16">
        <v>331.54</v>
      </c>
      <c r="E239" s="151" t="str">
        <f>VLOOKUP(B239,'[3] группа АВ'!$B$4:$C$10666,2,0)</f>
        <v>Патолого-анатомическое исследование биопсийного (операционного) материала кожи</v>
      </c>
      <c r="F239" s="152" t="b">
        <f t="shared" si="6"/>
        <v>1</v>
      </c>
      <c r="G239" s="152" t="str">
        <f>VLOOKUP(C239,'[3] группа АВ'!$C$4:$D$10666,2,0)</f>
        <v>A08.01.001</v>
      </c>
      <c r="H239" s="152" t="b">
        <f t="shared" si="7"/>
        <v>1</v>
      </c>
      <c r="I239" s="152" t="str">
        <f>VLOOKUP(B239,'[3] группа АВ'!$E$4:$I$10666,5,0)</f>
        <v>"морфологическое (гистологическое)" заменено на "патолого-анатомическое", "препарата" на "биопсийного (операционного) материала"</v>
      </c>
      <c r="J239" s="152"/>
      <c r="K239" s="152"/>
      <c r="L239" s="152"/>
      <c r="M239" s="152"/>
      <c r="N239" s="152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  <c r="Y239" s="152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</row>
    <row r="240" spans="1:202" s="10" customFormat="1" ht="25.5" x14ac:dyDescent="0.25">
      <c r="A240" s="1"/>
      <c r="B240" s="168" t="s">
        <v>473</v>
      </c>
      <c r="C240" s="169" t="s">
        <v>474</v>
      </c>
      <c r="D240" s="16">
        <v>187.85</v>
      </c>
      <c r="E240" s="151" t="str">
        <f>VLOOKUP(B240,'[3] группа АВ'!$B$4:$C$10666,2,0)</f>
        <v>Цитологическое исследование микропрепарата кожи</v>
      </c>
      <c r="F240" s="152" t="b">
        <f t="shared" si="6"/>
        <v>1</v>
      </c>
      <c r="G240" s="152" t="str">
        <f>VLOOKUP(C240,'[3] группа АВ'!$C$4:$D$10666,2,0)</f>
        <v>A08.01.002</v>
      </c>
      <c r="H240" s="152" t="b">
        <f t="shared" si="7"/>
        <v>1</v>
      </c>
      <c r="I240" s="152" t="str">
        <f>VLOOKUP(B240,'[3] группа АВ'!$E$4:$I$10666,5,0)</f>
        <v>"препарата" заменено на "микропрепарата"</v>
      </c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</row>
    <row r="241" spans="1:202" s="10" customFormat="1" ht="52.5" customHeight="1" x14ac:dyDescent="0.25">
      <c r="A241" s="1"/>
      <c r="B241" s="165" t="s">
        <v>475</v>
      </c>
      <c r="C241" s="167" t="s">
        <v>476</v>
      </c>
      <c r="D241" s="16">
        <v>331.54</v>
      </c>
      <c r="E241" s="151" t="str">
        <f>VLOOKUP(B241,'[3] группа АВ'!$B$4:$C$10666,2,0)</f>
        <v>Патолого-анатомическое исследование биопсийного (операционного) материала мышечной ткани</v>
      </c>
      <c r="F241" s="152" t="b">
        <f t="shared" si="6"/>
        <v>1</v>
      </c>
      <c r="G241" s="152" t="str">
        <f>VLOOKUP(C241,'[3] группа АВ'!$C$4:$D$10666,2,0)</f>
        <v>A08.02.001</v>
      </c>
      <c r="H241" s="152" t="b">
        <f t="shared" si="7"/>
        <v>1</v>
      </c>
      <c r="I241" s="152" t="str">
        <f>VLOOKUP(B241,'[3] группа АВ'!$E$4:$I$10666,5,0)</f>
        <v>нет услуги в 804н</v>
      </c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</row>
    <row r="242" spans="1:202" s="10" customFormat="1" ht="51" x14ac:dyDescent="0.25">
      <c r="A242" s="1"/>
      <c r="B242" s="165" t="s">
        <v>477</v>
      </c>
      <c r="C242" s="167" t="s">
        <v>478</v>
      </c>
      <c r="D242" s="16">
        <v>202.31</v>
      </c>
      <c r="E242" s="151" t="str">
        <f>VLOOKUP(B242,'[3] группа АВ'!$B$4:$C$10666,2,0)</f>
        <v>Цитологическое исследование микропрепарата пунктатов опухолей, опухолеподобных образований костей</v>
      </c>
      <c r="F242" s="152" t="b">
        <f t="shared" si="6"/>
        <v>1</v>
      </c>
      <c r="G242" s="152" t="str">
        <f>VLOOKUP(C242,'[3] группа АВ'!$C$4:$D$10666,2,0)</f>
        <v>A08.03.001</v>
      </c>
      <c r="H242" s="152" t="b">
        <f t="shared" si="7"/>
        <v>1</v>
      </c>
      <c r="I242" s="152" t="str">
        <f>VLOOKUP(B242,'[3] группа АВ'!$E$4:$I$10666,5,0)</f>
        <v>"препарата" заменено на "микропрепарата"</v>
      </c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</row>
    <row r="243" spans="1:202" s="10" customFormat="1" ht="51" x14ac:dyDescent="0.25">
      <c r="A243" s="1"/>
      <c r="B243" s="165" t="s">
        <v>479</v>
      </c>
      <c r="C243" s="167" t="s">
        <v>480</v>
      </c>
      <c r="D243" s="16">
        <v>331.54</v>
      </c>
      <c r="E243" s="151" t="str">
        <f>VLOOKUP(B243,'[3] группа АВ'!$B$4:$C$10666,2,0)</f>
        <v>Патолого-анатомическое исследование биопсийного (операционного) материала костной ткани</v>
      </c>
      <c r="F243" s="152" t="b">
        <f t="shared" si="6"/>
        <v>1</v>
      </c>
      <c r="G243" s="152" t="str">
        <f>VLOOKUP(C243,'[3] группа АВ'!$C$4:$D$10666,2,0)</f>
        <v>A08.03.002</v>
      </c>
      <c r="H243" s="152" t="b">
        <f t="shared" si="7"/>
        <v>1</v>
      </c>
      <c r="I243" s="152" t="str">
        <f>VLOOKUP(B243,'[3]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</row>
    <row r="244" spans="1:202" s="10" customFormat="1" ht="51" x14ac:dyDescent="0.25">
      <c r="A244" s="1"/>
      <c r="B244" s="165" t="s">
        <v>481</v>
      </c>
      <c r="C244" s="167" t="s">
        <v>482</v>
      </c>
      <c r="D244" s="16">
        <v>331.54</v>
      </c>
      <c r="E244" s="151" t="str">
        <f>VLOOKUP(B244,'[3] группа АВ'!$B$4:$C$10666,2,0)</f>
        <v>Патолого-анатомическое исследование биопсийного (операционного) материала межпозвонкового диска</v>
      </c>
      <c r="F244" s="152" t="b">
        <f t="shared" si="6"/>
        <v>1</v>
      </c>
      <c r="G244" s="152" t="str">
        <f>VLOOKUP(C244,'[3] группа АВ'!$C$4:$D$10666,2,0)</f>
        <v>A08.03.003</v>
      </c>
      <c r="H244" s="152" t="b">
        <f t="shared" si="7"/>
        <v>1</v>
      </c>
      <c r="I244" s="152" t="str">
        <f>VLOOKUP(B244,'[3]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244" s="152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</row>
    <row r="245" spans="1:202" s="10" customFormat="1" ht="25.5" x14ac:dyDescent="0.25">
      <c r="A245" s="1"/>
      <c r="B245" s="168" t="s">
        <v>483</v>
      </c>
      <c r="C245" s="169" t="s">
        <v>484</v>
      </c>
      <c r="D245" s="16">
        <v>187.85</v>
      </c>
      <c r="E245" s="151" t="str">
        <f>VLOOKUP(B245,'[3] группа АВ'!$B$4:$C$10666,2,0)</f>
        <v>Цитологическое исследование микропрепарата костной ткани</v>
      </c>
      <c r="F245" s="152" t="b">
        <f t="shared" si="6"/>
        <v>1</v>
      </c>
      <c r="G245" s="152" t="str">
        <f>VLOOKUP(C245,'[3] группа АВ'!$C$4:$D$10666,2,0)</f>
        <v>A08.03.004</v>
      </c>
      <c r="H245" s="152" t="b">
        <f t="shared" si="7"/>
        <v>1</v>
      </c>
      <c r="I245" s="152" t="str">
        <f>VLOOKUP(B245,'[3] группа АВ'!$E$4:$I$10666,5,0)</f>
        <v>"препарата" заменено на "микропрепарата"</v>
      </c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</row>
    <row r="246" spans="1:202" s="10" customFormat="1" ht="51" x14ac:dyDescent="0.25">
      <c r="A246" s="1"/>
      <c r="B246" s="165" t="s">
        <v>485</v>
      </c>
      <c r="C246" s="167" t="s">
        <v>486</v>
      </c>
      <c r="D246" s="16">
        <v>331.54</v>
      </c>
      <c r="E246" s="151" t="str">
        <f>VLOOKUP(B246,'[3] группа АВ'!$B$4:$C$10666,2,0)</f>
        <v>Патолого-анатомическое исследование биопсийного (операционного) материала синовиальной оболочки</v>
      </c>
      <c r="F246" s="152" t="b">
        <f t="shared" si="6"/>
        <v>1</v>
      </c>
      <c r="G246" s="152" t="str">
        <f>VLOOKUP(C246,'[3] группа АВ'!$C$4:$D$10666,2,0)</f>
        <v>A08.04.001</v>
      </c>
      <c r="H246" s="152" t="b">
        <f t="shared" si="7"/>
        <v>1</v>
      </c>
      <c r="I246" s="152" t="str">
        <f>VLOOKUP(B246,'[3]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  <c r="Y246" s="152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</row>
    <row r="247" spans="1:202" s="10" customFormat="1" ht="63.75" x14ac:dyDescent="0.25">
      <c r="A247" s="1"/>
      <c r="B247" s="165" t="s">
        <v>487</v>
      </c>
      <c r="C247" s="167" t="s">
        <v>488</v>
      </c>
      <c r="D247" s="16">
        <v>331.54</v>
      </c>
      <c r="E247" s="151" t="str">
        <f>VLOOKUP(B247,'[3] группа АВ'!$B$4:$C$10666,2,0)</f>
        <v>Патолого-анатомическое исследование биопсийного (операционного) материала суставной сумки или капсулы сустава</v>
      </c>
      <c r="F247" s="152" t="b">
        <f t="shared" si="6"/>
        <v>1</v>
      </c>
      <c r="G247" s="152" t="str">
        <f>VLOOKUP(C247,'[3] группа АВ'!$C$4:$D$10666,2,0)</f>
        <v>A08.04.002</v>
      </c>
      <c r="H247" s="152" t="b">
        <f t="shared" si="7"/>
        <v>1</v>
      </c>
      <c r="I247" s="152" t="str">
        <f>VLOOKUP(B247,'[3]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247" s="152"/>
      <c r="K247" s="152"/>
      <c r="L247" s="152"/>
      <c r="M247" s="152"/>
      <c r="N247" s="152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</row>
    <row r="248" spans="1:202" s="10" customFormat="1" ht="25.5" x14ac:dyDescent="0.25">
      <c r="A248" s="1"/>
      <c r="B248" s="165" t="s">
        <v>489</v>
      </c>
      <c r="C248" s="167" t="s">
        <v>490</v>
      </c>
      <c r="D248" s="16">
        <v>202.31</v>
      </c>
      <c r="E248" s="151" t="str">
        <f>VLOOKUP(B248,'[3] группа АВ'!$B$4:$C$10666,2,0)</f>
        <v>Цитологическое исследование микропрепарата тканей сустава</v>
      </c>
      <c r="F248" s="152" t="b">
        <f t="shared" si="6"/>
        <v>1</v>
      </c>
      <c r="G248" s="152" t="str">
        <f>VLOOKUP(C248,'[3] группа АВ'!$C$4:$D$10666,2,0)</f>
        <v>A08.04.003</v>
      </c>
      <c r="H248" s="152" t="b">
        <f t="shared" si="7"/>
        <v>1</v>
      </c>
      <c r="I248" s="152" t="str">
        <f>VLOOKUP(B248,'[3] группа АВ'!$E$4:$I$10666,5,0)</f>
        <v>"препарата" заменено на "микропрепарата"</v>
      </c>
      <c r="J248" s="152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</row>
    <row r="249" spans="1:202" s="10" customFormat="1" ht="25.5" x14ac:dyDescent="0.25">
      <c r="A249" s="1"/>
      <c r="B249" s="168" t="s">
        <v>491</v>
      </c>
      <c r="C249" s="169" t="s">
        <v>492</v>
      </c>
      <c r="D249" s="16">
        <v>92.23</v>
      </c>
      <c r="E249" s="151" t="str">
        <f>VLOOKUP(B249,'[3] группа АВ'!$B$4:$C$10666,2,0)</f>
        <v>Цитологическое исследование мазка костного мозга (миелограмма)</v>
      </c>
      <c r="F249" s="152" t="b">
        <f t="shared" si="6"/>
        <v>1</v>
      </c>
      <c r="G249" s="152" t="str">
        <f>VLOOKUP(C249,'[3] группа АВ'!$C$4:$D$10666,2,0)</f>
        <v>A08.05.001</v>
      </c>
      <c r="H249" s="152" t="b">
        <f t="shared" si="7"/>
        <v>1</v>
      </c>
      <c r="I249" s="152" t="str">
        <f>VLOOKUP(B249,'[3] группа АВ'!$E$4:$I$10666,5,0)</f>
        <v>"(подсчет формулы костного мозга)" заменено на "(миелограмма)"</v>
      </c>
      <c r="J249" s="152"/>
      <c r="K249" s="152"/>
      <c r="L249" s="152"/>
      <c r="M249" s="152"/>
      <c r="N249" s="152"/>
      <c r="O249" s="152"/>
      <c r="P249" s="152"/>
      <c r="Q249" s="152"/>
      <c r="R249" s="152"/>
      <c r="S249" s="152"/>
      <c r="T249" s="152"/>
      <c r="U249" s="152"/>
      <c r="V249" s="152"/>
      <c r="W249" s="152"/>
      <c r="X249" s="152"/>
      <c r="Y249" s="152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</row>
    <row r="250" spans="1:202" s="10" customFormat="1" ht="51" x14ac:dyDescent="0.25">
      <c r="A250" s="1"/>
      <c r="B250" s="165" t="s">
        <v>493</v>
      </c>
      <c r="C250" s="167" t="s">
        <v>494</v>
      </c>
      <c r="D250" s="16">
        <v>331.54</v>
      </c>
      <c r="E250" s="151" t="str">
        <f>VLOOKUP(B250,'[3] группа АВ'!$B$4:$C$10666,2,0)</f>
        <v>Патолого-анатомическое исследование биопсийного (операционного) материала костного мозга</v>
      </c>
      <c r="F250" s="152" t="b">
        <f t="shared" si="6"/>
        <v>1</v>
      </c>
      <c r="G250" s="152" t="str">
        <f>VLOOKUP(C250,'[3] группа АВ'!$C$4:$D$10666,2,0)</f>
        <v>A08.05.002</v>
      </c>
      <c r="H250" s="152" t="b">
        <f t="shared" si="7"/>
        <v>1</v>
      </c>
      <c r="I250" s="152" t="str">
        <f>VLOOKUP(B250,'[3]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</row>
    <row r="251" spans="1:202" s="10" customFormat="1" x14ac:dyDescent="0.25">
      <c r="A251" s="1"/>
      <c r="B251" s="165" t="s">
        <v>495</v>
      </c>
      <c r="C251" s="167" t="s">
        <v>496</v>
      </c>
      <c r="D251" s="16">
        <v>33.85</v>
      </c>
      <c r="E251" s="152" t="str">
        <f>VLOOKUP(B251,'[3] группа АВ'!$B$4:$C$10666,2,0)</f>
        <v>Исследование уровня эритроцитов в крови</v>
      </c>
      <c r="F251" s="152" t="b">
        <f t="shared" si="6"/>
        <v>1</v>
      </c>
      <c r="G251" s="152" t="str">
        <f>VLOOKUP(C251,'[3] группа АВ'!$C$4:$D$10666,2,0)</f>
        <v>A12.05.118</v>
      </c>
      <c r="H251" s="152" t="b">
        <f t="shared" si="7"/>
        <v>1</v>
      </c>
      <c r="I251" s="152" t="e">
        <f>VLOOKUP(B251,'[3] группа АВ'!$E$4:$I$10666,5,0)</f>
        <v>#N/A</v>
      </c>
      <c r="J251" s="152"/>
      <c r="K251" s="152"/>
      <c r="L251" s="152"/>
      <c r="M251" s="152"/>
      <c r="N251" s="152"/>
      <c r="O251" s="152"/>
      <c r="P251" s="152"/>
      <c r="Q251" s="152"/>
      <c r="R251" s="152"/>
      <c r="S251" s="152"/>
      <c r="T251" s="152"/>
      <c r="U251" s="152"/>
      <c r="V251" s="152"/>
      <c r="W251" s="152"/>
      <c r="X251" s="152"/>
      <c r="Y251" s="152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</row>
    <row r="252" spans="1:202" s="10" customFormat="1" x14ac:dyDescent="0.25">
      <c r="A252" s="1"/>
      <c r="B252" s="168" t="s">
        <v>497</v>
      </c>
      <c r="C252" s="169" t="s">
        <v>498</v>
      </c>
      <c r="D252" s="16">
        <v>56.69</v>
      </c>
      <c r="E252" s="152" t="str">
        <f>VLOOKUP(B252,'[3] группа АВ'!$B$4:$C$10666,2,0)</f>
        <v>Исследование уровня лейкоцитов в крови</v>
      </c>
      <c r="F252" s="152" t="b">
        <f t="shared" si="6"/>
        <v>1</v>
      </c>
      <c r="G252" s="152" t="str">
        <f>VLOOKUP(C252,'[3] группа АВ'!$C$4:$D$10666,2,0)</f>
        <v>A12.05.119</v>
      </c>
      <c r="H252" s="152" t="b">
        <f t="shared" si="7"/>
        <v>1</v>
      </c>
      <c r="I252" s="152" t="e">
        <f>VLOOKUP(B252,'[3] группа АВ'!$E$4:$I$10666,5,0)</f>
        <v>#N/A</v>
      </c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</row>
    <row r="253" spans="1:202" s="10" customFormat="1" x14ac:dyDescent="0.25">
      <c r="A253" s="1"/>
      <c r="B253" s="168" t="s">
        <v>499</v>
      </c>
      <c r="C253" s="169" t="s">
        <v>500</v>
      </c>
      <c r="D253" s="16">
        <v>55</v>
      </c>
      <c r="E253" s="152" t="str">
        <f>VLOOKUP(B253,'[3] группа АВ'!$B$4:$C$10666,2,0)</f>
        <v>Исследование уровня тромбоцитов в крови</v>
      </c>
      <c r="F253" s="152" t="b">
        <f t="shared" si="6"/>
        <v>1</v>
      </c>
      <c r="G253" s="152" t="str">
        <f>VLOOKUP(C253,'[3] группа АВ'!$C$4:$D$10666,2,0)</f>
        <v>A12.05.120</v>
      </c>
      <c r="H253" s="152" t="b">
        <f t="shared" si="7"/>
        <v>1</v>
      </c>
      <c r="I253" s="152" t="e">
        <f>VLOOKUP(B253,'[3] группа АВ'!$E$4:$I$10666,5,0)</f>
        <v>#N/A</v>
      </c>
      <c r="J253" s="152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</row>
    <row r="254" spans="1:202" s="10" customFormat="1" x14ac:dyDescent="0.25">
      <c r="A254" s="1"/>
      <c r="B254" s="168" t="s">
        <v>501</v>
      </c>
      <c r="C254" s="169" t="s">
        <v>502</v>
      </c>
      <c r="D254" s="16">
        <v>37.229999999999997</v>
      </c>
      <c r="E254" s="152" t="str">
        <f>VLOOKUP(B254,'[3] группа АВ'!$B$4:$C$10666,2,0)</f>
        <v>Дифференцированный подсчет лейкоцитов (лейкоцитарная формула)</v>
      </c>
      <c r="F254" s="152" t="b">
        <f t="shared" si="6"/>
        <v>1</v>
      </c>
      <c r="G254" s="152" t="str">
        <f>VLOOKUP(C254,'[3] группа АВ'!$C$4:$D$10666,2,0)</f>
        <v>A12.05.121</v>
      </c>
      <c r="H254" s="152" t="b">
        <f t="shared" si="7"/>
        <v>1</v>
      </c>
      <c r="I254" s="152" t="e">
        <f>VLOOKUP(B254,'[3] группа АВ'!$E$4:$I$10666,5,0)</f>
        <v>#N/A</v>
      </c>
      <c r="J254" s="152"/>
      <c r="K254" s="152"/>
      <c r="L254" s="152"/>
      <c r="M254" s="152"/>
      <c r="N254" s="152"/>
      <c r="O254" s="152"/>
      <c r="P254" s="152"/>
      <c r="Q254" s="152"/>
      <c r="R254" s="152"/>
      <c r="S254" s="152"/>
      <c r="T254" s="152"/>
      <c r="U254" s="152"/>
      <c r="V254" s="152"/>
      <c r="W254" s="152"/>
      <c r="X254" s="152"/>
      <c r="Y254" s="152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</row>
    <row r="255" spans="1:202" s="10" customFormat="1" ht="25.5" x14ac:dyDescent="0.25">
      <c r="A255" s="1"/>
      <c r="B255" s="165" t="s">
        <v>503</v>
      </c>
      <c r="C255" s="167" t="s">
        <v>504</v>
      </c>
      <c r="D255" s="16">
        <v>74.459999999999994</v>
      </c>
      <c r="E255" s="152" t="str">
        <f>VLOOKUP(B255,'[3] группа АВ'!$B$4:$C$10666,2,0)</f>
        <v>Просмотр мазка крови для анализа аномалий морфологии эритроцитов, тромбоцитов и лейкоцитов</v>
      </c>
      <c r="F255" s="152" t="b">
        <f t="shared" si="6"/>
        <v>1</v>
      </c>
      <c r="G255" s="152" t="str">
        <f>VLOOKUP(C255,'[3] группа АВ'!$C$4:$D$10666,2,0)</f>
        <v>A12.05.122</v>
      </c>
      <c r="H255" s="152" t="b">
        <f t="shared" si="7"/>
        <v>1</v>
      </c>
      <c r="I255" s="152" t="e">
        <f>VLOOKUP(B255,'[3] группа АВ'!$E$4:$I$10666,5,0)</f>
        <v>#N/A</v>
      </c>
      <c r="J255" s="152"/>
      <c r="K255" s="152"/>
      <c r="L255" s="152"/>
      <c r="M255" s="152"/>
      <c r="N255" s="152"/>
      <c r="O255" s="152"/>
      <c r="P255" s="152"/>
      <c r="Q255" s="152"/>
      <c r="R255" s="152"/>
      <c r="S255" s="152"/>
      <c r="T255" s="152"/>
      <c r="U255" s="152"/>
      <c r="V255" s="152"/>
      <c r="W255" s="152"/>
      <c r="X255" s="152"/>
      <c r="Y255" s="152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</row>
    <row r="256" spans="1:202" s="10" customFormat="1" x14ac:dyDescent="0.25">
      <c r="A256" s="1"/>
      <c r="B256" s="168" t="s">
        <v>505</v>
      </c>
      <c r="C256" s="169" t="s">
        <v>506</v>
      </c>
      <c r="D256" s="16">
        <v>342.72</v>
      </c>
      <c r="E256" s="152" t="str">
        <f>VLOOKUP(B256,'[3] группа АВ'!$B$4:$C$10666,2,0)</f>
        <v>Исследование уровня ретикулоцитов в крови</v>
      </c>
      <c r="F256" s="152" t="b">
        <f t="shared" si="6"/>
        <v>1</v>
      </c>
      <c r="G256" s="152" t="str">
        <f>VLOOKUP(C256,'[3] группа АВ'!$C$4:$D$10666,2,0)</f>
        <v>A12.05.123</v>
      </c>
      <c r="H256" s="152" t="b">
        <f t="shared" si="7"/>
        <v>1</v>
      </c>
      <c r="I256" s="152" t="e">
        <f>VLOOKUP(B256,'[3] группа АВ'!$E$4:$I$10666,5,0)</f>
        <v>#N/A</v>
      </c>
      <c r="J256" s="152"/>
      <c r="K256" s="152"/>
      <c r="L256" s="152"/>
      <c r="M256" s="152"/>
      <c r="N256" s="152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  <c r="Y256" s="152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</row>
    <row r="257" spans="1:202" s="10" customFormat="1" x14ac:dyDescent="0.25">
      <c r="A257" s="1"/>
      <c r="B257" s="165" t="s">
        <v>507</v>
      </c>
      <c r="C257" s="167" t="s">
        <v>508</v>
      </c>
      <c r="D257" s="16">
        <v>38.08</v>
      </c>
      <c r="E257" s="152" t="str">
        <f>VLOOKUP(B257,'[3] группа АВ'!$B$4:$C$10666,2,0)</f>
        <v>Определение цветового показателя</v>
      </c>
      <c r="F257" s="152" t="b">
        <f t="shared" si="6"/>
        <v>1</v>
      </c>
      <c r="G257" s="152" t="str">
        <f>VLOOKUP(C257,'[3] группа АВ'!$C$4:$D$10666,2,0)</f>
        <v>A12.05.124</v>
      </c>
      <c r="H257" s="152" t="b">
        <f t="shared" si="7"/>
        <v>1</v>
      </c>
      <c r="I257" s="152" t="e">
        <f>VLOOKUP(B257,'[3] группа АВ'!$E$4:$I$10666,5,0)</f>
        <v>#N/A</v>
      </c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</row>
    <row r="258" spans="1:202" s="10" customFormat="1" ht="25.5" x14ac:dyDescent="0.25">
      <c r="A258" s="1"/>
      <c r="B258" s="165" t="s">
        <v>509</v>
      </c>
      <c r="C258" s="167" t="s">
        <v>510</v>
      </c>
      <c r="D258" s="16">
        <v>2880.77</v>
      </c>
      <c r="E258" s="152" t="str">
        <f>VLOOKUP(B258,'[3] группа АВ'!$B$4:$C$10666,2,0)</f>
        <v>Иммуноцитохимическое исследование с моноклональными антителами материала на антигены дифференцировки лимфоидных клеток (CD)</v>
      </c>
      <c r="F258" s="152" t="b">
        <f t="shared" si="6"/>
        <v>1</v>
      </c>
      <c r="G258" s="152" t="str">
        <f>VLOOKUP(C258,'[3] группа АВ'!$C$4:$D$10666,2,0)</f>
        <v>A08.05.014</v>
      </c>
      <c r="H258" s="152" t="b">
        <f t="shared" si="7"/>
        <v>1</v>
      </c>
      <c r="I258" s="152">
        <f>VLOOKUP(B258,'[3] группа АВ'!$E$4:$I$10666,5,0)</f>
        <v>0</v>
      </c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</row>
    <row r="259" spans="1:202" s="10" customFormat="1" x14ac:dyDescent="0.25">
      <c r="A259" s="1"/>
      <c r="B259" s="165" t="s">
        <v>511</v>
      </c>
      <c r="C259" s="167" t="s">
        <v>512</v>
      </c>
      <c r="D259" s="16">
        <v>202.31</v>
      </c>
      <c r="E259" s="152" t="str">
        <f>VLOOKUP(B259,'[3] группа АВ'!$B$4:$C$10666,2,0)</f>
        <v>Цитологическое исследование препарата тканей лимфоузла</v>
      </c>
      <c r="F259" s="152" t="b">
        <f t="shared" si="6"/>
        <v>1</v>
      </c>
      <c r="G259" s="152" t="str">
        <f>VLOOKUP(C259,'[3] группа АВ'!$C$4:$D$10666,2,0)</f>
        <v>A08.06.001</v>
      </c>
      <c r="H259" s="152" t="b">
        <f t="shared" si="7"/>
        <v>1</v>
      </c>
      <c r="I259" s="152">
        <f>VLOOKUP(B259,'[3] группа АВ'!$E$4:$I$10666,5,0)</f>
        <v>0</v>
      </c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</row>
    <row r="260" spans="1:202" s="10" customFormat="1" ht="46.5" customHeight="1" x14ac:dyDescent="0.25">
      <c r="A260" s="1"/>
      <c r="B260" s="165" t="s">
        <v>513</v>
      </c>
      <c r="C260" s="167" t="s">
        <v>514</v>
      </c>
      <c r="D260" s="16">
        <v>331.54</v>
      </c>
      <c r="E260" s="151" t="str">
        <f>VLOOKUP(B260,'[3] группа АВ'!$B$4:$C$10666,2,0)</f>
        <v>Патолого-анатомическое исследование биопсийного (операционного) материала лимфоузла с применением метода флуоресцентной гибридизации in situ (FISH)</v>
      </c>
      <c r="F260" s="152" t="b">
        <f t="shared" si="6"/>
        <v>1</v>
      </c>
      <c r="G260" s="152" t="str">
        <f>VLOOKUP(C260,'[3] группа АВ'!$C$4:$D$10666,2,0)</f>
        <v>A08.06.002.002</v>
      </c>
      <c r="H260" s="152" t="b">
        <f t="shared" si="7"/>
        <v>1</v>
      </c>
      <c r="I260" s="152" t="e">
        <f>VLOOKUP(B260,'[3] группа АВ'!$E$4:$I$10666,5,0)</f>
        <v>#N/A</v>
      </c>
      <c r="J260" s="152"/>
      <c r="K260" s="152"/>
      <c r="L260" s="152"/>
      <c r="M260" s="152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</row>
    <row r="261" spans="1:202" s="10" customFormat="1" ht="36" customHeight="1" x14ac:dyDescent="0.25">
      <c r="A261" s="1"/>
      <c r="B261" s="165" t="s">
        <v>515</v>
      </c>
      <c r="C261" s="167" t="s">
        <v>516</v>
      </c>
      <c r="D261" s="16">
        <v>331.54</v>
      </c>
      <c r="E261" s="151" t="str">
        <f>VLOOKUP(B261,'[3] группа АВ'!$B$4:$C$10666,2,0)</f>
        <v>Патолого-анатомическое исследование биопсийного (операционного) материала лимфоузла</v>
      </c>
      <c r="F261" s="152" t="b">
        <f t="shared" si="6"/>
        <v>1</v>
      </c>
      <c r="G261" s="152" t="str">
        <f>VLOOKUP(C261,'[3] группа АВ'!$C$4:$D$10666,2,0)</f>
        <v>A08.06.002</v>
      </c>
      <c r="H261" s="152" t="b">
        <f t="shared" si="7"/>
        <v>1</v>
      </c>
      <c r="I261" s="152" t="str">
        <f>VLOOKUP(B261,'[3] группа АВ'!$E$4:$I$10666,5,0)</f>
        <v>"гистологическое" заменено на "патолого-анатомическое", "препарата тканей" на "биопсийного (операционного) материала", убрано "при лимфопролиферативных заболеваниях"</v>
      </c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  <c r="V261" s="152"/>
      <c r="W261" s="152"/>
      <c r="X261" s="152"/>
      <c r="Y261" s="152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</row>
    <row r="262" spans="1:202" s="10" customFormat="1" ht="33" customHeight="1" x14ac:dyDescent="0.25">
      <c r="A262" s="1"/>
      <c r="B262" s="165" t="s">
        <v>517</v>
      </c>
      <c r="C262" s="167" t="s">
        <v>518</v>
      </c>
      <c r="D262" s="16">
        <v>331.54</v>
      </c>
      <c r="E262" s="151" t="str">
        <f>VLOOKUP(B262,'[3] группа АВ'!$B$4:$C$10666,2,0)</f>
        <v>Патолого-анатомическое исследование биопсийного (операционного) материала селезенки</v>
      </c>
      <c r="F262" s="152" t="b">
        <f t="shared" si="6"/>
        <v>1</v>
      </c>
      <c r="G262" s="152" t="str">
        <f>VLOOKUP(C262,'[3] группа АВ'!$C$4:$D$10666,2,0)</f>
        <v>A08.06.004</v>
      </c>
      <c r="H262" s="152" t="b">
        <f t="shared" si="7"/>
        <v>1</v>
      </c>
      <c r="I262" s="152" t="str">
        <f>VLOOKUP(B262,'[3] группа АВ'!$E$4:$I$10666,5,0)</f>
        <v>"гистологическое" заменено на "патолого-анатомическое", "препарата тканей" на "биопсийного (операционного) материала"</v>
      </c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</row>
    <row r="263" spans="1:202" s="10" customFormat="1" x14ac:dyDescent="0.25">
      <c r="A263" s="1"/>
      <c r="B263" s="165" t="s">
        <v>519</v>
      </c>
      <c r="C263" s="167" t="s">
        <v>520</v>
      </c>
      <c r="D263" s="16">
        <v>202.31</v>
      </c>
      <c r="E263" s="152" t="str">
        <f>VLOOKUP(B263,'[3] группа АВ'!$B$4:$C$10666,2,0)</f>
        <v>Цитологическое исследование биоптатов лимфоузлов</v>
      </c>
      <c r="F263" s="152" t="b">
        <f t="shared" ref="F263:F326" si="8">C263=E263</f>
        <v>1</v>
      </c>
      <c r="G263" s="152" t="str">
        <f>VLOOKUP(C263,'[3] группа АВ'!$C$4:$D$10666,2,0)</f>
        <v>A08.06.005</v>
      </c>
      <c r="H263" s="152" t="b">
        <f t="shared" si="7"/>
        <v>1</v>
      </c>
      <c r="I263" s="152">
        <f>VLOOKUP(B263,'[3] группа АВ'!$E$4:$I$10666,5,0)</f>
        <v>0</v>
      </c>
      <c r="J263" s="152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</row>
    <row r="264" spans="1:202" s="10" customFormat="1" ht="25.5" x14ac:dyDescent="0.25">
      <c r="A264" s="1"/>
      <c r="B264" s="165" t="s">
        <v>521</v>
      </c>
      <c r="C264" s="167" t="s">
        <v>522</v>
      </c>
      <c r="D264" s="16">
        <v>202.31</v>
      </c>
      <c r="E264" s="151" t="str">
        <f>VLOOKUP(B264,'[3] группа АВ'!$B$4:$C$10666,2,0)</f>
        <v>Цитологическое исследование микропрепарата тканей полости рта</v>
      </c>
      <c r="F264" s="152" t="b">
        <f t="shared" si="8"/>
        <v>1</v>
      </c>
      <c r="G264" s="152" t="str">
        <f>VLOOKUP(C264,'[3] группа АВ'!$C$4:$D$10666,2,0)</f>
        <v>A08.07.001</v>
      </c>
      <c r="H264" s="152" t="b">
        <f t="shared" ref="H264:H327" si="9">G264=B264</f>
        <v>1</v>
      </c>
      <c r="I264" s="152" t="str">
        <f>VLOOKUP(B264,'[3] группа АВ'!$E$4:$I$10666,5,0)</f>
        <v>"препарата" заменено на "микропрепарата"</v>
      </c>
      <c r="J264" s="152"/>
      <c r="K264" s="152"/>
      <c r="L264" s="152"/>
      <c r="M264" s="152"/>
      <c r="N264" s="152"/>
      <c r="O264" s="152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</row>
    <row r="265" spans="1:202" s="10" customFormat="1" ht="36" customHeight="1" x14ac:dyDescent="0.25">
      <c r="A265" s="1"/>
      <c r="B265" s="165" t="s">
        <v>523</v>
      </c>
      <c r="C265" s="167" t="s">
        <v>524</v>
      </c>
      <c r="D265" s="16">
        <v>331.54</v>
      </c>
      <c r="E265" s="151" t="str">
        <f>VLOOKUP(B265,'[3] группа АВ'!$B$4:$C$10666,2,0)</f>
        <v>Патолого-анатомическое исследование биопсийного (операционного) материала тканей полости рта</v>
      </c>
      <c r="F265" s="152" t="b">
        <f t="shared" si="8"/>
        <v>1</v>
      </c>
      <c r="G265" s="152" t="str">
        <f>VLOOKUP(C265,'[3] группа АВ'!$C$4:$D$10666,2,0)</f>
        <v>A08.07.002</v>
      </c>
      <c r="H265" s="152" t="b">
        <f t="shared" si="9"/>
        <v>1</v>
      </c>
      <c r="I265" s="152" t="str">
        <f>VLOOKUP(B265,'[3] группа АВ'!$E$4:$I$10666,5,0)</f>
        <v>"гистологическое" заменено на "патолого-анатомическое", "препарата тканей" на "биопсийного (операционного) материала"</v>
      </c>
      <c r="J265" s="152"/>
      <c r="K265" s="152"/>
      <c r="L265" s="152"/>
      <c r="M265" s="152"/>
      <c r="N265" s="152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</row>
    <row r="266" spans="1:202" s="10" customFormat="1" ht="25.5" x14ac:dyDescent="0.25">
      <c r="A266" s="1"/>
      <c r="B266" s="165" t="s">
        <v>525</v>
      </c>
      <c r="C266" s="167" t="s">
        <v>526</v>
      </c>
      <c r="D266" s="16">
        <v>202.31</v>
      </c>
      <c r="E266" s="151" t="str">
        <f>VLOOKUP(B266,'[3] группа АВ'!$B$4:$C$10666,2,0)</f>
        <v>Цитологическое исследование микропрепарата тканей языка</v>
      </c>
      <c r="F266" s="152" t="b">
        <f t="shared" si="8"/>
        <v>1</v>
      </c>
      <c r="G266" s="152" t="str">
        <f>VLOOKUP(C266,'[3] группа АВ'!$C$4:$D$10666,2,0)</f>
        <v>A08.07.003</v>
      </c>
      <c r="H266" s="152" t="b">
        <f t="shared" si="9"/>
        <v>1</v>
      </c>
      <c r="I266" s="152" t="str">
        <f>VLOOKUP(B266,'[3] группа АВ'!$E$4:$I$10666,5,0)</f>
        <v>"препарата" заменено на "микропрепарата"</v>
      </c>
      <c r="J266" s="152"/>
      <c r="K266" s="152"/>
      <c r="L266" s="152"/>
      <c r="M266" s="152"/>
      <c r="N266" s="152"/>
      <c r="O266" s="152"/>
      <c r="P266" s="152"/>
      <c r="Q266" s="152"/>
      <c r="R266" s="152"/>
      <c r="S266" s="152"/>
      <c r="T266" s="152"/>
      <c r="U266" s="152"/>
      <c r="V266" s="152"/>
      <c r="W266" s="152"/>
      <c r="X266" s="152"/>
      <c r="Y266" s="152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</row>
    <row r="267" spans="1:202" s="10" customFormat="1" ht="33" customHeight="1" x14ac:dyDescent="0.25">
      <c r="A267" s="1"/>
      <c r="B267" s="165" t="s">
        <v>527</v>
      </c>
      <c r="C267" s="167" t="s">
        <v>528</v>
      </c>
      <c r="D267" s="16">
        <v>331.54</v>
      </c>
      <c r="E267" s="151" t="str">
        <f>VLOOKUP(B267,'[3] группа АВ'!$B$4:$C$10666,2,0)</f>
        <v>Патолого-анатомическое исследование биопсийного (операционного) материала тканей языка</v>
      </c>
      <c r="F267" s="152" t="b">
        <f t="shared" si="8"/>
        <v>1</v>
      </c>
      <c r="G267" s="152" t="str">
        <f>VLOOKUP(C267,'[3] группа АВ'!$C$4:$D$10666,2,0)</f>
        <v>A08.07.004</v>
      </c>
      <c r="H267" s="152" t="b">
        <f t="shared" si="9"/>
        <v>1</v>
      </c>
      <c r="I267" s="152" t="str">
        <f>VLOOKUP(B267,'[3] группа АВ'!$E$4:$I$10666,5,0)</f>
        <v>"гистологическое" заменено на "патолого-анатомическое", "препарата тканей" на "биопсийного (операционного) материала"</v>
      </c>
      <c r="J267" s="152"/>
      <c r="K267" s="152"/>
      <c r="L267" s="152"/>
      <c r="M267" s="152"/>
      <c r="N267" s="152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</row>
    <row r="268" spans="1:202" s="10" customFormat="1" ht="33" customHeight="1" x14ac:dyDescent="0.25">
      <c r="A268" s="1"/>
      <c r="B268" s="165" t="s">
        <v>529</v>
      </c>
      <c r="C268" s="167" t="s">
        <v>530</v>
      </c>
      <c r="D268" s="16">
        <v>331.54</v>
      </c>
      <c r="E268" s="151" t="str">
        <f>VLOOKUP(B268,'[3] группа АВ'!$B$4:$C$10666,2,0)</f>
        <v>Патолого-анатомическое исследование биопсийного (операционного) материала тканей губы</v>
      </c>
      <c r="F268" s="152" t="b">
        <f t="shared" si="8"/>
        <v>1</v>
      </c>
      <c r="G268" s="152" t="str">
        <f>VLOOKUP(C268,'[3] группа АВ'!$C$4:$D$10666,2,0)</f>
        <v>A08.07.005</v>
      </c>
      <c r="H268" s="152" t="b">
        <f t="shared" si="9"/>
        <v>1</v>
      </c>
      <c r="I268" s="152" t="str">
        <f>VLOOKUP(B268,'[3] группа АВ'!$E$4:$I$10666,5,0)</f>
        <v>"гистологическое" заменено на "патолого-анатомическое", "препарата тканей" на "биопсийного (операционного) материала"</v>
      </c>
      <c r="J268" s="152"/>
      <c r="K268" s="152"/>
      <c r="L268" s="152"/>
      <c r="M268" s="152"/>
      <c r="N268" s="152"/>
      <c r="O268" s="152"/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</row>
    <row r="269" spans="1:202" s="10" customFormat="1" ht="25.5" x14ac:dyDescent="0.25">
      <c r="A269" s="1"/>
      <c r="B269" s="165" t="s">
        <v>531</v>
      </c>
      <c r="C269" s="167" t="s">
        <v>532</v>
      </c>
      <c r="D269" s="16">
        <v>202.31</v>
      </c>
      <c r="E269" s="151" t="str">
        <f>VLOOKUP(B269,'[3] группа АВ'!$B$4:$C$10666,2,0)</f>
        <v>Цитологическое исследование микропрепарата тканей губы</v>
      </c>
      <c r="F269" s="152" t="b">
        <f t="shared" si="8"/>
        <v>1</v>
      </c>
      <c r="G269" s="152" t="str">
        <f>VLOOKUP(C269,'[3] группа АВ'!$C$4:$D$10666,2,0)</f>
        <v>A08.07.006</v>
      </c>
      <c r="H269" s="152" t="b">
        <f t="shared" si="9"/>
        <v>1</v>
      </c>
      <c r="I269" s="152" t="str">
        <f>VLOOKUP(B269,'[3] группа АВ'!$E$4:$I$10666,5,0)</f>
        <v>"препарата" заменено на "микропрепарата"</v>
      </c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</row>
    <row r="270" spans="1:202" s="10" customFormat="1" ht="35.25" customHeight="1" x14ac:dyDescent="0.25">
      <c r="A270" s="1"/>
      <c r="B270" s="165" t="s">
        <v>533</v>
      </c>
      <c r="C270" s="167" t="s">
        <v>534</v>
      </c>
      <c r="D270" s="16">
        <v>331.54</v>
      </c>
      <c r="E270" s="151" t="str">
        <f>VLOOKUP(B270,'[3] группа АВ'!$B$4:$C$10666,2,0)</f>
        <v>Патолого-анатомическое исследование биопсийного (операционного) материала тканей преддверия полости рта</v>
      </c>
      <c r="F270" s="152" t="b">
        <f t="shared" si="8"/>
        <v>1</v>
      </c>
      <c r="G270" s="152" t="str">
        <f>VLOOKUP(C270,'[3] группа АВ'!$C$4:$D$10666,2,0)</f>
        <v>A08.07.007</v>
      </c>
      <c r="H270" s="152" t="b">
        <f t="shared" si="9"/>
        <v>1</v>
      </c>
      <c r="I270" s="152" t="str">
        <f>VLOOKUP(B270,'[3]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270" s="152"/>
      <c r="K270" s="152"/>
      <c r="L270" s="152"/>
      <c r="M270" s="152"/>
      <c r="N270" s="152"/>
      <c r="O270" s="152"/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</row>
    <row r="271" spans="1:202" s="10" customFormat="1" ht="38.25" x14ac:dyDescent="0.25">
      <c r="A271" s="1"/>
      <c r="B271" s="165" t="s">
        <v>535</v>
      </c>
      <c r="C271" s="167" t="s">
        <v>536</v>
      </c>
      <c r="D271" s="16">
        <v>202.31</v>
      </c>
      <c r="E271" s="151" t="str">
        <f>VLOOKUP(B271,'[3] группа АВ'!$B$4:$C$10666,2,0)</f>
        <v>Цитологическое исследование микропрепарата тканей слюнной железы</v>
      </c>
      <c r="F271" s="152" t="b">
        <f t="shared" si="8"/>
        <v>1</v>
      </c>
      <c r="G271" s="152" t="str">
        <f>VLOOKUP(C271,'[3] группа АВ'!$C$4:$D$10666,2,0)</f>
        <v>A08.07.008</v>
      </c>
      <c r="H271" s="152" t="b">
        <f t="shared" si="9"/>
        <v>1</v>
      </c>
      <c r="I271" s="152" t="str">
        <f>VLOOKUP(B271,'[3] группа АВ'!$E$4:$I$10666,5,0)</f>
        <v>"препарата" заменено на "микропрепарата"</v>
      </c>
      <c r="J271" s="152"/>
      <c r="K271" s="152"/>
      <c r="L271" s="152"/>
      <c r="M271" s="152"/>
      <c r="N271" s="152"/>
      <c r="O271" s="152"/>
      <c r="P271" s="152"/>
      <c r="Q271" s="152"/>
      <c r="R271" s="152"/>
      <c r="S271" s="152"/>
      <c r="T271" s="152"/>
      <c r="U271" s="152"/>
      <c r="V271" s="152"/>
      <c r="W271" s="152"/>
      <c r="X271" s="152"/>
      <c r="Y271" s="152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</row>
    <row r="272" spans="1:202" s="10" customFormat="1" ht="35.25" customHeight="1" x14ac:dyDescent="0.25">
      <c r="A272" s="1"/>
      <c r="B272" s="165" t="s">
        <v>537</v>
      </c>
      <c r="C272" s="167" t="s">
        <v>538</v>
      </c>
      <c r="D272" s="16">
        <v>331.54</v>
      </c>
      <c r="E272" s="151" t="str">
        <f>VLOOKUP(B272,'[3] группа АВ'!$B$4:$C$10666,2,0)</f>
        <v>Патолого-анатомическое исследование биопсийного (операционного) материала тканей слюнной железы</v>
      </c>
      <c r="F272" s="152" t="b">
        <f t="shared" si="8"/>
        <v>1</v>
      </c>
      <c r="G272" s="152" t="str">
        <f>VLOOKUP(C272,'[3] группа АВ'!$C$4:$D$10666,2,0)</f>
        <v>A08.07.009</v>
      </c>
      <c r="H272" s="152" t="b">
        <f t="shared" si="9"/>
        <v>1</v>
      </c>
      <c r="I272" s="152" t="str">
        <f>VLOOKUP(B272,'[3] группа АВ'!$E$4:$I$10666,5,0)</f>
        <v>"гистологическое" заменено на "патолого-анатомическое", "препарата тканей" на "биопсийного (операционного) материала"</v>
      </c>
      <c r="J272" s="152"/>
      <c r="K272" s="152"/>
      <c r="L272" s="152"/>
      <c r="M272" s="152"/>
      <c r="N272" s="152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</row>
    <row r="273" spans="1:202" s="10" customFormat="1" ht="36" customHeight="1" x14ac:dyDescent="0.25">
      <c r="A273" s="1"/>
      <c r="B273" s="165" t="s">
        <v>539</v>
      </c>
      <c r="C273" s="167" t="s">
        <v>540</v>
      </c>
      <c r="D273" s="16">
        <v>331.54</v>
      </c>
      <c r="E273" s="151" t="str">
        <f>VLOOKUP(B273,'[3] группа АВ'!$B$4:$C$10666,2,0)</f>
        <v>Патолого-анатомическое исследование биопсийного (операционного) материала тканей верхних дыхательных путей</v>
      </c>
      <c r="F273" s="152" t="b">
        <f t="shared" si="8"/>
        <v>1</v>
      </c>
      <c r="G273" s="152" t="str">
        <f>VLOOKUP(C273,'[3] группа АВ'!$C$4:$D$10666,2,0)</f>
        <v>A08.08.001</v>
      </c>
      <c r="H273" s="152" t="b">
        <f t="shared" si="9"/>
        <v>1</v>
      </c>
      <c r="I273" s="152" t="str">
        <f>VLOOKUP(B273,'[3] группа АВ'!$E$4:$I$10666,5,0)</f>
        <v>"морфологическое" заменено на "патолого-анатомическое", "препарата тканей" на "биопсийного (операционного) материала"</v>
      </c>
      <c r="J273" s="152"/>
      <c r="K273" s="152"/>
      <c r="L273" s="152"/>
      <c r="M273" s="152"/>
      <c r="N273" s="152"/>
      <c r="O273" s="152"/>
      <c r="P273" s="152"/>
      <c r="Q273" s="152"/>
      <c r="R273" s="152"/>
      <c r="S273" s="152"/>
      <c r="T273" s="152"/>
      <c r="U273" s="152"/>
      <c r="V273" s="152"/>
      <c r="W273" s="152"/>
      <c r="X273" s="152"/>
      <c r="Y273" s="152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</row>
    <row r="274" spans="1:202" s="10" customFormat="1" ht="25.5" x14ac:dyDescent="0.25">
      <c r="A274" s="1"/>
      <c r="B274" s="165" t="s">
        <v>541</v>
      </c>
      <c r="C274" s="167" t="s">
        <v>542</v>
      </c>
      <c r="D274" s="16">
        <v>202.31</v>
      </c>
      <c r="E274" s="152" t="str">
        <f>VLOOKUP(B274,'[3] группа АВ'!$B$4:$C$10666,2,0)</f>
        <v>Цитологическое исследование отделяемого верхних дыхательных путей и отпечатков</v>
      </c>
      <c r="F274" s="152" t="b">
        <f t="shared" si="8"/>
        <v>1</v>
      </c>
      <c r="G274" s="152" t="str">
        <f>VLOOKUP(C274,'[3] группа АВ'!$C$4:$D$10666,2,0)</f>
        <v>A08.08.002</v>
      </c>
      <c r="H274" s="152" t="b">
        <f t="shared" si="9"/>
        <v>1</v>
      </c>
      <c r="I274" s="152">
        <f>VLOOKUP(B274,'[3] группа АВ'!$E$4:$I$10666,5,0)</f>
        <v>0</v>
      </c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</row>
    <row r="275" spans="1:202" s="10" customFormat="1" ht="25.5" x14ac:dyDescent="0.25">
      <c r="A275" s="1"/>
      <c r="B275" s="168" t="s">
        <v>543</v>
      </c>
      <c r="C275" s="167" t="s">
        <v>544</v>
      </c>
      <c r="D275" s="16">
        <v>117.69</v>
      </c>
      <c r="E275" s="152" t="str">
        <f>VLOOKUP(B275,'[3] группа АВ'!$B$4:$C$10666,2,0)</f>
        <v>Цитологическое исследование мазков с поверхности слизистой оболочки верхних дыхательных путей</v>
      </c>
      <c r="F275" s="152" t="b">
        <f t="shared" si="8"/>
        <v>1</v>
      </c>
      <c r="G275" s="152" t="str">
        <f>VLOOKUP(C275,'[3] группа АВ'!$C$4:$D$10666,2,0)</f>
        <v>A08.08.003</v>
      </c>
      <c r="H275" s="152" t="b">
        <f t="shared" si="9"/>
        <v>1</v>
      </c>
      <c r="I275" s="152">
        <f>VLOOKUP(B275,'[3] группа АВ'!$E$4:$I$10666,5,0)</f>
        <v>0</v>
      </c>
      <c r="J275" s="152"/>
      <c r="K275" s="152"/>
      <c r="L275" s="152"/>
      <c r="M275" s="152"/>
      <c r="N275" s="152"/>
      <c r="O275" s="152"/>
      <c r="P275" s="152"/>
      <c r="Q275" s="152"/>
      <c r="R275" s="152"/>
      <c r="S275" s="152"/>
      <c r="T275" s="152"/>
      <c r="U275" s="152"/>
      <c r="V275" s="152"/>
      <c r="W275" s="152"/>
      <c r="X275" s="152"/>
      <c r="Y275" s="152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</row>
    <row r="276" spans="1:202" s="10" customFormat="1" ht="38.25" x14ac:dyDescent="0.25">
      <c r="A276" s="1"/>
      <c r="B276" s="165" t="s">
        <v>545</v>
      </c>
      <c r="C276" s="167" t="s">
        <v>546</v>
      </c>
      <c r="D276" s="16">
        <v>202.31</v>
      </c>
      <c r="E276" s="151" t="str">
        <f>VLOOKUP(B276,'[3] группа АВ'!$B$4:$C$10666,2,0)</f>
        <v>Цитологическое исследование микропрепарата тканей верхних дыхательных путей</v>
      </c>
      <c r="F276" s="152" t="b">
        <f t="shared" si="8"/>
        <v>1</v>
      </c>
      <c r="G276" s="152" t="str">
        <f>VLOOKUP(C276,'[3] группа АВ'!$C$4:$D$10666,2,0)</f>
        <v>A08.08.004</v>
      </c>
      <c r="H276" s="152" t="b">
        <f t="shared" si="9"/>
        <v>1</v>
      </c>
      <c r="I276" s="152" t="str">
        <f>VLOOKUP(B276,'[3] группа АВ'!$E$4:$I$10666,5,0)</f>
        <v>"препарата" заменено на "микропрепарата"</v>
      </c>
      <c r="J276" s="152"/>
      <c r="K276" s="152"/>
      <c r="L276" s="152"/>
      <c r="M276" s="152"/>
      <c r="N276" s="152"/>
      <c r="O276" s="152"/>
      <c r="P276" s="152"/>
      <c r="Q276" s="152"/>
      <c r="R276" s="152"/>
      <c r="S276" s="152"/>
      <c r="T276" s="152"/>
      <c r="U276" s="152"/>
      <c r="V276" s="152"/>
      <c r="W276" s="152"/>
      <c r="X276" s="152"/>
      <c r="Y276" s="152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</row>
    <row r="277" spans="1:202" s="10" customFormat="1" ht="33" customHeight="1" x14ac:dyDescent="0.25">
      <c r="A277" s="1"/>
      <c r="B277" s="168" t="s">
        <v>547</v>
      </c>
      <c r="C277" s="169" t="s">
        <v>548</v>
      </c>
      <c r="D277" s="16">
        <v>197.62</v>
      </c>
      <c r="E277" s="151" t="str">
        <f>VLOOKUP(B277,'[3] группа АВ'!$B$4:$C$10666,2,0)</f>
        <v>Патолого-анатомическое исследование биопсийного (операционного) материала тканей трахеи и бронхов</v>
      </c>
      <c r="F277" s="152" t="b">
        <f t="shared" si="8"/>
        <v>1</v>
      </c>
      <c r="G277" s="152" t="str">
        <f>VLOOKUP(C277,'[3] группа АВ'!$C$4:$D$10666,2,0)</f>
        <v>A08.09.001</v>
      </c>
      <c r="H277" s="152" t="b">
        <f t="shared" si="9"/>
        <v>1</v>
      </c>
      <c r="I277" s="152" t="str">
        <f>VLOOKUP(B277,'[3] группа АВ'!$E$4:$I$10666,5,0)</f>
        <v>"морфологическое" заменено на "патолого-анатомическое", "препарата тканей" на "биопсийного (операционного) материала"</v>
      </c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</row>
    <row r="278" spans="1:202" s="10" customFormat="1" ht="33" customHeight="1" x14ac:dyDescent="0.25">
      <c r="A278" s="1"/>
      <c r="B278" s="165" t="s">
        <v>549</v>
      </c>
      <c r="C278" s="167" t="s">
        <v>550</v>
      </c>
      <c r="D278" s="16">
        <v>331.54</v>
      </c>
      <c r="E278" s="151" t="str">
        <f>VLOOKUP(B278,'[3] группа АВ'!$B$4:$C$10666,2,0)</f>
        <v>Патолого-анатомическое исследование биопсийного (операционного) материала тканей легкого</v>
      </c>
      <c r="F278" s="152" t="b">
        <f t="shared" si="8"/>
        <v>1</v>
      </c>
      <c r="G278" s="152" t="str">
        <f>VLOOKUP(C278,'[3] группа АВ'!$C$4:$D$10666,2,0)</f>
        <v>A08.09.002</v>
      </c>
      <c r="H278" s="152" t="b">
        <f t="shared" si="9"/>
        <v>1</v>
      </c>
      <c r="I278" s="152" t="str">
        <f>VLOOKUP(B278,'[3] группа АВ'!$E$4:$I$10666,5,0)</f>
        <v>"морфологическое" заменено на "патолого-анатомическое", "препарата тканей" на "биопсийного (операционного) материала"</v>
      </c>
      <c r="J278" s="152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</row>
    <row r="279" spans="1:202" s="10" customFormat="1" ht="30" customHeight="1" x14ac:dyDescent="0.25">
      <c r="A279" s="1"/>
      <c r="B279" s="165" t="s">
        <v>551</v>
      </c>
      <c r="C279" s="167" t="s">
        <v>552</v>
      </c>
      <c r="D279" s="16">
        <v>202.31</v>
      </c>
      <c r="E279" s="151" t="str">
        <f>VLOOKUP(B279,'[3] группа АВ'!$B$4:$C$10666,2,0)</f>
        <v>Цитологическое исследование микропрепарата тканей нижних дыхательных путей</v>
      </c>
      <c r="F279" s="152" t="b">
        <f t="shared" si="8"/>
        <v>1</v>
      </c>
      <c r="G279" s="152" t="str">
        <f>VLOOKUP(C279,'[3] группа АВ'!$C$4:$D$10666,2,0)</f>
        <v>A08.09.003</v>
      </c>
      <c r="H279" s="152" t="b">
        <f t="shared" si="9"/>
        <v>1</v>
      </c>
      <c r="I279" s="152" t="str">
        <f>VLOOKUP(B279,'[3] группа АВ'!$E$4:$I$10666,5,0)</f>
        <v>"препарата" заменено на "микропрепарата"</v>
      </c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</row>
    <row r="280" spans="1:202" s="10" customFormat="1" ht="36" customHeight="1" x14ac:dyDescent="0.25">
      <c r="A280" s="1"/>
      <c r="B280" s="165" t="s">
        <v>553</v>
      </c>
      <c r="C280" s="167" t="s">
        <v>554</v>
      </c>
      <c r="D280" s="16">
        <v>331.54</v>
      </c>
      <c r="E280" s="151" t="str">
        <f>VLOOKUP(B280,'[3] группа АВ'!$B$4:$C$10666,2,0)</f>
        <v>Патолого-анатомическое исследование биопсийного (операционного) материала тканей плевры</v>
      </c>
      <c r="F280" s="152" t="b">
        <f t="shared" si="8"/>
        <v>1</v>
      </c>
      <c r="G280" s="152" t="str">
        <f>VLOOKUP(C280,'[3] группа АВ'!$C$4:$D$10666,2,0)</f>
        <v>A08.09.005</v>
      </c>
      <c r="H280" s="152" t="b">
        <f t="shared" si="9"/>
        <v>1</v>
      </c>
      <c r="I280" s="152" t="str">
        <f>VLOOKUP(B280,'[3] группа АВ'!$E$4:$I$10666,5,0)</f>
        <v>"морфологическое" заменено на "патолого-анатомическое", "препарата тканей" на "биопсийного (операционного) материала"</v>
      </c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</row>
    <row r="281" spans="1:202" s="10" customFormat="1" ht="25.5" x14ac:dyDescent="0.25">
      <c r="A281" s="1"/>
      <c r="B281" s="165" t="s">
        <v>555</v>
      </c>
      <c r="C281" s="167" t="s">
        <v>556</v>
      </c>
      <c r="D281" s="16">
        <v>331.54</v>
      </c>
      <c r="E281" s="151" t="str">
        <f>VLOOKUP(B281,'[3] группа АВ'!$B$4:$C$10666,2,0)</f>
        <v>Цитологическое исследование микропрепарата тканей плевры</v>
      </c>
      <c r="F281" s="152" t="b">
        <f t="shared" si="8"/>
        <v>1</v>
      </c>
      <c r="G281" s="152" t="str">
        <f>VLOOKUP(C281,'[3] группа АВ'!$C$4:$D$10666,2,0)</f>
        <v>A08.09.006</v>
      </c>
      <c r="H281" s="152" t="b">
        <f t="shared" si="9"/>
        <v>1</v>
      </c>
      <c r="I281" s="152" t="str">
        <f>VLOOKUP(B281,'[3] группа АВ'!$E$4:$I$10666,5,0)</f>
        <v>"препарата" заменено на "микропрепарата"</v>
      </c>
      <c r="J281" s="152"/>
      <c r="K281" s="152"/>
      <c r="L281" s="152"/>
      <c r="M281" s="152"/>
      <c r="N281" s="152"/>
      <c r="O281" s="152"/>
      <c r="P281" s="152"/>
      <c r="Q281" s="152"/>
      <c r="R281" s="152"/>
      <c r="S281" s="152"/>
      <c r="T281" s="152"/>
      <c r="U281" s="152"/>
      <c r="V281" s="152"/>
      <c r="W281" s="152"/>
      <c r="X281" s="152"/>
      <c r="Y281" s="152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</row>
    <row r="282" spans="1:202" s="10" customFormat="1" ht="34.5" customHeight="1" x14ac:dyDescent="0.25">
      <c r="A282" s="1"/>
      <c r="B282" s="165" t="s">
        <v>557</v>
      </c>
      <c r="C282" s="167" t="s">
        <v>558</v>
      </c>
      <c r="D282" s="16">
        <v>202.31</v>
      </c>
      <c r="E282" s="151" t="str">
        <f>VLOOKUP(B282,'[3] группа АВ'!$B$4:$C$10666,2,0)</f>
        <v>Патолого-анатомическое исследование биопсийного (операционного) материала тканей миокарда</v>
      </c>
      <c r="F282" s="152" t="b">
        <f t="shared" si="8"/>
        <v>1</v>
      </c>
      <c r="G282" s="152" t="str">
        <f>VLOOKUP(C282,'[3] группа АВ'!$C$4:$D$10666,2,0)</f>
        <v>A08.10.001</v>
      </c>
      <c r="H282" s="152" t="b">
        <f t="shared" si="9"/>
        <v>1</v>
      </c>
      <c r="I282" s="152" t="str">
        <f>VLOOKUP(B282,'[3] группа АВ'!$E$4:$I$10666,5,0)</f>
        <v>"морфологическое" заменено на "патолого-анатомическое", "препарата тканей" на "биопсийного (операционного) материала"</v>
      </c>
      <c r="J282" s="152"/>
      <c r="K282" s="152"/>
      <c r="L282" s="152"/>
      <c r="M282" s="152"/>
      <c r="N282" s="152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Y282" s="152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</row>
    <row r="283" spans="1:202" s="10" customFormat="1" ht="34.5" customHeight="1" x14ac:dyDescent="0.25">
      <c r="A283" s="1"/>
      <c r="B283" s="165" t="s">
        <v>559</v>
      </c>
      <c r="C283" s="167" t="s">
        <v>560</v>
      </c>
      <c r="D283" s="16">
        <v>202.31</v>
      </c>
      <c r="E283" s="151" t="str">
        <f>VLOOKUP(B283,'[3] группа АВ'!$B$4:$C$10666,2,0)</f>
        <v>Патолого-анатомическое исследование биопсийного (операционного) материала опухоли средостения</v>
      </c>
      <c r="F283" s="152" t="b">
        <f t="shared" si="8"/>
        <v>1</v>
      </c>
      <c r="G283" s="152" t="str">
        <f>VLOOKUP(C283,'[3] группа АВ'!$C$4:$D$10666,2,0)</f>
        <v>A08.11.001</v>
      </c>
      <c r="H283" s="152" t="b">
        <f t="shared" si="9"/>
        <v>1</v>
      </c>
      <c r="I283" s="152" t="str">
        <f>VLOOKUP(B283,'[3] группа АВ'!$E$4:$I$10666,5,0)</f>
        <v>"морфологическое" заменено на "патолого-анатомическое", "препарата тканей" на "биопсийного (операционного) материала"</v>
      </c>
      <c r="J283" s="152"/>
      <c r="K283" s="152"/>
      <c r="L283" s="152"/>
      <c r="M283" s="152"/>
      <c r="N283" s="152"/>
      <c r="O283" s="152"/>
      <c r="P283" s="152"/>
      <c r="Q283" s="152"/>
      <c r="R283" s="152"/>
      <c r="S283" s="152"/>
      <c r="T283" s="152"/>
      <c r="U283" s="152"/>
      <c r="V283" s="152"/>
      <c r="W283" s="152"/>
      <c r="X283" s="152"/>
      <c r="Y283" s="152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</row>
    <row r="284" spans="1:202" s="10" customFormat="1" ht="27.75" customHeight="1" x14ac:dyDescent="0.25">
      <c r="A284" s="1"/>
      <c r="B284" s="165" t="s">
        <v>561</v>
      </c>
      <c r="C284" s="167" t="s">
        <v>562</v>
      </c>
      <c r="D284" s="16">
        <v>202.31</v>
      </c>
      <c r="E284" s="151" t="str">
        <f>VLOOKUP(B284,'[3] группа АВ'!$B$4:$C$10666,2,0)</f>
        <v>Цитологическое исследование микропрепарата опухоли средостения</v>
      </c>
      <c r="F284" s="152" t="b">
        <f t="shared" si="8"/>
        <v>1</v>
      </c>
      <c r="G284" s="152" t="str">
        <f>VLOOKUP(C284,'[3] группа АВ'!$C$4:$D$10666,2,0)</f>
        <v>A08.11.002</v>
      </c>
      <c r="H284" s="152" t="b">
        <f t="shared" si="9"/>
        <v>1</v>
      </c>
      <c r="I284" s="152" t="str">
        <f>VLOOKUP(B284,'[3] группа АВ'!$E$4:$I$10666,5,0)</f>
        <v>"препарата" заменено на "микропрепарата"</v>
      </c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</row>
    <row r="285" spans="1:202" s="10" customFormat="1" ht="35.25" customHeight="1" x14ac:dyDescent="0.25">
      <c r="A285" s="1"/>
      <c r="B285" s="165" t="s">
        <v>563</v>
      </c>
      <c r="C285" s="167" t="s">
        <v>564</v>
      </c>
      <c r="D285" s="16">
        <v>331.54</v>
      </c>
      <c r="E285" s="151" t="str">
        <f>VLOOKUP(B285,'[3] группа АВ'!$B$4:$C$10666,2,0)</f>
        <v>Патолого-анатомическое исследование биопсийного (операционного) материала тканей опухоли средостения</v>
      </c>
      <c r="F285" s="152" t="b">
        <f t="shared" si="8"/>
        <v>1</v>
      </c>
      <c r="G285" s="152" t="str">
        <f>VLOOKUP(C285,'[3] группа АВ'!$C$4:$D$10666,2,0)</f>
        <v>A08.11.003</v>
      </c>
      <c r="H285" s="152" t="b">
        <f t="shared" si="9"/>
        <v>1</v>
      </c>
      <c r="I285" s="152" t="str">
        <f>VLOOKUP(B285,'[3] группа АВ'!$E$4:$I$10666,5,0)</f>
        <v>"гистологическое" заменено на "патолого-анатомическое", "препарата тканей" на "биопсийного (операционного) материала"</v>
      </c>
      <c r="J285" s="152"/>
      <c r="K285" s="152"/>
      <c r="L285" s="152"/>
      <c r="M285" s="152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</row>
    <row r="286" spans="1:202" s="10" customFormat="1" ht="41.25" customHeight="1" x14ac:dyDescent="0.25">
      <c r="A286" s="1"/>
      <c r="B286" s="165" t="s">
        <v>565</v>
      </c>
      <c r="C286" s="167" t="s">
        <v>566</v>
      </c>
      <c r="D286" s="16">
        <v>331.54</v>
      </c>
      <c r="E286" s="151" t="str">
        <f>VLOOKUP(B286,'[3] группа АВ'!$B$4:$C$10666,2,0)</f>
        <v>Патолого-анатомическое исследование биопсийного (операционного) материала сосудистой стенки</v>
      </c>
      <c r="F286" s="152" t="b">
        <f t="shared" si="8"/>
        <v>1</v>
      </c>
      <c r="G286" s="152" t="str">
        <f>VLOOKUP(C286,'[3] группа АВ'!$C$4:$D$10666,2,0)</f>
        <v>A08.12.001</v>
      </c>
      <c r="H286" s="152" t="b">
        <f t="shared" si="9"/>
        <v>1</v>
      </c>
      <c r="I286" s="152" t="str">
        <f>VLOOKUP(B286,'[3] группа АВ'!$E$4:$I$10666,5,0)</f>
        <v>"гистологическое" заменено на "патолого-анатомическое", "препарата тканей" на "биопсийного (операционного) материала"</v>
      </c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</row>
    <row r="287" spans="1:202" s="10" customFormat="1" ht="31.5" customHeight="1" x14ac:dyDescent="0.25">
      <c r="A287" s="1"/>
      <c r="B287" s="165" t="s">
        <v>567</v>
      </c>
      <c r="C287" s="167" t="s">
        <v>568</v>
      </c>
      <c r="D287" s="16">
        <v>331.54</v>
      </c>
      <c r="E287" s="151" t="str">
        <f>VLOOKUP(B287,'[3] группа АВ'!$B$4:$C$10666,2,0)</f>
        <v>Патолого-анатомическое исследование биопсийного (операционного) материала печени</v>
      </c>
      <c r="F287" s="152" t="b">
        <f t="shared" si="8"/>
        <v>1</v>
      </c>
      <c r="G287" s="152" t="str">
        <f>VLOOKUP(C287,'[3] группа АВ'!$C$4:$D$10666,2,0)</f>
        <v>A08.14.001</v>
      </c>
      <c r="H287" s="152" t="b">
        <f t="shared" si="9"/>
        <v>1</v>
      </c>
      <c r="I287" s="152" t="str">
        <f>VLOOKUP(B287,'[3] группа АВ'!$E$4:$I$10666,5,0)</f>
        <v>"гистологическое" заменено на "патолого-анатомическое", "препарата тканей" на "биопсийного (операционного) материала"</v>
      </c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</row>
    <row r="288" spans="1:202" s="10" customFormat="1" ht="25.5" x14ac:dyDescent="0.25">
      <c r="A288" s="1"/>
      <c r="B288" s="168" t="s">
        <v>569</v>
      </c>
      <c r="C288" s="169" t="s">
        <v>570</v>
      </c>
      <c r="D288" s="16">
        <v>187.85</v>
      </c>
      <c r="E288" s="151" t="str">
        <f>VLOOKUP(B288,'[3] группа АВ'!$B$4:$C$10666,2,0)</f>
        <v>Цитологическое исследование микропрепарата тканей печени</v>
      </c>
      <c r="F288" s="152" t="b">
        <f t="shared" si="8"/>
        <v>1</v>
      </c>
      <c r="G288" s="152" t="str">
        <f>VLOOKUP(C288,'[3] группа АВ'!$C$4:$D$10666,2,0)</f>
        <v>A08.14.002</v>
      </c>
      <c r="H288" s="152" t="b">
        <f t="shared" si="9"/>
        <v>1</v>
      </c>
      <c r="I288" s="152" t="str">
        <f>VLOOKUP(B288,'[3] группа АВ'!$E$4:$I$10666,5,0)</f>
        <v>"препарата" заменено на "микропрепарата"</v>
      </c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</row>
    <row r="289" spans="1:202" s="10" customFormat="1" ht="38.25" x14ac:dyDescent="0.25">
      <c r="A289" s="1"/>
      <c r="B289" s="165" t="s">
        <v>571</v>
      </c>
      <c r="C289" s="167" t="s">
        <v>572</v>
      </c>
      <c r="D289" s="16">
        <v>202.31</v>
      </c>
      <c r="E289" s="151" t="str">
        <f>VLOOKUP(B289,'[3] группа АВ'!$B$4:$C$10666,2,0)</f>
        <v>Цитологическое исследование микропрепарата тканей желчного пузыря</v>
      </c>
      <c r="F289" s="152" t="b">
        <f t="shared" si="8"/>
        <v>1</v>
      </c>
      <c r="G289" s="152" t="str">
        <f>VLOOKUP(C289,'[3] группа АВ'!$C$4:$D$10666,2,0)</f>
        <v>A08.14.003</v>
      </c>
      <c r="H289" s="152" t="b">
        <f t="shared" si="9"/>
        <v>1</v>
      </c>
      <c r="I289" s="152" t="str">
        <f>VLOOKUP(B289,'[3] группа АВ'!$E$4:$I$10666,5,0)</f>
        <v>"препарата" заменено на "микропрепарата"</v>
      </c>
      <c r="J289" s="152"/>
      <c r="K289" s="152"/>
      <c r="L289" s="152"/>
      <c r="M289" s="152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</row>
    <row r="290" spans="1:202" s="10" customFormat="1" ht="34.5" customHeight="1" x14ac:dyDescent="0.25">
      <c r="A290" s="1"/>
      <c r="B290" s="165" t="s">
        <v>573</v>
      </c>
      <c r="C290" s="167" t="s">
        <v>574</v>
      </c>
      <c r="D290" s="16">
        <v>331.54</v>
      </c>
      <c r="E290" s="151" t="str">
        <f>VLOOKUP(B290,'[3] группа АВ'!$B$4:$C$10666,2,0)</f>
        <v>Патолого-анатомическое исследование биопсийного (операционного) материала пункционной биопсии печени</v>
      </c>
      <c r="F290" s="152" t="b">
        <f t="shared" si="8"/>
        <v>1</v>
      </c>
      <c r="G290" s="152" t="str">
        <f>VLOOKUP(C290,'[3] группа АВ'!$C$4:$D$10666,2,0)</f>
        <v>A08.14.004</v>
      </c>
      <c r="H290" s="152" t="b">
        <f t="shared" si="9"/>
        <v>1</v>
      </c>
      <c r="I290" s="152" t="str">
        <f>VLOOKUP(B290,'[3] группа АВ'!$E$4:$I$10666,5,0)</f>
        <v>"гистологическое" заменено на "патолого-анатомическое", "препарата тканей" на "биопсийного (операционного) материала"</v>
      </c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</row>
    <row r="291" spans="1:202" s="10" customFormat="1" ht="36.75" customHeight="1" x14ac:dyDescent="0.25">
      <c r="A291" s="1"/>
      <c r="B291" s="165" t="s">
        <v>575</v>
      </c>
      <c r="C291" s="167" t="s">
        <v>576</v>
      </c>
      <c r="D291" s="16">
        <v>331.54</v>
      </c>
      <c r="E291" s="151" t="str">
        <f>VLOOKUP(B291,'[3] группа АВ'!$B$4:$C$10666,2,0)</f>
        <v>Патолого-анатомическое исследование биопсийного (операционного) материала поджелудочной железы</v>
      </c>
      <c r="F291" s="152" t="b">
        <f t="shared" si="8"/>
        <v>1</v>
      </c>
      <c r="G291" s="152" t="str">
        <f>VLOOKUP(C291,'[3] группа АВ'!$C$4:$D$10666,2,0)</f>
        <v>A08.15.001</v>
      </c>
      <c r="H291" s="152" t="b">
        <f t="shared" si="9"/>
        <v>1</v>
      </c>
      <c r="I291" s="152" t="str">
        <f>VLOOKUP(B291,'[3] группа АВ'!$E$4:$I$10666,5,0)</f>
        <v>"гистологическое" заменено на "патолого-анатомическое", "препарата тканей" на "биопсийного (операционного) материала"</v>
      </c>
      <c r="J291" s="152"/>
      <c r="K291" s="152"/>
      <c r="L291" s="152"/>
      <c r="M291" s="152"/>
      <c r="N291" s="152"/>
      <c r="O291" s="152"/>
      <c r="P291" s="152"/>
      <c r="Q291" s="152"/>
      <c r="R291" s="152"/>
      <c r="S291" s="152"/>
      <c r="T291" s="152"/>
      <c r="U291" s="152"/>
      <c r="V291" s="152"/>
      <c r="W291" s="152"/>
      <c r="X291" s="152"/>
      <c r="Y291" s="152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</row>
    <row r="292" spans="1:202" s="10" customFormat="1" ht="38.25" x14ac:dyDescent="0.25">
      <c r="A292" s="1"/>
      <c r="B292" s="165" t="s">
        <v>577</v>
      </c>
      <c r="C292" s="167" t="s">
        <v>578</v>
      </c>
      <c r="D292" s="16">
        <v>202.31</v>
      </c>
      <c r="E292" s="151" t="str">
        <f>VLOOKUP(B292,'[3] группа АВ'!$B$4:$C$10666,2,0)</f>
        <v>Цитологическое исследование микропрепарата тканей поджелудочной железы</v>
      </c>
      <c r="F292" s="152" t="b">
        <f t="shared" si="8"/>
        <v>1</v>
      </c>
      <c r="G292" s="152" t="str">
        <f>VLOOKUP(C292,'[3] группа АВ'!$C$4:$D$10666,2,0)</f>
        <v>A08.15.002</v>
      </c>
      <c r="H292" s="152" t="b">
        <f t="shared" si="9"/>
        <v>1</v>
      </c>
      <c r="I292" s="152" t="str">
        <f>VLOOKUP(B292,'[3] группа АВ'!$E$4:$I$10666,5,0)</f>
        <v>"препарата" заменено на "микропрепарата"</v>
      </c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</row>
    <row r="293" spans="1:202" s="10" customFormat="1" ht="38.25" customHeight="1" x14ac:dyDescent="0.25">
      <c r="A293" s="1"/>
      <c r="B293" s="165" t="s">
        <v>579</v>
      </c>
      <c r="C293" s="167" t="s">
        <v>580</v>
      </c>
      <c r="D293" s="16">
        <v>331.54</v>
      </c>
      <c r="E293" s="151" t="str">
        <f>VLOOKUP(B293,'[3] группа АВ'!$B$4:$C$10666,2,0)</f>
        <v>Патолого-анатомическое исследование биопсийного (операционного) материала пищевода</v>
      </c>
      <c r="F293" s="152" t="b">
        <f t="shared" si="8"/>
        <v>1</v>
      </c>
      <c r="G293" s="152" t="str">
        <f>VLOOKUP(C293,'[3] группа АВ'!$C$4:$D$10666,2,0)</f>
        <v>A08.16.001</v>
      </c>
      <c r="H293" s="152" t="b">
        <f t="shared" si="9"/>
        <v>1</v>
      </c>
      <c r="I293" s="152" t="str">
        <f>VLOOKUP(B293,'[3]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293" s="152"/>
      <c r="K293" s="152"/>
      <c r="L293" s="152"/>
      <c r="M293" s="152"/>
      <c r="N293" s="152"/>
      <c r="O293" s="152"/>
      <c r="P293" s="152"/>
      <c r="Q293" s="152"/>
      <c r="R293" s="152"/>
      <c r="S293" s="152"/>
      <c r="T293" s="152"/>
      <c r="U293" s="152"/>
      <c r="V293" s="152"/>
      <c r="W293" s="152"/>
      <c r="X293" s="152"/>
      <c r="Y293" s="152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</row>
    <row r="294" spans="1:202" s="10" customFormat="1" ht="38.25" x14ac:dyDescent="0.25">
      <c r="A294" s="1"/>
      <c r="B294" s="165" t="s">
        <v>581</v>
      </c>
      <c r="C294" s="167" t="s">
        <v>582</v>
      </c>
      <c r="D294" s="16">
        <v>331.54</v>
      </c>
      <c r="E294" s="151" t="str">
        <f>VLOOKUP(B294,'[3] группа АВ'!$B$4:$C$10666,2,0)</f>
        <v>Патолого-анатомическое исследование биопсийного (операционного) материала желудка</v>
      </c>
      <c r="F294" s="152" t="b">
        <f t="shared" si="8"/>
        <v>1</v>
      </c>
      <c r="G294" s="152" t="str">
        <f>VLOOKUP(C294,'[3] группа АВ'!$C$4:$D$10666,2,0)</f>
        <v>A08.16.002</v>
      </c>
      <c r="H294" s="152" t="b">
        <f t="shared" si="9"/>
        <v>1</v>
      </c>
      <c r="I294" s="152" t="str">
        <f>VLOOKUP(B294,'[3]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</row>
    <row r="295" spans="1:202" s="10" customFormat="1" ht="51" x14ac:dyDescent="0.25">
      <c r="A295" s="1"/>
      <c r="B295" s="165" t="s">
        <v>583</v>
      </c>
      <c r="C295" s="167" t="s">
        <v>584</v>
      </c>
      <c r="D295" s="16">
        <v>331.54</v>
      </c>
      <c r="E295" s="151" t="str">
        <f>VLOOKUP(B295,'[3] группа АВ'!$B$4:$C$10666,2,0)</f>
        <v>Патолого-анатомическое исследование биопсийного (операционного) материала двенадцатиперстной кишки</v>
      </c>
      <c r="F295" s="152" t="b">
        <f t="shared" si="8"/>
        <v>1</v>
      </c>
      <c r="G295" s="152" t="str">
        <f>VLOOKUP(C295,'[3] группа АВ'!$C$4:$D$10666,2,0)</f>
        <v>A08.16.003</v>
      </c>
      <c r="H295" s="152" t="b">
        <f t="shared" si="9"/>
        <v>1</v>
      </c>
      <c r="I295" s="152" t="str">
        <f>VLOOKUP(B295,'[3] группа АВ'!$E$4:$I$10666,5,0)</f>
        <v>"препарата" заменено на "микропрепарата"</v>
      </c>
      <c r="J295" s="152"/>
      <c r="K295" s="152"/>
      <c r="L295" s="152"/>
      <c r="M295" s="152"/>
      <c r="N295" s="152"/>
      <c r="O295" s="152"/>
      <c r="P295" s="152"/>
      <c r="Q295" s="152"/>
      <c r="R295" s="152"/>
      <c r="S295" s="152"/>
      <c r="T295" s="152"/>
      <c r="U295" s="152"/>
      <c r="V295" s="152"/>
      <c r="W295" s="152"/>
      <c r="X295" s="152"/>
      <c r="Y295" s="152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</row>
    <row r="296" spans="1:202" s="10" customFormat="1" ht="25.5" x14ac:dyDescent="0.25">
      <c r="A296" s="1"/>
      <c r="B296" s="168" t="s">
        <v>585</v>
      </c>
      <c r="C296" s="169" t="s">
        <v>586</v>
      </c>
      <c r="D296" s="16">
        <v>92.23</v>
      </c>
      <c r="E296" s="152" t="str">
        <f>VLOOKUP(B296,'[3] группа АВ'!$B$4:$C$10666,2,0)</f>
        <v>Микробиологическое (культуральное) исследование биоптата стенки желудка на хеликобактер пилори (Helicobacter pylori)</v>
      </c>
      <c r="F296" s="152" t="b">
        <f t="shared" si="8"/>
        <v>0</v>
      </c>
      <c r="G296" s="152" t="e">
        <f>VLOOKUP(C296,'[3] группа АВ'!$C$4:$D$10666,2,0)</f>
        <v>#N/A</v>
      </c>
      <c r="H296" s="152" t="e">
        <f t="shared" si="9"/>
        <v>#N/A</v>
      </c>
      <c r="I296" s="152" t="str">
        <f>VLOOKUP(B296,'[3] группа АВ'!$E$4:$I$10666,5,0)</f>
        <v>добавлено "(культуральное)"</v>
      </c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</row>
    <row r="297" spans="1:202" s="10" customFormat="1" ht="25.5" x14ac:dyDescent="0.25">
      <c r="A297" s="1"/>
      <c r="B297" s="165" t="s">
        <v>587</v>
      </c>
      <c r="C297" s="167" t="s">
        <v>588</v>
      </c>
      <c r="D297" s="16">
        <v>202.31</v>
      </c>
      <c r="E297" s="151" t="str">
        <f>VLOOKUP(B297,'[3] группа АВ'!$B$4:$C$10666,2,0)</f>
        <v>Цитологическое исследование микропрепарата тканей пищевода</v>
      </c>
      <c r="F297" s="152" t="b">
        <f t="shared" si="8"/>
        <v>1</v>
      </c>
      <c r="G297" s="152" t="str">
        <f>VLOOKUP(C297,'[3] группа АВ'!$C$4:$D$10666,2,0)</f>
        <v>A08.16.006</v>
      </c>
      <c r="H297" s="152" t="b">
        <f t="shared" si="9"/>
        <v>1</v>
      </c>
      <c r="I297" s="152" t="str">
        <f>VLOOKUP(B297,'[3] группа АВ'!$E$4:$I$10666,5,0)</f>
        <v>"препарата" заменено на "микропрепарата"</v>
      </c>
      <c r="J297" s="152"/>
      <c r="K297" s="152"/>
      <c r="L297" s="152"/>
      <c r="M297" s="152"/>
      <c r="N297" s="152"/>
      <c r="O297" s="152"/>
      <c r="P297" s="152"/>
      <c r="Q297" s="152"/>
      <c r="R297" s="152"/>
      <c r="S297" s="152"/>
      <c r="T297" s="152"/>
      <c r="U297" s="152"/>
      <c r="V297" s="152"/>
      <c r="W297" s="152"/>
      <c r="X297" s="152"/>
      <c r="Y297" s="152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</row>
    <row r="298" spans="1:202" s="10" customFormat="1" ht="25.5" x14ac:dyDescent="0.25">
      <c r="A298" s="1"/>
      <c r="B298" s="165" t="s">
        <v>589</v>
      </c>
      <c r="C298" s="167" t="s">
        <v>590</v>
      </c>
      <c r="D298" s="16">
        <v>202.31</v>
      </c>
      <c r="E298" s="151" t="str">
        <f>VLOOKUP(B298,'[3] группа АВ'!$B$4:$C$10666,2,0)</f>
        <v>Цитологическое исследование микропрепарата тканей желудка</v>
      </c>
      <c r="F298" s="152" t="b">
        <f t="shared" si="8"/>
        <v>1</v>
      </c>
      <c r="G298" s="152" t="str">
        <f>VLOOKUP(C298,'[3] группа АВ'!$C$4:$D$10666,2,0)</f>
        <v>A08.16.007</v>
      </c>
      <c r="H298" s="152" t="b">
        <f t="shared" si="9"/>
        <v>1</v>
      </c>
      <c r="I298" s="152" t="str">
        <f>VLOOKUP(B298,'[3] группа АВ'!$E$4:$I$10666,5,0)</f>
        <v>"препарата" заменено на "микропрепарата"</v>
      </c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</row>
    <row r="299" spans="1:202" s="10" customFormat="1" ht="38.25" x14ac:dyDescent="0.25">
      <c r="A299" s="1"/>
      <c r="B299" s="168" t="s">
        <v>591</v>
      </c>
      <c r="C299" s="169" t="s">
        <v>592</v>
      </c>
      <c r="D299" s="16">
        <v>202.31</v>
      </c>
      <c r="E299" s="151" t="str">
        <f>VLOOKUP(B299,'[3] группа АВ'!$B$4:$C$10666,2,0)</f>
        <v>Цитологическое исследование микропрепарата тканей двенадцатиперстной кишки</v>
      </c>
      <c r="F299" s="152" t="b">
        <f t="shared" si="8"/>
        <v>1</v>
      </c>
      <c r="G299" s="152" t="str">
        <f>VLOOKUP(C299,'[3] группа АВ'!$C$4:$D$10666,2,0)</f>
        <v>A08.16.008</v>
      </c>
      <c r="H299" s="152" t="b">
        <f t="shared" si="9"/>
        <v>1</v>
      </c>
      <c r="I299" s="152" t="str">
        <f>VLOOKUP(B299,'[3] группа АВ'!$E$4:$I$10666,5,0)</f>
        <v>"препарата" заменено на "микропрепарата"</v>
      </c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  <c r="V299" s="152"/>
      <c r="W299" s="152"/>
      <c r="X299" s="152"/>
      <c r="Y299" s="152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</row>
    <row r="300" spans="1:202" s="10" customFormat="1" ht="51" x14ac:dyDescent="0.25">
      <c r="A300" s="1"/>
      <c r="B300" s="165" t="s">
        <v>593</v>
      </c>
      <c r="C300" s="167" t="s">
        <v>594</v>
      </c>
      <c r="D300" s="16">
        <v>331.54</v>
      </c>
      <c r="E300" s="151" t="str">
        <f>VLOOKUP(B300,'[3] группа АВ'!$B$4:$C$10666,2,0)</f>
        <v>Патолого-анатомическое исследование биопсийного (операционного) материала тонкой кишки</v>
      </c>
      <c r="F300" s="152" t="b">
        <f t="shared" si="8"/>
        <v>1</v>
      </c>
      <c r="G300" s="152" t="str">
        <f>VLOOKUP(C300,'[3] группа АВ'!$C$4:$D$10666,2,0)</f>
        <v>A08.17.001</v>
      </c>
      <c r="H300" s="152" t="b">
        <f t="shared" si="9"/>
        <v>1</v>
      </c>
      <c r="I300" s="152" t="str">
        <f>VLOOKUP(B300,'[3]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</row>
    <row r="301" spans="1:202" s="10" customFormat="1" ht="38.25" x14ac:dyDescent="0.25">
      <c r="A301" s="1"/>
      <c r="B301" s="165" t="s">
        <v>595</v>
      </c>
      <c r="C301" s="167" t="s">
        <v>596</v>
      </c>
      <c r="D301" s="16">
        <v>202.31</v>
      </c>
      <c r="E301" s="151" t="str">
        <f>VLOOKUP(B301,'[3] группа АВ'!$B$4:$C$10666,2,0)</f>
        <v>Цитологическое исследование микропрепарата тканей тонкой кишки</v>
      </c>
      <c r="F301" s="152" t="b">
        <f t="shared" si="8"/>
        <v>1</v>
      </c>
      <c r="G301" s="152" t="str">
        <f>VLOOKUP(C301,'[3] группа АВ'!$C$4:$D$10666,2,0)</f>
        <v>A08.17.002</v>
      </c>
      <c r="H301" s="152" t="b">
        <f t="shared" si="9"/>
        <v>1</v>
      </c>
      <c r="I301" s="152" t="str">
        <f>VLOOKUP(B301,'[3] группа АВ'!$E$4:$I$10666,5,0)</f>
        <v>"препарата" заменено на "микропрепарата"</v>
      </c>
      <c r="J301" s="152"/>
      <c r="K301" s="152"/>
      <c r="L301" s="152"/>
      <c r="M301" s="152"/>
      <c r="N301" s="152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Y301" s="152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</row>
    <row r="302" spans="1:202" s="10" customFormat="1" ht="51" x14ac:dyDescent="0.25">
      <c r="A302" s="1"/>
      <c r="B302" s="165" t="s">
        <v>597</v>
      </c>
      <c r="C302" s="186" t="s">
        <v>598</v>
      </c>
      <c r="D302" s="16">
        <v>331.54</v>
      </c>
      <c r="E302" s="151" t="str">
        <f>VLOOKUP(B302,'[3] группа АВ'!$B$4:$C$10666,2,0)</f>
        <v>Патолого-анатомическое исследование биопсийного (операционного) материала толстой кишки</v>
      </c>
      <c r="F302" s="152" t="b">
        <f t="shared" si="8"/>
        <v>1</v>
      </c>
      <c r="G302" s="152" t="str">
        <f>VLOOKUP(C302,'[3] группа АВ'!$C$4:$D$10666,2,0)</f>
        <v>A08.18.001</v>
      </c>
      <c r="H302" s="152" t="b">
        <f t="shared" si="9"/>
        <v>1</v>
      </c>
      <c r="I302" s="152" t="str">
        <f>VLOOKUP(B302,'[3] группа АВ'!$E$4:$I$10666,5,0)</f>
        <v>"препарата" заменено на "микропрепарата"</v>
      </c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</row>
    <row r="303" spans="1:202" s="10" customFormat="1" ht="38.25" x14ac:dyDescent="0.25">
      <c r="A303" s="1"/>
      <c r="B303" s="165" t="s">
        <v>599</v>
      </c>
      <c r="C303" s="167" t="s">
        <v>600</v>
      </c>
      <c r="D303" s="16">
        <v>202.31</v>
      </c>
      <c r="E303" s="151" t="str">
        <f>VLOOKUP(B303,'[3] группа АВ'!$B$4:$C$10666,2,0)</f>
        <v>Цитологическое исследование микропрепарата тканей толстой кишки</v>
      </c>
      <c r="F303" s="152" t="b">
        <f t="shared" si="8"/>
        <v>1</v>
      </c>
      <c r="G303" s="152" t="str">
        <f>VLOOKUP(C303,'[3] группа АВ'!$C$4:$D$10666,2,0)</f>
        <v>A08.18.002</v>
      </c>
      <c r="H303" s="152" t="b">
        <f t="shared" si="9"/>
        <v>1</v>
      </c>
      <c r="I303" s="152" t="str">
        <f>VLOOKUP(B303,'[3] группа АВ'!$E$4:$I$10666,5,0)</f>
        <v>"препарата" заменено на "микропрепарата"</v>
      </c>
      <c r="J303" s="152"/>
      <c r="K303" s="152"/>
      <c r="L303" s="152"/>
      <c r="M303" s="152"/>
      <c r="N303" s="152"/>
      <c r="O303" s="152"/>
      <c r="P303" s="152"/>
      <c r="Q303" s="152"/>
      <c r="R303" s="152"/>
      <c r="S303" s="152"/>
      <c r="T303" s="152"/>
      <c r="U303" s="152"/>
      <c r="V303" s="152"/>
      <c r="W303" s="152"/>
      <c r="X303" s="152"/>
      <c r="Y303" s="152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</row>
    <row r="304" spans="1:202" s="10" customFormat="1" ht="51" x14ac:dyDescent="0.25">
      <c r="A304" s="1"/>
      <c r="B304" s="165" t="s">
        <v>601</v>
      </c>
      <c r="C304" s="167" t="s">
        <v>602</v>
      </c>
      <c r="D304" s="16">
        <v>331.54</v>
      </c>
      <c r="E304" s="151" t="str">
        <f>VLOOKUP(B304,'[3] группа АВ'!$B$4:$C$10666,2,0)</f>
        <v>Патолого-анатомическое исследование биопсийного (операционного) материала прямой кишки</v>
      </c>
      <c r="F304" s="152" t="b">
        <f t="shared" si="8"/>
        <v>1</v>
      </c>
      <c r="G304" s="152" t="str">
        <f>VLOOKUP(C304,'[3] группа АВ'!$C$4:$D$10666,2,0)</f>
        <v>A08.19.001</v>
      </c>
      <c r="H304" s="152" t="b">
        <f t="shared" si="9"/>
        <v>1</v>
      </c>
      <c r="I304" s="152" t="str">
        <f>VLOOKUP(B304,'[3]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</row>
    <row r="305" spans="1:202" s="10" customFormat="1" ht="51" x14ac:dyDescent="0.25">
      <c r="A305" s="1"/>
      <c r="B305" s="165" t="s">
        <v>603</v>
      </c>
      <c r="C305" s="167" t="s">
        <v>604</v>
      </c>
      <c r="D305" s="16">
        <v>331.54</v>
      </c>
      <c r="E305" s="151" t="str">
        <f>VLOOKUP(B305,'[3] группа АВ'!$B$4:$C$10666,2,0)</f>
        <v>Патолого-анатомическое исследование биопсийного (операционного) материала ободочной кишки</v>
      </c>
      <c r="F305" s="152" t="b">
        <f t="shared" si="8"/>
        <v>1</v>
      </c>
      <c r="G305" s="152" t="str">
        <f>VLOOKUP(C305,'[3] группа АВ'!$C$4:$D$10666,2,0)</f>
        <v>A08.19.002</v>
      </c>
      <c r="H305" s="152" t="b">
        <f t="shared" si="9"/>
        <v>1</v>
      </c>
      <c r="I305" s="152" t="str">
        <f>VLOOKUP(B305,'[3]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05" s="152"/>
      <c r="K305" s="152"/>
      <c r="L305" s="152"/>
      <c r="M305" s="152"/>
      <c r="N305" s="152"/>
      <c r="O305" s="152"/>
      <c r="P305" s="152"/>
      <c r="Q305" s="152"/>
      <c r="R305" s="152"/>
      <c r="S305" s="152"/>
      <c r="T305" s="152"/>
      <c r="U305" s="152"/>
      <c r="V305" s="152"/>
      <c r="W305" s="152"/>
      <c r="X305" s="152"/>
      <c r="Y305" s="152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</row>
    <row r="306" spans="1:202" s="10" customFormat="1" ht="38.25" x14ac:dyDescent="0.25">
      <c r="A306" s="1"/>
      <c r="B306" s="165" t="s">
        <v>605</v>
      </c>
      <c r="C306" s="167" t="s">
        <v>606</v>
      </c>
      <c r="D306" s="16">
        <v>202.31</v>
      </c>
      <c r="E306" s="151" t="str">
        <f>VLOOKUP(B306,'[3] группа АВ'!$B$4:$C$10666,2,0)</f>
        <v>Цитологическое исследование микропрепарата тканей сигмовидной кишки</v>
      </c>
      <c r="F306" s="152" t="b">
        <f t="shared" si="8"/>
        <v>1</v>
      </c>
      <c r="G306" s="152" t="str">
        <f>VLOOKUP(C306,'[3] группа АВ'!$C$4:$D$10666,2,0)</f>
        <v>A08.19.003</v>
      </c>
      <c r="H306" s="152" t="b">
        <f t="shared" si="9"/>
        <v>1</v>
      </c>
      <c r="I306" s="152" t="str">
        <f>VLOOKUP(B306,'[3] группа АВ'!$E$4:$I$10666,5,0)</f>
        <v>"препарата" заменено на "микропрепарата"</v>
      </c>
      <c r="J306" s="152"/>
      <c r="K306" s="152"/>
      <c r="L306" s="152"/>
      <c r="M306" s="152"/>
      <c r="N306" s="152"/>
      <c r="O306" s="152"/>
      <c r="P306" s="152"/>
      <c r="Q306" s="152"/>
      <c r="R306" s="152"/>
      <c r="S306" s="152"/>
      <c r="T306" s="152"/>
      <c r="U306" s="152"/>
      <c r="V306" s="152"/>
      <c r="W306" s="152"/>
      <c r="X306" s="152"/>
      <c r="Y306" s="152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</row>
    <row r="307" spans="1:202" s="10" customFormat="1" ht="38.25" x14ac:dyDescent="0.25">
      <c r="A307" s="1"/>
      <c r="B307" s="165" t="s">
        <v>607</v>
      </c>
      <c r="C307" s="167" t="s">
        <v>608</v>
      </c>
      <c r="D307" s="16">
        <v>202.31</v>
      </c>
      <c r="E307" s="151" t="str">
        <f>VLOOKUP(B307,'[3] группа АВ'!$B$4:$C$10666,2,0)</f>
        <v>Цитологическое исследование микропрепарата тканей прямой кишки</v>
      </c>
      <c r="F307" s="152" t="b">
        <f t="shared" si="8"/>
        <v>1</v>
      </c>
      <c r="G307" s="152" t="str">
        <f>VLOOKUP(C307,'[3] группа АВ'!$C$4:$D$10666,2,0)</f>
        <v>A08.19.004</v>
      </c>
      <c r="H307" s="152" t="b">
        <f t="shared" si="9"/>
        <v>1</v>
      </c>
      <c r="I307" s="152" t="str">
        <f>VLOOKUP(B307,'[3] группа АВ'!$E$4:$I$10666,5,0)</f>
        <v>"препарата" заменено на "микропрепарата"</v>
      </c>
      <c r="J307" s="152"/>
      <c r="K307" s="152"/>
      <c r="L307" s="152"/>
      <c r="M307" s="152"/>
      <c r="N307" s="152"/>
      <c r="O307" s="152"/>
      <c r="P307" s="152"/>
      <c r="Q307" s="152"/>
      <c r="R307" s="152"/>
      <c r="S307" s="152"/>
      <c r="T307" s="152"/>
      <c r="U307" s="152"/>
      <c r="V307" s="152"/>
      <c r="W307" s="152"/>
      <c r="X307" s="152"/>
      <c r="Y307" s="152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</row>
    <row r="308" spans="1:202" s="10" customFormat="1" ht="51" x14ac:dyDescent="0.25">
      <c r="A308" s="1"/>
      <c r="B308" s="165" t="s">
        <v>609</v>
      </c>
      <c r="C308" s="167" t="s">
        <v>610</v>
      </c>
      <c r="D308" s="16">
        <v>331.54</v>
      </c>
      <c r="E308" s="151" t="str">
        <f>VLOOKUP(B308,'[3] группа АВ'!$B$4:$C$10666,2,0)</f>
        <v>Патолого-анатомическое исследование биопсийного (операционного) материала влагалища</v>
      </c>
      <c r="F308" s="152" t="b">
        <f t="shared" si="8"/>
        <v>1</v>
      </c>
      <c r="G308" s="152" t="str">
        <f>VLOOKUP(C308,'[3] группа АВ'!$C$4:$D$10666,2,0)</f>
        <v>A08.20.001</v>
      </c>
      <c r="H308" s="152" t="b">
        <f t="shared" si="9"/>
        <v>1</v>
      </c>
      <c r="I308" s="152" t="str">
        <f>VLOOKUP(B308,'[3]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08" s="152"/>
      <c r="K308" s="152"/>
      <c r="L308" s="152"/>
      <c r="M308" s="152"/>
      <c r="N308" s="152"/>
      <c r="O308" s="152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</row>
    <row r="309" spans="1:202" s="10" customFormat="1" ht="51" x14ac:dyDescent="0.25">
      <c r="A309" s="1"/>
      <c r="B309" s="165" t="s">
        <v>611</v>
      </c>
      <c r="C309" s="167" t="s">
        <v>612</v>
      </c>
      <c r="D309" s="16">
        <v>331.54</v>
      </c>
      <c r="E309" s="151" t="str">
        <f>VLOOKUP(B309,'[3] группа АВ'!$B$4:$C$10666,2,0)</f>
        <v>Патолого-анатомическое исследование биопсийного (операционного) материала матки, придатков, стенки кишки</v>
      </c>
      <c r="F309" s="152" t="b">
        <f t="shared" si="8"/>
        <v>1</v>
      </c>
      <c r="G309" s="152" t="str">
        <f>VLOOKUP(C309,'[3] группа АВ'!$C$4:$D$10666,2,0)</f>
        <v>A08.20.002</v>
      </c>
      <c r="H309" s="152" t="b">
        <f t="shared" si="9"/>
        <v>1</v>
      </c>
      <c r="I309" s="152" t="str">
        <f>VLOOKUP(B309,'[3]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</row>
    <row r="310" spans="1:202" s="10" customFormat="1" ht="38.25" x14ac:dyDescent="0.25">
      <c r="A310" s="1"/>
      <c r="B310" s="165" t="s">
        <v>613</v>
      </c>
      <c r="C310" s="167" t="s">
        <v>614</v>
      </c>
      <c r="D310" s="16">
        <v>331.54</v>
      </c>
      <c r="E310" s="151" t="str">
        <f>VLOOKUP(B310,'[3] группа АВ'!$B$4:$C$10666,2,0)</f>
        <v>Патолого-анатомическое исследование биопсийного (операционного) материала матки</v>
      </c>
      <c r="F310" s="152" t="b">
        <f t="shared" si="8"/>
        <v>1</v>
      </c>
      <c r="G310" s="152" t="str">
        <f>VLOOKUP(C310,'[3] группа АВ'!$C$4:$D$10666,2,0)</f>
        <v>A08.20.003</v>
      </c>
      <c r="H310" s="152" t="b">
        <f t="shared" si="9"/>
        <v>1</v>
      </c>
      <c r="I310" s="152" t="str">
        <f>VLOOKUP(B310,'[3]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10" s="152"/>
      <c r="K310" s="152"/>
      <c r="L310" s="152"/>
      <c r="M310" s="152"/>
      <c r="N310" s="152"/>
      <c r="O310" s="152"/>
      <c r="P310" s="152"/>
      <c r="Q310" s="152"/>
      <c r="R310" s="152"/>
      <c r="S310" s="152"/>
      <c r="T310" s="152"/>
      <c r="U310" s="152"/>
      <c r="V310" s="152"/>
      <c r="W310" s="152"/>
      <c r="X310" s="152"/>
      <c r="Y310" s="152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</row>
    <row r="311" spans="1:202" s="10" customFormat="1" x14ac:dyDescent="0.25">
      <c r="A311" s="1"/>
      <c r="B311" s="168" t="s">
        <v>615</v>
      </c>
      <c r="C311" s="169" t="s">
        <v>616</v>
      </c>
      <c r="D311" s="16">
        <v>52.46</v>
      </c>
      <c r="E311" s="152" t="str">
        <f>VLOOKUP(B311,'[3] группа АВ'!$B$4:$C$10666,2,0)</f>
        <v>Цитологическое исследование аспирата из полости матки</v>
      </c>
      <c r="F311" s="152" t="b">
        <f t="shared" si="8"/>
        <v>1</v>
      </c>
      <c r="G311" s="152" t="str">
        <f>VLOOKUP(C311,'[3] группа АВ'!$C$4:$D$10666,2,0)</f>
        <v>A08.20.004</v>
      </c>
      <c r="H311" s="152" t="b">
        <f t="shared" si="9"/>
        <v>1</v>
      </c>
      <c r="I311" s="152">
        <f>VLOOKUP(B311,'[3] группа АВ'!$E$4:$I$10666,5,0)</f>
        <v>0</v>
      </c>
      <c r="J311" s="152"/>
      <c r="K311" s="152"/>
      <c r="L311" s="152"/>
      <c r="M311" s="152"/>
      <c r="N311" s="152"/>
      <c r="O311" s="152"/>
      <c r="P311" s="152"/>
      <c r="Q311" s="152"/>
      <c r="R311" s="152"/>
      <c r="S311" s="152"/>
      <c r="T311" s="152"/>
      <c r="U311" s="152"/>
      <c r="V311" s="152"/>
      <c r="W311" s="152"/>
      <c r="X311" s="152"/>
      <c r="Y311" s="152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</row>
    <row r="312" spans="1:202" s="10" customFormat="1" ht="38.25" x14ac:dyDescent="0.25">
      <c r="A312" s="1"/>
      <c r="B312" s="165" t="s">
        <v>617</v>
      </c>
      <c r="C312" s="167" t="s">
        <v>618</v>
      </c>
      <c r="D312" s="16">
        <v>331.54</v>
      </c>
      <c r="E312" s="151" t="str">
        <f>VLOOKUP(B312,'[3] группа АВ'!$B$4:$C$10666,2,0)</f>
        <v>Патолого-анатомическое исследование биопсийного (операционного) материала яичника</v>
      </c>
      <c r="F312" s="152" t="b">
        <f t="shared" si="8"/>
        <v>1</v>
      </c>
      <c r="G312" s="152" t="str">
        <f>VLOOKUP(C312,'[3] группа АВ'!$C$4:$D$10666,2,0)</f>
        <v>A08.20.005</v>
      </c>
      <c r="H312" s="152" t="b">
        <f t="shared" si="9"/>
        <v>1</v>
      </c>
      <c r="I312" s="152" t="str">
        <f>VLOOKUP(B312,'[3]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12" s="152"/>
      <c r="K312" s="152"/>
      <c r="L312" s="152"/>
      <c r="M312" s="152"/>
      <c r="N312" s="152"/>
      <c r="O312" s="152"/>
      <c r="P312" s="152"/>
      <c r="Q312" s="152"/>
      <c r="R312" s="152"/>
      <c r="S312" s="152"/>
      <c r="T312" s="152"/>
      <c r="U312" s="152"/>
      <c r="V312" s="152"/>
      <c r="W312" s="152"/>
      <c r="X312" s="152"/>
      <c r="Y312" s="152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</row>
    <row r="313" spans="1:202" s="10" customFormat="1" ht="51" x14ac:dyDescent="0.25">
      <c r="A313" s="1"/>
      <c r="B313" s="165" t="s">
        <v>619</v>
      </c>
      <c r="C313" s="167" t="s">
        <v>620</v>
      </c>
      <c r="D313" s="16">
        <v>331.54</v>
      </c>
      <c r="E313" s="151" t="str">
        <f>VLOOKUP(B313,'[3] группа АВ'!$B$4:$C$10666,2,0)</f>
        <v>Патолого-анатомическое исследование биопсийного (операционного) материала маточной трубы</v>
      </c>
      <c r="F313" s="152" t="b">
        <f t="shared" si="8"/>
        <v>1</v>
      </c>
      <c r="G313" s="152" t="str">
        <f>VLOOKUP(C313,'[3] группа АВ'!$C$4:$D$10666,2,0)</f>
        <v>A08.20.006</v>
      </c>
      <c r="H313" s="152" t="b">
        <f t="shared" si="9"/>
        <v>1</v>
      </c>
      <c r="I313" s="152" t="str">
        <f>VLOOKUP(B313,'[3]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13" s="152"/>
      <c r="K313" s="152"/>
      <c r="L313" s="152"/>
      <c r="M313" s="152"/>
      <c r="N313" s="152"/>
      <c r="O313" s="152"/>
      <c r="P313" s="152"/>
      <c r="Q313" s="152"/>
      <c r="R313" s="152"/>
      <c r="S313" s="152"/>
      <c r="T313" s="152"/>
      <c r="U313" s="152"/>
      <c r="V313" s="152"/>
      <c r="W313" s="152"/>
      <c r="X313" s="152"/>
      <c r="Y313" s="152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</row>
    <row r="314" spans="1:202" s="10" customFormat="1" ht="63.75" x14ac:dyDescent="0.25">
      <c r="A314" s="1"/>
      <c r="B314" s="165" t="s">
        <v>621</v>
      </c>
      <c r="C314" s="167" t="s">
        <v>622</v>
      </c>
      <c r="D314" s="16">
        <v>331.54</v>
      </c>
      <c r="E314" s="151" t="str">
        <f>VLOOKUP(B314,'[3] группа АВ'!$B$4:$C$10666,2,0)</f>
        <v>Патолого-анатомическое исследование биопсийного (операционного) материала тканей удаленной матки с придатками и связок</v>
      </c>
      <c r="F314" s="152" t="b">
        <f t="shared" si="8"/>
        <v>1</v>
      </c>
      <c r="G314" s="152" t="str">
        <f>VLOOKUP(C314,'[3] группа АВ'!$C$4:$D$10666,2,0)</f>
        <v>A08.20.007</v>
      </c>
      <c r="H314" s="152" t="b">
        <f t="shared" si="9"/>
        <v>1</v>
      </c>
      <c r="I314" s="152" t="str">
        <f>VLOOKUP(B314,'[3]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14" s="152"/>
      <c r="K314" s="152"/>
      <c r="L314" s="152"/>
      <c r="M314" s="152"/>
      <c r="N314" s="152"/>
      <c r="O314" s="152"/>
      <c r="P314" s="152"/>
      <c r="Q314" s="152"/>
      <c r="R314" s="152"/>
      <c r="S314" s="152"/>
      <c r="T314" s="152"/>
      <c r="U314" s="152"/>
      <c r="V314" s="152"/>
      <c r="W314" s="152"/>
      <c r="X314" s="152"/>
      <c r="Y314" s="152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</row>
    <row r="315" spans="1:202" s="10" customFormat="1" ht="63.75" x14ac:dyDescent="0.25">
      <c r="A315" s="1"/>
      <c r="B315" s="165" t="s">
        <v>623</v>
      </c>
      <c r="C315" s="167" t="s">
        <v>624</v>
      </c>
      <c r="D315" s="16">
        <v>331.54</v>
      </c>
      <c r="E315" s="151" t="str">
        <f>VLOOKUP(B315,'[3] группа АВ'!$B$4:$C$10666,2,0)</f>
        <v>Патолого-анатомическое исследование биопсийного (операционного) материала удаленного новообразования женских половых органов</v>
      </c>
      <c r="F315" s="152" t="b">
        <f t="shared" si="8"/>
        <v>1</v>
      </c>
      <c r="G315" s="152" t="str">
        <f>VLOOKUP(C315,'[3] группа АВ'!$C$4:$D$10666,2,0)</f>
        <v>A08.20.008</v>
      </c>
      <c r="H315" s="152" t="b">
        <f t="shared" si="9"/>
        <v>1</v>
      </c>
      <c r="I315" s="152" t="str">
        <f>VLOOKUP(B315,'[3]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315" s="152"/>
      <c r="K315" s="152"/>
      <c r="L315" s="152"/>
      <c r="M315" s="152"/>
      <c r="N315" s="152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2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</row>
    <row r="316" spans="1:202" s="10" customFormat="1" ht="51" x14ac:dyDescent="0.25">
      <c r="A316" s="1"/>
      <c r="B316" s="165" t="s">
        <v>625</v>
      </c>
      <c r="C316" s="167" t="s">
        <v>626</v>
      </c>
      <c r="D316" s="16">
        <v>331.54</v>
      </c>
      <c r="E316" s="151" t="str">
        <f>VLOOKUP(B316,'[3] группа АВ'!$B$4:$C$10666,2,0)</f>
        <v>Патолого-анатомическое исследование биопсийного (операционного) материала молочной железы</v>
      </c>
      <c r="F316" s="152" t="b">
        <f t="shared" si="8"/>
        <v>1</v>
      </c>
      <c r="G316" s="152" t="str">
        <f>VLOOKUP(C316,'[3] группа АВ'!$C$4:$D$10666,2,0)</f>
        <v>A08.20.009</v>
      </c>
      <c r="H316" s="152" t="b">
        <f t="shared" si="9"/>
        <v>1</v>
      </c>
      <c r="I316" s="152" t="str">
        <f>VLOOKUP(B316,'[3]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16" s="152"/>
      <c r="K316" s="152"/>
      <c r="L316" s="152"/>
      <c r="M316" s="152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</row>
    <row r="317" spans="1:202" s="10" customFormat="1" ht="51" x14ac:dyDescent="0.25">
      <c r="A317" s="1"/>
      <c r="B317" s="168" t="s">
        <v>627</v>
      </c>
      <c r="C317" s="169" t="s">
        <v>628</v>
      </c>
      <c r="D317" s="16">
        <v>128.91999999999999</v>
      </c>
      <c r="E317" s="151" t="str">
        <f>VLOOKUP(B317,'[3] группа АВ'!$B$4:$C$10666,2,0)</f>
        <v>Патолого-анатомическое исследование биопсийного (операционного) материала шейки матки</v>
      </c>
      <c r="F317" s="152" t="b">
        <f t="shared" si="8"/>
        <v>1</v>
      </c>
      <c r="G317" s="152" t="str">
        <f>VLOOKUP(C317,'[3] группа АВ'!$C$4:$D$10666,2,0)</f>
        <v>A08.20.011</v>
      </c>
      <c r="H317" s="152" t="b">
        <f t="shared" si="9"/>
        <v>1</v>
      </c>
      <c r="I317" s="152" t="str">
        <f>VLOOKUP(B317,'[3]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17" s="152"/>
      <c r="K317" s="152"/>
      <c r="L317" s="152"/>
      <c r="M317" s="152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</row>
    <row r="318" spans="1:202" s="10" customFormat="1" ht="25.5" x14ac:dyDescent="0.25">
      <c r="A318" s="1"/>
      <c r="B318" s="168" t="s">
        <v>629</v>
      </c>
      <c r="C318" s="169" t="s">
        <v>630</v>
      </c>
      <c r="D318" s="16">
        <v>129.46</v>
      </c>
      <c r="E318" s="151" t="str">
        <f>VLOOKUP(B318,'[3] группа АВ'!$B$4:$C$10666,2,0)</f>
        <v>Цитологическое исследование микропрепарата тканей влагалища</v>
      </c>
      <c r="F318" s="152" t="b">
        <f t="shared" si="8"/>
        <v>1</v>
      </c>
      <c r="G318" s="152" t="str">
        <f>VLOOKUP(C318,'[3] группа АВ'!$C$4:$D$10666,2,0)</f>
        <v>A08.20.012</v>
      </c>
      <c r="H318" s="152" t="b">
        <f t="shared" si="9"/>
        <v>1</v>
      </c>
      <c r="I318" s="152" t="str">
        <f>VLOOKUP(B318,'[3] группа АВ'!$E$4:$I$10666,5,0)</f>
        <v>"препарата" заменено на "микропрепарата"</v>
      </c>
      <c r="J318" s="152"/>
      <c r="K318" s="152"/>
      <c r="L318" s="152"/>
      <c r="M318" s="152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</row>
    <row r="319" spans="1:202" s="10" customFormat="1" ht="25.5" x14ac:dyDescent="0.25">
      <c r="A319" s="1"/>
      <c r="B319" s="168" t="s">
        <v>631</v>
      </c>
      <c r="C319" s="169" t="s">
        <v>632</v>
      </c>
      <c r="D319" s="16">
        <v>170.08</v>
      </c>
      <c r="E319" s="151" t="str">
        <f>VLOOKUP(B319,'[3] группа АВ'!$B$4:$C$10666,2,0)</f>
        <v>Цитологическое исследование микропрепарата тканей матки</v>
      </c>
      <c r="F319" s="152" t="b">
        <f t="shared" si="8"/>
        <v>1</v>
      </c>
      <c r="G319" s="152" t="str">
        <f>VLOOKUP(C319,'[3] группа АВ'!$C$4:$D$10666,2,0)</f>
        <v>A08.20.013</v>
      </c>
      <c r="H319" s="152" t="b">
        <f t="shared" si="9"/>
        <v>1</v>
      </c>
      <c r="I319" s="152" t="str">
        <f>VLOOKUP(B319,'[3] группа АВ'!$E$4:$I$10666,5,0)</f>
        <v>"препарата" заменено на "микропрепарата"</v>
      </c>
      <c r="J319" s="152"/>
      <c r="K319" s="152"/>
      <c r="L319" s="152"/>
      <c r="M319" s="152"/>
      <c r="N319" s="152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Y319" s="152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</row>
    <row r="320" spans="1:202" s="10" customFormat="1" ht="25.5" x14ac:dyDescent="0.25">
      <c r="A320" s="1"/>
      <c r="B320" s="165" t="s">
        <v>633</v>
      </c>
      <c r="C320" s="167" t="s">
        <v>634</v>
      </c>
      <c r="D320" s="16">
        <v>202.31</v>
      </c>
      <c r="E320" s="151" t="str">
        <f>VLOOKUP(B320,'[3] группа АВ'!$B$4:$C$10666,2,0)</f>
        <v>Цитологическое исследование микропрепарата тканей яичников</v>
      </c>
      <c r="F320" s="152" t="b">
        <f t="shared" si="8"/>
        <v>1</v>
      </c>
      <c r="G320" s="152" t="str">
        <f>VLOOKUP(C320,'[3] группа АВ'!$C$4:$D$10666,2,0)</f>
        <v>A08.20.014</v>
      </c>
      <c r="H320" s="152" t="b">
        <f t="shared" si="9"/>
        <v>1</v>
      </c>
      <c r="I320" s="152" t="str">
        <f>VLOOKUP(B320,'[3] группа АВ'!$E$4:$I$10666,5,0)</f>
        <v>"препарата" заменено на "микропрепарата"</v>
      </c>
      <c r="J320" s="152"/>
      <c r="K320" s="152"/>
      <c r="L320" s="152"/>
      <c r="M320" s="152"/>
      <c r="N320" s="152"/>
      <c r="O320" s="152"/>
      <c r="P320" s="152"/>
      <c r="Q320" s="152"/>
      <c r="R320" s="152"/>
      <c r="S320" s="152"/>
      <c r="T320" s="152"/>
      <c r="U320" s="152"/>
      <c r="V320" s="152"/>
      <c r="W320" s="152"/>
      <c r="X320" s="152"/>
      <c r="Y320" s="152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</row>
    <row r="321" spans="1:202" s="10" customFormat="1" ht="38.25" x14ac:dyDescent="0.25">
      <c r="A321" s="1"/>
      <c r="B321" s="168" t="s">
        <v>635</v>
      </c>
      <c r="C321" s="169" t="s">
        <v>636</v>
      </c>
      <c r="D321" s="16">
        <v>187.85</v>
      </c>
      <c r="E321" s="151" t="str">
        <f>VLOOKUP(B321,'[3] группа АВ'!$B$4:$C$10666,2,0)</f>
        <v>Цитологическое исследование микропрепарата тканей молочной железы</v>
      </c>
      <c r="F321" s="152" t="b">
        <f t="shared" si="8"/>
        <v>1</v>
      </c>
      <c r="G321" s="152" t="str">
        <f>VLOOKUP(C321,'[3] группа АВ'!$C$4:$D$10666,2,0)</f>
        <v>A08.20.015</v>
      </c>
      <c r="H321" s="152" t="b">
        <f t="shared" si="9"/>
        <v>1</v>
      </c>
      <c r="I321" s="152" t="str">
        <f>VLOOKUP(B321,'[3] группа АВ'!$E$4:$I$10666,5,0)</f>
        <v>"препарата" заменено на "микропрепарата"</v>
      </c>
      <c r="J321" s="152"/>
      <c r="K321" s="152"/>
      <c r="L321" s="152"/>
      <c r="M321" s="152"/>
      <c r="N321" s="152"/>
      <c r="O321" s="152"/>
      <c r="P321" s="152"/>
      <c r="Q321" s="152"/>
      <c r="R321" s="152"/>
      <c r="S321" s="152"/>
      <c r="T321" s="152"/>
      <c r="U321" s="152"/>
      <c r="V321" s="152"/>
      <c r="W321" s="152"/>
      <c r="X321" s="152"/>
      <c r="Y321" s="152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</row>
    <row r="322" spans="1:202" s="10" customFormat="1" ht="51" x14ac:dyDescent="0.25">
      <c r="A322" s="1"/>
      <c r="B322" s="165" t="s">
        <v>637</v>
      </c>
      <c r="C322" s="167" t="s">
        <v>638</v>
      </c>
      <c r="D322" s="16">
        <v>331.54</v>
      </c>
      <c r="E322" s="151" t="str">
        <f>VLOOKUP(B322,'[3] группа АВ'!$B$4:$C$10666,2,0)</f>
        <v>Патолого-анатомическое исследование биопсийного (операционного) материала крайней плоти</v>
      </c>
      <c r="F322" s="152" t="b">
        <f t="shared" si="8"/>
        <v>1</v>
      </c>
      <c r="G322" s="152" t="str">
        <f>VLOOKUP(C322,'[3] группа АВ'!$C$4:$D$10666,2,0)</f>
        <v>A08.21.003</v>
      </c>
      <c r="H322" s="152" t="b">
        <f t="shared" si="9"/>
        <v>1</v>
      </c>
      <c r="I322" s="152" t="str">
        <f>VLOOKUP(B322,'[3]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322" s="152"/>
      <c r="K322" s="152"/>
      <c r="L322" s="152"/>
      <c r="M322" s="152"/>
      <c r="N322" s="152"/>
      <c r="O322" s="152"/>
      <c r="P322" s="152"/>
      <c r="Q322" s="152"/>
      <c r="R322" s="152"/>
      <c r="S322" s="152"/>
      <c r="T322" s="152"/>
      <c r="U322" s="152"/>
      <c r="V322" s="152"/>
      <c r="W322" s="152"/>
      <c r="X322" s="152"/>
      <c r="Y322" s="152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</row>
    <row r="323" spans="1:202" s="10" customFormat="1" ht="63.75" x14ac:dyDescent="0.25">
      <c r="A323" s="1"/>
      <c r="B323" s="165" t="s">
        <v>639</v>
      </c>
      <c r="C323" s="167" t="s">
        <v>640</v>
      </c>
      <c r="D323" s="16">
        <v>331.54</v>
      </c>
      <c r="E323" s="151" t="str">
        <f>VLOOKUP(B323,'[3] группа АВ'!$B$4:$C$10666,2,0)</f>
        <v>Патолого-анатомическое исследование биопсийного (операционного) материала удаленного новообразования мужских половых органов</v>
      </c>
      <c r="F323" s="152" t="b">
        <f t="shared" si="8"/>
        <v>1</v>
      </c>
      <c r="G323" s="152" t="str">
        <f>VLOOKUP(C323,'[3] группа АВ'!$C$4:$D$10666,2,0)</f>
        <v>A08.21.004</v>
      </c>
      <c r="H323" s="152" t="b">
        <f t="shared" si="9"/>
        <v>1</v>
      </c>
      <c r="I323" s="152" t="str">
        <f>VLOOKUP(B323,'[3]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323" s="152"/>
      <c r="K323" s="152"/>
      <c r="L323" s="152"/>
      <c r="M323" s="152"/>
      <c r="N323" s="152"/>
      <c r="O323" s="152"/>
      <c r="P323" s="152"/>
      <c r="Q323" s="152"/>
      <c r="R323" s="152"/>
      <c r="S323" s="152"/>
      <c r="T323" s="152"/>
      <c r="U323" s="152"/>
      <c r="V323" s="152"/>
      <c r="W323" s="152"/>
      <c r="X323" s="152"/>
      <c r="Y323" s="152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</row>
    <row r="324" spans="1:202" s="10" customFormat="1" ht="38.25" x14ac:dyDescent="0.25">
      <c r="A324" s="1"/>
      <c r="B324" s="165" t="s">
        <v>641</v>
      </c>
      <c r="C324" s="167" t="s">
        <v>642</v>
      </c>
      <c r="D324" s="16">
        <v>202.31</v>
      </c>
      <c r="E324" s="151" t="str">
        <f>VLOOKUP(B324,'[3] группа АВ'!$B$4:$C$10666,2,0)</f>
        <v>Цитологическое исследование микропрепарата тканей предстательной железы</v>
      </c>
      <c r="F324" s="152" t="b">
        <f t="shared" si="8"/>
        <v>1</v>
      </c>
      <c r="G324" s="152" t="str">
        <f>VLOOKUP(C324,'[3] группа АВ'!$C$4:$D$10666,2,0)</f>
        <v>A08.21.005</v>
      </c>
      <c r="H324" s="152" t="b">
        <f t="shared" si="9"/>
        <v>1</v>
      </c>
      <c r="I324" s="152" t="str">
        <f>VLOOKUP(B324,'[3] группа АВ'!$E$4:$I$10666,5,0)</f>
        <v>"препарата" заменено на "микропрепарата"</v>
      </c>
      <c r="J324" s="152"/>
      <c r="K324" s="152"/>
      <c r="L324" s="152"/>
      <c r="M324" s="152"/>
      <c r="N324" s="152"/>
      <c r="O324" s="152"/>
      <c r="P324" s="152"/>
      <c r="Q324" s="152"/>
      <c r="R324" s="152"/>
      <c r="S324" s="152"/>
      <c r="T324" s="152"/>
      <c r="U324" s="152"/>
      <c r="V324" s="152"/>
      <c r="W324" s="152"/>
      <c r="X324" s="152"/>
      <c r="Y324" s="152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</row>
    <row r="325" spans="1:202" s="10" customFormat="1" ht="25.5" x14ac:dyDescent="0.25">
      <c r="A325" s="1"/>
      <c r="B325" s="165" t="s">
        <v>643</v>
      </c>
      <c r="C325" s="167" t="s">
        <v>644</v>
      </c>
      <c r="D325" s="16">
        <v>202.31</v>
      </c>
      <c r="E325" s="151" t="str">
        <f>VLOOKUP(B325,'[3] группа АВ'!$B$4:$C$10666,2,0)</f>
        <v>Цитологическое исследование микропрепарата тканей яичка</v>
      </c>
      <c r="F325" s="152" t="b">
        <f t="shared" si="8"/>
        <v>1</v>
      </c>
      <c r="G325" s="152" t="str">
        <f>VLOOKUP(C325,'[3] группа АВ'!$C$4:$D$10666,2,0)</f>
        <v>A08.21.006</v>
      </c>
      <c r="H325" s="152" t="b">
        <f t="shared" si="9"/>
        <v>1</v>
      </c>
      <c r="I325" s="152" t="str">
        <f>VLOOKUP(B325,'[3] группа АВ'!$E$4:$I$10666,5,0)</f>
        <v>"препарата" заменено на "микропрепарата"</v>
      </c>
      <c r="J325" s="152"/>
      <c r="K325" s="152"/>
      <c r="L325" s="152"/>
      <c r="M325" s="152"/>
      <c r="N325" s="152"/>
      <c r="O325" s="152"/>
      <c r="P325" s="152"/>
      <c r="Q325" s="152"/>
      <c r="R325" s="152"/>
      <c r="S325" s="152"/>
      <c r="T325" s="152"/>
      <c r="U325" s="152"/>
      <c r="V325" s="152"/>
      <c r="W325" s="152"/>
      <c r="X325" s="152"/>
      <c r="Y325" s="152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</row>
    <row r="326" spans="1:202" s="10" customFormat="1" ht="54" customHeight="1" x14ac:dyDescent="0.25">
      <c r="A326" s="1"/>
      <c r="B326" s="165" t="s">
        <v>645</v>
      </c>
      <c r="C326" s="167" t="s">
        <v>646</v>
      </c>
      <c r="D326" s="16">
        <v>331.54</v>
      </c>
      <c r="E326" s="151" t="str">
        <f>VLOOKUP(B326,'[3] группа АВ'!$B$4:$C$10666,2,0)</f>
        <v>Патолого-анатомическое исследование биопсийного (операционного) материала тканей удаленного новообразования желез внутренней секреции</v>
      </c>
      <c r="F326" s="152" t="b">
        <f t="shared" si="8"/>
        <v>1</v>
      </c>
      <c r="G326" s="152" t="str">
        <f>VLOOKUP(C326,'[3] группа АВ'!$C$4:$D$10666,2,0)</f>
        <v>A08.22.002</v>
      </c>
      <c r="H326" s="152" t="b">
        <f t="shared" si="9"/>
        <v>1</v>
      </c>
      <c r="I326" s="152" t="str">
        <f>VLOOKUP(B326,'[3] группа АВ'!$E$4:$I$10666,5,0)</f>
        <v>нет услуги в 804н</v>
      </c>
      <c r="J326" s="152"/>
      <c r="K326" s="152"/>
      <c r="L326" s="152"/>
      <c r="M326" s="152"/>
      <c r="N326" s="152"/>
      <c r="O326" s="152"/>
      <c r="P326" s="152"/>
      <c r="Q326" s="152"/>
      <c r="R326" s="152"/>
      <c r="S326" s="152"/>
      <c r="T326" s="152"/>
      <c r="U326" s="152"/>
      <c r="V326" s="152"/>
      <c r="W326" s="152"/>
      <c r="X326" s="152"/>
      <c r="Y326" s="152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</row>
    <row r="327" spans="1:202" s="10" customFormat="1" ht="51" x14ac:dyDescent="0.25">
      <c r="A327" s="1"/>
      <c r="B327" s="165" t="s">
        <v>647</v>
      </c>
      <c r="C327" s="167" t="s">
        <v>648</v>
      </c>
      <c r="D327" s="16">
        <v>331.54</v>
      </c>
      <c r="E327" s="151" t="str">
        <f>VLOOKUP(B327,'[3] группа АВ'!$B$4:$C$10666,2,0)</f>
        <v>Патолого-анатомическое исследование биопсийного (операционного) материала тканей щитовидной железы</v>
      </c>
      <c r="F327" s="152" t="b">
        <f t="shared" ref="F327:F390" si="10">C327=E327</f>
        <v>1</v>
      </c>
      <c r="G327" s="152" t="str">
        <f>VLOOKUP(C327,'[3] группа АВ'!$C$4:$D$10666,2,0)</f>
        <v>A08.22.003</v>
      </c>
      <c r="H327" s="152" t="b">
        <f t="shared" si="9"/>
        <v>1</v>
      </c>
      <c r="I327" s="152" t="str">
        <f>VLOOKUP(B327,'[3]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327" s="152"/>
      <c r="K327" s="152"/>
      <c r="L327" s="152"/>
      <c r="M327" s="152"/>
      <c r="N327" s="152"/>
      <c r="O327" s="152"/>
      <c r="P327" s="152"/>
      <c r="Q327" s="152"/>
      <c r="R327" s="152"/>
      <c r="S327" s="152"/>
      <c r="T327" s="152"/>
      <c r="U327" s="152"/>
      <c r="V327" s="152"/>
      <c r="W327" s="152"/>
      <c r="X327" s="152"/>
      <c r="Y327" s="152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</row>
    <row r="328" spans="1:202" s="10" customFormat="1" ht="38.25" x14ac:dyDescent="0.25">
      <c r="A328" s="1"/>
      <c r="B328" s="168" t="s">
        <v>649</v>
      </c>
      <c r="C328" s="169" t="s">
        <v>650</v>
      </c>
      <c r="D328" s="16">
        <v>202.31</v>
      </c>
      <c r="E328" s="151" t="str">
        <f>VLOOKUP(B328,'[3] группа АВ'!$B$4:$C$10666,2,0)</f>
        <v>Цитологическое исследование микропрепарата тканей щитовидной железы</v>
      </c>
      <c r="F328" s="152" t="b">
        <f t="shared" si="10"/>
        <v>1</v>
      </c>
      <c r="G328" s="152" t="str">
        <f>VLOOKUP(C328,'[3] группа АВ'!$C$4:$D$10666,2,0)</f>
        <v>A08.22.004</v>
      </c>
      <c r="H328" s="152" t="b">
        <f t="shared" ref="H328:H363" si="11">G328=B328</f>
        <v>1</v>
      </c>
      <c r="I328" s="152" t="str">
        <f>VLOOKUP(B328,'[3] группа АВ'!$E$4:$I$10666,5,0)</f>
        <v>"препарата" заменено на "микропрепарата"</v>
      </c>
      <c r="J328" s="152"/>
      <c r="K328" s="152"/>
      <c r="L328" s="152"/>
      <c r="M328" s="152"/>
      <c r="N328" s="152"/>
      <c r="O328" s="152"/>
      <c r="P328" s="152"/>
      <c r="Q328" s="152"/>
      <c r="R328" s="152"/>
      <c r="S328" s="152"/>
      <c r="T328" s="152"/>
      <c r="U328" s="152"/>
      <c r="V328" s="152"/>
      <c r="W328" s="152"/>
      <c r="X328" s="152"/>
      <c r="Y328" s="152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</row>
    <row r="329" spans="1:202" s="10" customFormat="1" ht="38.25" x14ac:dyDescent="0.25">
      <c r="A329" s="1"/>
      <c r="B329" s="165" t="s">
        <v>651</v>
      </c>
      <c r="C329" s="167" t="s">
        <v>652</v>
      </c>
      <c r="D329" s="16">
        <v>202.31</v>
      </c>
      <c r="E329" s="151" t="str">
        <f>VLOOKUP(B329,'[3] группа АВ'!$B$4:$C$10666,2,0)</f>
        <v>Цитологическое исследование микропрепарата тканей паращитовидной железы</v>
      </c>
      <c r="F329" s="152" t="b">
        <f t="shared" si="10"/>
        <v>1</v>
      </c>
      <c r="G329" s="152" t="str">
        <f>VLOOKUP(C329,'[3] группа АВ'!$C$4:$D$10666,2,0)</f>
        <v>A08.22.005</v>
      </c>
      <c r="H329" s="152" t="b">
        <f t="shared" si="11"/>
        <v>1</v>
      </c>
      <c r="I329" s="152" t="str">
        <f>VLOOKUP(B329,'[3] группа АВ'!$E$4:$I$10666,5,0)</f>
        <v>"препарата" заменено на "микропрепарата"</v>
      </c>
      <c r="J329" s="152"/>
      <c r="K329" s="152"/>
      <c r="L329" s="152"/>
      <c r="M329" s="152"/>
      <c r="N329" s="152"/>
      <c r="O329" s="152"/>
      <c r="P329" s="152"/>
      <c r="Q329" s="152"/>
      <c r="R329" s="152"/>
      <c r="S329" s="152"/>
      <c r="T329" s="152"/>
      <c r="U329" s="152"/>
      <c r="V329" s="152"/>
      <c r="W329" s="152"/>
      <c r="X329" s="152"/>
      <c r="Y329" s="152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</row>
    <row r="330" spans="1:202" s="10" customFormat="1" ht="51" x14ac:dyDescent="0.25">
      <c r="A330" s="1"/>
      <c r="B330" s="165" t="s">
        <v>653</v>
      </c>
      <c r="C330" s="186" t="s">
        <v>654</v>
      </c>
      <c r="D330" s="16">
        <v>331.54</v>
      </c>
      <c r="E330" s="151" t="str">
        <f>VLOOKUP(B330,'[3] группа АВ'!$B$4:$C$10666,2,0)</f>
        <v>Патолого-анатомическое исследование биопсийного (операционного) материала паращитовидной железы</v>
      </c>
      <c r="F330" s="152" t="b">
        <f t="shared" si="10"/>
        <v>1</v>
      </c>
      <c r="G330" s="152" t="str">
        <f>VLOOKUP(C330,'[3] группа АВ'!$C$4:$D$10666,2,0)</f>
        <v>A08.22.006</v>
      </c>
      <c r="H330" s="152" t="b">
        <f t="shared" si="11"/>
        <v>1</v>
      </c>
      <c r="I330" s="152" t="str">
        <f>VLOOKUP(B330,'[3]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30" s="152"/>
      <c r="K330" s="152"/>
      <c r="L330" s="152"/>
      <c r="M330" s="152"/>
      <c r="N330" s="152"/>
      <c r="O330" s="152"/>
      <c r="P330" s="152"/>
      <c r="Q330" s="152"/>
      <c r="R330" s="152"/>
      <c r="S330" s="152"/>
      <c r="T330" s="152"/>
      <c r="U330" s="152"/>
      <c r="V330" s="152"/>
      <c r="W330" s="152"/>
      <c r="X330" s="152"/>
      <c r="Y330" s="152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</row>
    <row r="331" spans="1:202" s="10" customFormat="1" ht="51" x14ac:dyDescent="0.25">
      <c r="A331" s="1"/>
      <c r="B331" s="165" t="s">
        <v>655</v>
      </c>
      <c r="C331" s="167" t="s">
        <v>656</v>
      </c>
      <c r="D331" s="16">
        <v>331.54</v>
      </c>
      <c r="E331" s="151" t="str">
        <f>VLOOKUP(B331,'[3] группа АВ'!$B$4:$C$10666,2,0)</f>
        <v>Патолого-анатомическое исследование биопсийного (операционного) материала надпочечника</v>
      </c>
      <c r="F331" s="152" t="b">
        <f t="shared" si="10"/>
        <v>1</v>
      </c>
      <c r="G331" s="152" t="str">
        <f>VLOOKUP(C331,'[3] группа АВ'!$C$4:$D$10666,2,0)</f>
        <v>A08.22.007</v>
      </c>
      <c r="H331" s="152" t="b">
        <f t="shared" si="11"/>
        <v>1</v>
      </c>
      <c r="I331" s="152" t="str">
        <f>VLOOKUP(B331,'[3]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331" s="152"/>
      <c r="K331" s="152"/>
      <c r="L331" s="152"/>
      <c r="M331" s="152"/>
      <c r="N331" s="152"/>
      <c r="O331" s="152"/>
      <c r="P331" s="152"/>
      <c r="Q331" s="152"/>
      <c r="R331" s="152"/>
      <c r="S331" s="152"/>
      <c r="T331" s="152"/>
      <c r="U331" s="152"/>
      <c r="V331" s="152"/>
      <c r="W331" s="152"/>
      <c r="X331" s="152"/>
      <c r="Y331" s="152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</row>
    <row r="332" spans="1:202" s="10" customFormat="1" ht="76.5" x14ac:dyDescent="0.25">
      <c r="A332" s="1"/>
      <c r="B332" s="168" t="s">
        <v>657</v>
      </c>
      <c r="C332" s="169" t="s">
        <v>658</v>
      </c>
      <c r="D332" s="16">
        <v>187.85</v>
      </c>
      <c r="E332" s="151" t="str">
        <f>VLOOKUP(B332,'[3] группа АВ'!$B$4:$C$10666,2,0)</f>
        <v>Патолого-анатомическое исследование биопсийного (операционного) материала паращитовидной железы с применением гистобактериоскопических методов</v>
      </c>
      <c r="F332" s="152" t="b">
        <f t="shared" si="10"/>
        <v>1</v>
      </c>
      <c r="G332" s="152" t="str">
        <f>VLOOKUP(C332,'[3] группа АВ'!$C$4:$D$10666,2,0)</f>
        <v>A08.22.006.001</v>
      </c>
      <c r="H332" s="152" t="b">
        <f t="shared" si="11"/>
        <v>0</v>
      </c>
      <c r="I332" s="152" t="str">
        <f>VLOOKUP(B332,'[3] группа АВ'!$E$4:$I$10666,5,0)</f>
        <v>"препарата" заменено на "микропрепарата"</v>
      </c>
      <c r="J332" s="152"/>
      <c r="K332" s="152"/>
      <c r="L332" s="152"/>
      <c r="M332" s="152"/>
      <c r="N332" s="152"/>
      <c r="O332" s="152"/>
      <c r="P332" s="152"/>
      <c r="Q332" s="152"/>
      <c r="R332" s="152"/>
      <c r="S332" s="152"/>
      <c r="T332" s="152"/>
      <c r="U332" s="152"/>
      <c r="V332" s="152"/>
      <c r="W332" s="152"/>
      <c r="X332" s="152"/>
      <c r="Y332" s="152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</row>
    <row r="333" spans="1:202" s="10" customFormat="1" ht="63.75" x14ac:dyDescent="0.25">
      <c r="A333" s="1"/>
      <c r="B333" s="165" t="s">
        <v>659</v>
      </c>
      <c r="C333" s="167" t="s">
        <v>660</v>
      </c>
      <c r="D333" s="16">
        <v>331.54</v>
      </c>
      <c r="E333" s="151" t="str">
        <f>VLOOKUP(B333,'[3] группа АВ'!$B$4:$C$10666,2,0)</f>
        <v>Патолого-анатомическое исследование биопсийного (операционного) материала тканей центральной нервной системы и головного мозга</v>
      </c>
      <c r="F333" s="152" t="b">
        <f t="shared" si="10"/>
        <v>1</v>
      </c>
      <c r="G333" s="152" t="str">
        <f>VLOOKUP(C333,'[3] группа АВ'!$C$4:$D$10666,2,0)</f>
        <v>A08.23.002</v>
      </c>
      <c r="H333" s="152" t="b">
        <f t="shared" si="11"/>
        <v>1</v>
      </c>
      <c r="I333" s="152" t="str">
        <f>VLOOKUP(B333,'[3]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</row>
    <row r="334" spans="1:202" s="10" customFormat="1" ht="51" x14ac:dyDescent="0.25">
      <c r="A334" s="1"/>
      <c r="B334" s="165" t="s">
        <v>661</v>
      </c>
      <c r="C334" s="167" t="s">
        <v>662</v>
      </c>
      <c r="D334" s="16">
        <v>331.54</v>
      </c>
      <c r="E334" s="151" t="str">
        <f>VLOOKUP(B334,'[3] группа АВ'!$B$4:$C$10666,2,0)</f>
        <v>Патолого-анатомическое исследование биопсийного (операционного) материала тканей периферической нервной системы</v>
      </c>
      <c r="F334" s="152" t="b">
        <f t="shared" si="10"/>
        <v>1</v>
      </c>
      <c r="G334" s="152" t="str">
        <f>VLOOKUP(C334,'[3] группа АВ'!$C$4:$D$10666,2,0)</f>
        <v>A08.24.001</v>
      </c>
      <c r="H334" s="152" t="b">
        <f t="shared" si="11"/>
        <v>1</v>
      </c>
      <c r="I334" s="152" t="str">
        <f>VLOOKUP(B334,'[3]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334" s="152"/>
      <c r="K334" s="152"/>
      <c r="L334" s="152"/>
      <c r="M334" s="152"/>
      <c r="N334" s="152"/>
      <c r="O334" s="152"/>
      <c r="P334" s="152"/>
      <c r="Q334" s="152"/>
      <c r="R334" s="152"/>
      <c r="S334" s="152"/>
      <c r="T334" s="152"/>
      <c r="U334" s="152"/>
      <c r="V334" s="152"/>
      <c r="W334" s="152"/>
      <c r="X334" s="152"/>
      <c r="Y334" s="152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</row>
    <row r="335" spans="1:202" s="10" customFormat="1" ht="25.5" x14ac:dyDescent="0.25">
      <c r="A335" s="1"/>
      <c r="B335" s="165" t="s">
        <v>663</v>
      </c>
      <c r="C335" s="167" t="s">
        <v>664</v>
      </c>
      <c r="D335" s="16">
        <v>202.31</v>
      </c>
      <c r="E335" s="151" t="str">
        <f>VLOOKUP(B335,'[3] группа АВ'!$B$4:$C$10666,2,0)</f>
        <v>Цитологическое исследование микропрепарата тканей уха</v>
      </c>
      <c r="F335" s="152" t="b">
        <f t="shared" si="10"/>
        <v>1</v>
      </c>
      <c r="G335" s="152" t="str">
        <f>VLOOKUP(C335,'[3] группа АВ'!$C$4:$D$10666,2,0)</f>
        <v>A08.25.001</v>
      </c>
      <c r="H335" s="152" t="b">
        <f t="shared" si="11"/>
        <v>1</v>
      </c>
      <c r="I335" s="152" t="str">
        <f>VLOOKUP(B335,'[3] группа АВ'!$E$4:$I$10666,5,0)</f>
        <v>"препарата" заменено на "микропрепарата"</v>
      </c>
      <c r="J335" s="152"/>
      <c r="K335" s="152"/>
      <c r="L335" s="152"/>
      <c r="M335" s="152"/>
      <c r="N335" s="152"/>
      <c r="O335" s="152"/>
      <c r="P335" s="152"/>
      <c r="Q335" s="152"/>
      <c r="R335" s="152"/>
      <c r="S335" s="152"/>
      <c r="T335" s="152"/>
      <c r="U335" s="152"/>
      <c r="V335" s="152"/>
      <c r="W335" s="152"/>
      <c r="X335" s="152"/>
      <c r="Y335" s="152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</row>
    <row r="336" spans="1:202" s="10" customFormat="1" x14ac:dyDescent="0.25">
      <c r="A336" s="1"/>
      <c r="B336" s="168" t="s">
        <v>665</v>
      </c>
      <c r="C336" s="169" t="s">
        <v>666</v>
      </c>
      <c r="D336" s="16">
        <v>331.54</v>
      </c>
      <c r="E336" s="152" t="str">
        <f>VLOOKUP(B336,'[3] группа АВ'!$B$4:$C$10666,2,0)</f>
        <v>Цитологическое исследование соскоба с конъюнктивы</v>
      </c>
      <c r="F336" s="152" t="b">
        <f t="shared" si="10"/>
        <v>1</v>
      </c>
      <c r="G336" s="152" t="str">
        <f>VLOOKUP(C336,'[3] группа АВ'!$C$4:$D$10666,2,0)</f>
        <v>A08.26.001</v>
      </c>
      <c r="H336" s="152" t="b">
        <f t="shared" si="11"/>
        <v>1</v>
      </c>
      <c r="I336" s="152">
        <f>VLOOKUP(B336,'[3] группа АВ'!$E$4:$I$10666,5,0)</f>
        <v>0</v>
      </c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  <c r="T336" s="152"/>
      <c r="U336" s="152"/>
      <c r="V336" s="152"/>
      <c r="W336" s="152"/>
      <c r="X336" s="152"/>
      <c r="Y336" s="152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</row>
    <row r="337" spans="1:202" s="10" customFormat="1" x14ac:dyDescent="0.25">
      <c r="A337" s="1"/>
      <c r="B337" s="165" t="s">
        <v>667</v>
      </c>
      <c r="C337" s="167" t="s">
        <v>668</v>
      </c>
      <c r="D337" s="16">
        <v>202.31</v>
      </c>
      <c r="E337" s="152" t="str">
        <f>VLOOKUP(B337,'[3] группа АВ'!$B$4:$C$10666,2,0)</f>
        <v>Цитологическое исследование отпечатков с конъюнктивы</v>
      </c>
      <c r="F337" s="152" t="b">
        <f t="shared" si="10"/>
        <v>1</v>
      </c>
      <c r="G337" s="152" t="str">
        <f>VLOOKUP(C337,'[3] группа АВ'!$C$4:$D$10666,2,0)</f>
        <v>A08.26.002</v>
      </c>
      <c r="H337" s="152" t="b">
        <f t="shared" si="11"/>
        <v>1</v>
      </c>
      <c r="I337" s="152">
        <f>VLOOKUP(B337,'[3] группа АВ'!$E$4:$I$10666,5,0)</f>
        <v>0</v>
      </c>
      <c r="J337" s="152"/>
      <c r="K337" s="152"/>
      <c r="L337" s="152"/>
      <c r="M337" s="152"/>
      <c r="N337" s="152"/>
      <c r="O337" s="152"/>
      <c r="P337" s="152"/>
      <c r="Q337" s="152"/>
      <c r="R337" s="152"/>
      <c r="S337" s="152"/>
      <c r="T337" s="152"/>
      <c r="U337" s="152"/>
      <c r="V337" s="152"/>
      <c r="W337" s="152"/>
      <c r="X337" s="152"/>
      <c r="Y337" s="152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</row>
    <row r="338" spans="1:202" s="10" customFormat="1" x14ac:dyDescent="0.25">
      <c r="A338" s="1"/>
      <c r="B338" s="165" t="s">
        <v>669</v>
      </c>
      <c r="C338" s="167" t="s">
        <v>670</v>
      </c>
      <c r="D338" s="16">
        <v>202.31</v>
      </c>
      <c r="E338" s="152" t="str">
        <f>VLOOKUP(B338,'[3] группа АВ'!$B$4:$C$10666,2,0)</f>
        <v>Цитологическое исследование соскоба век</v>
      </c>
      <c r="F338" s="152" t="b">
        <f t="shared" si="10"/>
        <v>1</v>
      </c>
      <c r="G338" s="152" t="str">
        <f>VLOOKUP(C338,'[3] группа АВ'!$C$4:$D$10666,2,0)</f>
        <v>A08.26.005</v>
      </c>
      <c r="H338" s="152" t="b">
        <f t="shared" si="11"/>
        <v>1</v>
      </c>
      <c r="I338" s="152">
        <f>VLOOKUP(B338,'[3] группа АВ'!$E$4:$I$10666,5,0)</f>
        <v>0</v>
      </c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  <c r="T338" s="152"/>
      <c r="U338" s="152"/>
      <c r="V338" s="152"/>
      <c r="W338" s="152"/>
      <c r="X338" s="152"/>
      <c r="Y338" s="152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</row>
    <row r="339" spans="1:202" s="10" customFormat="1" x14ac:dyDescent="0.25">
      <c r="A339" s="1"/>
      <c r="B339" s="165" t="s">
        <v>671</v>
      </c>
      <c r="C339" s="167" t="s">
        <v>672</v>
      </c>
      <c r="D339" s="16">
        <v>202.31</v>
      </c>
      <c r="E339" s="152" t="str">
        <f>VLOOKUP(B339,'[3] группа АВ'!$B$4:$C$10666,2,0)</f>
        <v>Цитологическое исследование отпечатков с век</v>
      </c>
      <c r="F339" s="152" t="b">
        <f t="shared" si="10"/>
        <v>1</v>
      </c>
      <c r="G339" s="152" t="str">
        <f>VLOOKUP(C339,'[3] группа АВ'!$C$4:$D$10666,2,0)</f>
        <v>A08.26.006</v>
      </c>
      <c r="H339" s="152" t="b">
        <f t="shared" si="11"/>
        <v>1</v>
      </c>
      <c r="I339" s="152">
        <f>VLOOKUP(B339,'[3] группа АВ'!$E$4:$I$10666,5,0)</f>
        <v>0</v>
      </c>
      <c r="J339" s="152"/>
      <c r="K339" s="152"/>
      <c r="L339" s="152"/>
      <c r="M339" s="152"/>
      <c r="N339" s="152"/>
      <c r="O339" s="152"/>
      <c r="P339" s="152"/>
      <c r="Q339" s="152"/>
      <c r="R339" s="152"/>
      <c r="S339" s="152"/>
      <c r="T339" s="152"/>
      <c r="U339" s="152"/>
      <c r="V339" s="152"/>
      <c r="W339" s="152"/>
      <c r="X339" s="152"/>
      <c r="Y339" s="152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</row>
    <row r="340" spans="1:202" s="10" customFormat="1" ht="38.25" x14ac:dyDescent="0.25">
      <c r="A340" s="1"/>
      <c r="B340" s="168" t="s">
        <v>673</v>
      </c>
      <c r="C340" s="169" t="s">
        <v>674</v>
      </c>
      <c r="D340" s="16">
        <v>155.69</v>
      </c>
      <c r="E340" s="151" t="str">
        <f>VLOOKUP(B340,'[3] группа АВ'!$B$4:$C$10666,2,0)</f>
        <v>Цитологическое исследование микропрепарата тонкоигольной аспирационной биопсии</v>
      </c>
      <c r="F340" s="152" t="b">
        <f t="shared" si="10"/>
        <v>1</v>
      </c>
      <c r="G340" s="152" t="str">
        <f>VLOOKUP(C340,'[3] группа АВ'!$C$4:$D$10666,2,0)</f>
        <v>A08.26.007</v>
      </c>
      <c r="H340" s="152" t="b">
        <f t="shared" si="11"/>
        <v>1</v>
      </c>
      <c r="I340" s="152" t="str">
        <f>VLOOKUP(B340,'[3] группа АВ'!$E$4:$I$10666,5,0)</f>
        <v>"препарата" заменено на "микропрепарата"</v>
      </c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  <c r="T340" s="152"/>
      <c r="U340" s="152"/>
      <c r="V340" s="152"/>
      <c r="W340" s="152"/>
      <c r="X340" s="152"/>
      <c r="Y340" s="152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</row>
    <row r="341" spans="1:202" s="10" customFormat="1" ht="25.5" x14ac:dyDescent="0.25">
      <c r="A341" s="1"/>
      <c r="B341" s="165" t="s">
        <v>675</v>
      </c>
      <c r="C341" s="167" t="s">
        <v>676</v>
      </c>
      <c r="D341" s="16">
        <v>331.54</v>
      </c>
      <c r="E341" s="151" t="str">
        <f>VLOOKUP(B341,'[3] группа АВ'!$B$4:$C$10666,2,0)</f>
        <v>Микроскопия микропрепарата тканей почки</v>
      </c>
      <c r="F341" s="152" t="b">
        <f t="shared" si="10"/>
        <v>1</v>
      </c>
      <c r="G341" s="152" t="str">
        <f>VLOOKUP(C341,'[3] группа АВ'!$C$4:$D$10666,2,0)</f>
        <v>A08.28.001</v>
      </c>
      <c r="H341" s="152" t="b">
        <f t="shared" si="11"/>
        <v>1</v>
      </c>
      <c r="I341" s="152" t="str">
        <f>VLOOKUP(B341,'[3] группа АВ'!$E$4:$I$10666,5,0)</f>
        <v>"препарата" заменено на "микропрепарата"</v>
      </c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  <c r="T341" s="152"/>
      <c r="U341" s="152"/>
      <c r="V341" s="152"/>
      <c r="W341" s="152"/>
      <c r="X341" s="152"/>
      <c r="Y341" s="152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</row>
    <row r="342" spans="1:202" s="10" customFormat="1" ht="51" x14ac:dyDescent="0.25">
      <c r="A342" s="1"/>
      <c r="B342" s="165" t="s">
        <v>677</v>
      </c>
      <c r="C342" s="167" t="s">
        <v>678</v>
      </c>
      <c r="D342" s="16">
        <v>331.54</v>
      </c>
      <c r="E342" s="151" t="str">
        <f>VLOOKUP(B342,'[3] группа АВ'!$B$4:$C$10666,2,0)</f>
        <v>Патолого-анатомическое исследование биопсийного (операционного) материала мочевого пузыря</v>
      </c>
      <c r="F342" s="152" t="b">
        <f t="shared" si="10"/>
        <v>1</v>
      </c>
      <c r="G342" s="152" t="str">
        <f>VLOOKUP(C342,'[3] группа АВ'!$C$4:$D$10666,2,0)</f>
        <v>A08.28.004</v>
      </c>
      <c r="H342" s="152" t="b">
        <f t="shared" si="11"/>
        <v>1</v>
      </c>
      <c r="I342" s="152" t="str">
        <f>VLOOKUP(B342,'[3]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42" s="152"/>
      <c r="K342" s="152"/>
      <c r="L342" s="152"/>
      <c r="M342" s="152"/>
      <c r="N342" s="152"/>
      <c r="O342" s="152"/>
      <c r="P342" s="152"/>
      <c r="Q342" s="152"/>
      <c r="R342" s="152"/>
      <c r="S342" s="152"/>
      <c r="T342" s="152"/>
      <c r="U342" s="152"/>
      <c r="V342" s="152"/>
      <c r="W342" s="152"/>
      <c r="X342" s="152"/>
      <c r="Y342" s="152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</row>
    <row r="343" spans="1:202" s="10" customFormat="1" ht="38.25" x14ac:dyDescent="0.25">
      <c r="A343" s="1"/>
      <c r="B343" s="165" t="s">
        <v>679</v>
      </c>
      <c r="C343" s="167" t="s">
        <v>680</v>
      </c>
      <c r="D343" s="16">
        <v>331.54</v>
      </c>
      <c r="E343" s="151" t="str">
        <f>VLOOKUP(B343,'[3] группа АВ'!$B$4:$C$10666,2,0)</f>
        <v>Патолого-анатомическое исследование биопсийного (операционного) материала почек</v>
      </c>
      <c r="F343" s="152" t="b">
        <f t="shared" si="10"/>
        <v>1</v>
      </c>
      <c r="G343" s="152" t="str">
        <f>VLOOKUP(C343,'[3] группа АВ'!$C$4:$D$10666,2,0)</f>
        <v>A08.28.005</v>
      </c>
      <c r="H343" s="152" t="b">
        <f t="shared" si="11"/>
        <v>1</v>
      </c>
      <c r="I343" s="152" t="str">
        <f>VLOOKUP(B343,'[3]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  <c r="V343" s="152"/>
      <c r="W343" s="152"/>
      <c r="X343" s="152"/>
      <c r="Y343" s="152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</row>
    <row r="344" spans="1:202" s="10" customFormat="1" ht="25.5" x14ac:dyDescent="0.25">
      <c r="A344" s="1"/>
      <c r="B344" s="165" t="s">
        <v>681</v>
      </c>
      <c r="C344" s="167" t="s">
        <v>682</v>
      </c>
      <c r="D344" s="16">
        <v>202.31</v>
      </c>
      <c r="E344" s="151" t="str">
        <f>VLOOKUP(B344,'[3] группа АВ'!$B$4:$C$10666,2,0)</f>
        <v>Цитологическое исследование микропрепарата тканей почек</v>
      </c>
      <c r="F344" s="152" t="b">
        <f t="shared" si="10"/>
        <v>1</v>
      </c>
      <c r="G344" s="152" t="str">
        <f>VLOOKUP(C344,'[3] группа АВ'!$C$4:$D$10666,2,0)</f>
        <v>A08.28.006</v>
      </c>
      <c r="H344" s="152" t="b">
        <f t="shared" si="11"/>
        <v>1</v>
      </c>
      <c r="I344" s="152" t="str">
        <f>VLOOKUP(B344,'[3] группа АВ'!$E$4:$I$10666,5,0)</f>
        <v>"препарата" заменено на "микропрепарата"</v>
      </c>
      <c r="J344" s="152"/>
      <c r="K344" s="152"/>
      <c r="L344" s="152"/>
      <c r="M344" s="152"/>
      <c r="N344" s="152"/>
      <c r="O344" s="152"/>
      <c r="P344" s="152"/>
      <c r="Q344" s="152"/>
      <c r="R344" s="152"/>
      <c r="S344" s="152"/>
      <c r="T344" s="152"/>
      <c r="U344" s="152"/>
      <c r="V344" s="152"/>
      <c r="W344" s="152"/>
      <c r="X344" s="152"/>
      <c r="Y344" s="152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</row>
    <row r="345" spans="1:202" s="10" customFormat="1" ht="38.25" x14ac:dyDescent="0.25">
      <c r="A345" s="1"/>
      <c r="B345" s="165" t="s">
        <v>683</v>
      </c>
      <c r="C345" s="167" t="s">
        <v>684</v>
      </c>
      <c r="D345" s="16">
        <v>202.31</v>
      </c>
      <c r="E345" s="151" t="str">
        <f>VLOOKUP(B345,'[3] группа АВ'!$B$4:$C$10666,2,0)</f>
        <v>Цитологическое исследование микропрепарата тканей почечной лоханки и мочеточника</v>
      </c>
      <c r="F345" s="152" t="b">
        <f t="shared" si="10"/>
        <v>1</v>
      </c>
      <c r="G345" s="152" t="str">
        <f>VLOOKUP(C345,'[3] группа АВ'!$C$4:$D$10666,2,0)</f>
        <v>A08.28.008</v>
      </c>
      <c r="H345" s="152" t="b">
        <f t="shared" si="11"/>
        <v>1</v>
      </c>
      <c r="I345" s="152" t="str">
        <f>VLOOKUP(B345,'[3] группа АВ'!$E$4:$I$10666,5,0)</f>
        <v>"препарата" заменено на "микропрепарата"</v>
      </c>
      <c r="J345" s="152"/>
      <c r="K345" s="152"/>
      <c r="L345" s="152"/>
      <c r="M345" s="152"/>
      <c r="N345" s="152"/>
      <c r="O345" s="152"/>
      <c r="P345" s="152"/>
      <c r="Q345" s="152"/>
      <c r="R345" s="152"/>
      <c r="S345" s="152"/>
      <c r="T345" s="152"/>
      <c r="U345" s="152"/>
      <c r="V345" s="152"/>
      <c r="W345" s="152"/>
      <c r="X345" s="152"/>
      <c r="Y345" s="152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</row>
    <row r="346" spans="1:202" s="10" customFormat="1" ht="51" x14ac:dyDescent="0.25">
      <c r="A346" s="1"/>
      <c r="B346" s="165" t="s">
        <v>685</v>
      </c>
      <c r="C346" s="167" t="s">
        <v>686</v>
      </c>
      <c r="D346" s="16">
        <v>331.54</v>
      </c>
      <c r="E346" s="151" t="str">
        <f>VLOOKUP(B346,'[3] группа АВ'!$B$4:$C$10666,2,0)</f>
        <v>Патолого-анатомическое исследование биопсийного (операционного) материала почечной лоханки и мочеточника</v>
      </c>
      <c r="F346" s="152" t="b">
        <f t="shared" si="10"/>
        <v>1</v>
      </c>
      <c r="G346" s="152" t="str">
        <f>VLOOKUP(C346,'[3] группа АВ'!$C$4:$D$10666,2,0)</f>
        <v>A08.28.009</v>
      </c>
      <c r="H346" s="152" t="b">
        <f t="shared" si="11"/>
        <v>1</v>
      </c>
      <c r="I346" s="152" t="str">
        <f>VLOOKUP(B346,'[3]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346" s="152"/>
      <c r="K346" s="152"/>
      <c r="L346" s="152"/>
      <c r="M346" s="152"/>
      <c r="N346" s="152"/>
      <c r="O346" s="152"/>
      <c r="P346" s="152"/>
      <c r="Q346" s="152"/>
      <c r="R346" s="152"/>
      <c r="S346" s="152"/>
      <c r="T346" s="152"/>
      <c r="U346" s="152"/>
      <c r="V346" s="152"/>
      <c r="W346" s="152"/>
      <c r="X346" s="152"/>
      <c r="Y346" s="152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</row>
    <row r="347" spans="1:202" s="10" customFormat="1" x14ac:dyDescent="0.25">
      <c r="A347" s="1"/>
      <c r="B347" s="165" t="s">
        <v>687</v>
      </c>
      <c r="C347" s="167" t="s">
        <v>688</v>
      </c>
      <c r="D347" s="16">
        <v>231</v>
      </c>
      <c r="E347" s="152" t="str">
        <f>VLOOKUP(B347,'[3] группа АВ'!$B$4:$C$10666,2,0)</f>
        <v>Исследование мочи для выявления клеток опухоли</v>
      </c>
      <c r="F347" s="152" t="b">
        <f t="shared" si="10"/>
        <v>1</v>
      </c>
      <c r="G347" s="152" t="str">
        <f>VLOOKUP(C347,'[3] группа АВ'!$C$4:$D$10666,2,0)</f>
        <v>A08.28.012</v>
      </c>
      <c r="H347" s="152" t="b">
        <f t="shared" si="11"/>
        <v>1</v>
      </c>
      <c r="I347" s="152">
        <f>VLOOKUP(B347,'[3] группа АВ'!$E$4:$I$10666,5,0)</f>
        <v>0</v>
      </c>
      <c r="J347" s="152"/>
      <c r="K347" s="152"/>
      <c r="L347" s="152"/>
      <c r="M347" s="152"/>
      <c r="N347" s="152"/>
      <c r="O347" s="152"/>
      <c r="P347" s="152"/>
      <c r="Q347" s="152"/>
      <c r="R347" s="152"/>
      <c r="S347" s="152"/>
      <c r="T347" s="152"/>
      <c r="U347" s="152"/>
      <c r="V347" s="152"/>
      <c r="W347" s="152"/>
      <c r="X347" s="152"/>
      <c r="Y347" s="152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</row>
    <row r="348" spans="1:202" s="10" customFormat="1" ht="38.25" x14ac:dyDescent="0.25">
      <c r="A348" s="1"/>
      <c r="B348" s="165" t="s">
        <v>689</v>
      </c>
      <c r="C348" s="167" t="s">
        <v>690</v>
      </c>
      <c r="D348" s="16">
        <v>331.54</v>
      </c>
      <c r="E348" s="151" t="str">
        <f>VLOOKUP(B348,'[3] группа АВ'!$B$4:$C$10666,2,0)</f>
        <v>Патолого-анатомическое исследование биопсийного (операционного) материала уретры</v>
      </c>
      <c r="F348" s="152" t="b">
        <f t="shared" si="10"/>
        <v>1</v>
      </c>
      <c r="G348" s="152" t="str">
        <f>VLOOKUP(C348,'[3] группа АВ'!$C$4:$D$10666,2,0)</f>
        <v>A08.28.013</v>
      </c>
      <c r="H348" s="152" t="b">
        <f t="shared" si="11"/>
        <v>1</v>
      </c>
      <c r="I348" s="152" t="str">
        <f>VLOOKUP(B348,'[3]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48" s="152"/>
      <c r="K348" s="152"/>
      <c r="L348" s="152"/>
      <c r="M348" s="152"/>
      <c r="N348" s="152"/>
      <c r="O348" s="152"/>
      <c r="P348" s="152"/>
      <c r="Q348" s="152"/>
      <c r="R348" s="152"/>
      <c r="S348" s="152"/>
      <c r="T348" s="152"/>
      <c r="U348" s="152"/>
      <c r="V348" s="152"/>
      <c r="W348" s="152"/>
      <c r="X348" s="152"/>
      <c r="Y348" s="152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</row>
    <row r="349" spans="1:202" s="10" customFormat="1" ht="51" x14ac:dyDescent="0.25">
      <c r="A349" s="1"/>
      <c r="B349" s="165" t="s">
        <v>691</v>
      </c>
      <c r="C349" s="167" t="s">
        <v>692</v>
      </c>
      <c r="D349" s="16">
        <v>331.54</v>
      </c>
      <c r="E349" s="151" t="str">
        <f>VLOOKUP(B349,'[3] группа АВ'!$B$4:$C$10666,2,0)</f>
        <v>Патолого-анатомическое исследование биопсийного (операционного) материала плаценты</v>
      </c>
      <c r="F349" s="152" t="b">
        <f t="shared" si="10"/>
        <v>1</v>
      </c>
      <c r="G349" s="152" t="str">
        <f>VLOOKUP(C349,'[3] группа АВ'!$C$4:$D$10666,2,0)</f>
        <v>A08.30.001</v>
      </c>
      <c r="H349" s="152" t="b">
        <f t="shared" si="11"/>
        <v>1</v>
      </c>
      <c r="I349" s="152" t="str">
        <f>VLOOKUP(B349,'[3]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49" s="152"/>
      <c r="K349" s="152"/>
      <c r="L349" s="152"/>
      <c r="M349" s="152"/>
      <c r="N349" s="152"/>
      <c r="O349" s="152"/>
      <c r="P349" s="152"/>
      <c r="Q349" s="152"/>
      <c r="R349" s="152"/>
      <c r="S349" s="152"/>
      <c r="T349" s="152"/>
      <c r="U349" s="152"/>
      <c r="V349" s="152"/>
      <c r="W349" s="152"/>
      <c r="X349" s="152"/>
      <c r="Y349" s="152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</row>
    <row r="350" spans="1:202" s="10" customFormat="1" ht="89.25" x14ac:dyDescent="0.25">
      <c r="A350" s="1"/>
      <c r="B350" s="167" t="s">
        <v>693</v>
      </c>
      <c r="C350" s="167" t="s">
        <v>694</v>
      </c>
      <c r="D350" s="16">
        <v>244.31</v>
      </c>
      <c r="E350" s="151" t="str">
        <f>VLOOKUP(B350,'[3] группа АВ'!$B$4:$C$10666,2,0)</f>
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v>
      </c>
      <c r="F350" s="152" t="b">
        <f t="shared" si="10"/>
        <v>1</v>
      </c>
      <c r="G350" s="152" t="str">
        <f>VLOOKUP(C350,'[3] группа АВ'!$C$4:$D$10666,2,0)</f>
        <v>A08.30.002</v>
      </c>
      <c r="H350" s="152" t="b">
        <f t="shared" si="11"/>
        <v>1</v>
      </c>
      <c r="I350" s="152">
        <f>VLOOKUP(B350,'[3] группа АВ'!$E$4:$I$10666,5,0)</f>
        <v>0</v>
      </c>
      <c r="J350" s="152"/>
      <c r="K350" s="152"/>
      <c r="L350" s="152"/>
      <c r="M350" s="152"/>
      <c r="N350" s="152"/>
      <c r="O350" s="152"/>
      <c r="P350" s="152"/>
      <c r="Q350" s="152"/>
      <c r="R350" s="152"/>
      <c r="S350" s="152"/>
      <c r="T350" s="152"/>
      <c r="U350" s="152"/>
      <c r="V350" s="152"/>
      <c r="W350" s="152"/>
      <c r="X350" s="152"/>
      <c r="Y350" s="152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</row>
    <row r="351" spans="1:202" s="10" customFormat="1" ht="25.5" x14ac:dyDescent="0.25">
      <c r="A351" s="1"/>
      <c r="B351" s="165" t="s">
        <v>695</v>
      </c>
      <c r="C351" s="167" t="s">
        <v>696</v>
      </c>
      <c r="D351" s="16">
        <v>202.31</v>
      </c>
      <c r="E351" s="152" t="str">
        <f>VLOOKUP(B351,'[3] группа АВ'!$B$4:$C$10666,2,0)</f>
        <v>Цитологическое исследование пунктатов и отпечатков биоптатов опухолей забрюшинного пространства</v>
      </c>
      <c r="F351" s="152" t="b">
        <f t="shared" si="10"/>
        <v>1</v>
      </c>
      <c r="G351" s="152" t="str">
        <f>VLOOKUP(C351,'[3] группа АВ'!$C$4:$D$10666,2,0)</f>
        <v>A08.30.003</v>
      </c>
      <c r="H351" s="152" t="b">
        <f t="shared" si="11"/>
        <v>1</v>
      </c>
      <c r="I351" s="152">
        <f>VLOOKUP(B351,'[3] группа АВ'!$E$4:$I$10666,5,0)</f>
        <v>0</v>
      </c>
      <c r="J351" s="152"/>
      <c r="K351" s="152"/>
      <c r="L351" s="152"/>
      <c r="M351" s="152"/>
      <c r="N351" s="152"/>
      <c r="O351" s="152"/>
      <c r="P351" s="152"/>
      <c r="Q351" s="152"/>
      <c r="R351" s="152"/>
      <c r="S351" s="152"/>
      <c r="T351" s="152"/>
      <c r="U351" s="152"/>
      <c r="V351" s="152"/>
      <c r="W351" s="152"/>
      <c r="X351" s="152"/>
      <c r="Y351" s="152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</row>
    <row r="352" spans="1:202" s="10" customFormat="1" x14ac:dyDescent="0.25">
      <c r="A352" s="1"/>
      <c r="B352" s="168" t="s">
        <v>697</v>
      </c>
      <c r="C352" s="169" t="s">
        <v>698</v>
      </c>
      <c r="D352" s="16">
        <v>140</v>
      </c>
      <c r="E352" s="152" t="str">
        <f>VLOOKUP(B352,'[3] группа АВ'!$B$4:$C$10666,2,0)</f>
        <v>Просмотр гистологического препарата</v>
      </c>
      <c r="F352" s="152" t="b">
        <f t="shared" si="10"/>
        <v>1</v>
      </c>
      <c r="G352" s="152" t="str">
        <f>VLOOKUP(C352,'[3] группа АВ'!$C$4:$D$10666,2,0)</f>
        <v>A08.30.006</v>
      </c>
      <c r="H352" s="152" t="b">
        <f t="shared" si="11"/>
        <v>1</v>
      </c>
      <c r="I352" s="152">
        <f>VLOOKUP(B352,'[3] группа АВ'!$E$4:$I$10666,5,0)</f>
        <v>0</v>
      </c>
      <c r="J352" s="152"/>
      <c r="K352" s="152"/>
      <c r="L352" s="152"/>
      <c r="M352" s="152"/>
      <c r="N352" s="152"/>
      <c r="O352" s="152"/>
      <c r="P352" s="152"/>
      <c r="Q352" s="152"/>
      <c r="R352" s="152"/>
      <c r="S352" s="152"/>
      <c r="T352" s="152"/>
      <c r="U352" s="152"/>
      <c r="V352" s="152"/>
      <c r="W352" s="152"/>
      <c r="X352" s="152"/>
      <c r="Y352" s="152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</row>
    <row r="353" spans="1:202" s="10" customFormat="1" x14ac:dyDescent="0.25">
      <c r="A353" s="1"/>
      <c r="B353" s="168" t="s">
        <v>699</v>
      </c>
      <c r="C353" s="169" t="s">
        <v>700</v>
      </c>
      <c r="D353" s="16">
        <v>46.54</v>
      </c>
      <c r="E353" s="152" t="str">
        <f>VLOOKUP(B353,'[3] группа АВ'!$B$4:$C$10666,2,0)</f>
        <v>Просмотр цитологического препарата</v>
      </c>
      <c r="F353" s="152" t="b">
        <f t="shared" si="10"/>
        <v>1</v>
      </c>
      <c r="G353" s="152" t="str">
        <f>VLOOKUP(C353,'[3] группа АВ'!$C$4:$D$10666,2,0)</f>
        <v>A08.30.007</v>
      </c>
      <c r="H353" s="152" t="b">
        <f t="shared" si="11"/>
        <v>1</v>
      </c>
      <c r="I353" s="152">
        <f>VLOOKUP(B353,'[3] группа АВ'!$E$4:$I$10666,5,0)</f>
        <v>0</v>
      </c>
      <c r="J353" s="152"/>
      <c r="K353" s="152"/>
      <c r="L353" s="152"/>
      <c r="M353" s="152"/>
      <c r="N353" s="152"/>
      <c r="O353" s="152"/>
      <c r="P353" s="152"/>
      <c r="Q353" s="152"/>
      <c r="R353" s="152"/>
      <c r="S353" s="152"/>
      <c r="T353" s="152"/>
      <c r="U353" s="152"/>
      <c r="V353" s="152"/>
      <c r="W353" s="152"/>
      <c r="X353" s="152"/>
      <c r="Y353" s="152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</row>
    <row r="354" spans="1:202" s="10" customFormat="1" ht="25.5" x14ac:dyDescent="0.25">
      <c r="A354" s="1"/>
      <c r="B354" s="165" t="s">
        <v>701</v>
      </c>
      <c r="C354" s="167" t="s">
        <v>702</v>
      </c>
      <c r="D354" s="16">
        <v>202.31</v>
      </c>
      <c r="E354" s="151" t="str">
        <f>VLOOKUP(B354,'[3] группа АВ'!$B$4:$C$10666,2,0)</f>
        <v>Цитологическое исследование микропрепарата тканей брюшины</v>
      </c>
      <c r="F354" s="152" t="b">
        <f t="shared" si="10"/>
        <v>1</v>
      </c>
      <c r="G354" s="152" t="str">
        <f>VLOOKUP(C354,'[3] группа АВ'!$C$4:$D$10666,2,0)</f>
        <v>A08.30.011</v>
      </c>
      <c r="H354" s="152" t="b">
        <f t="shared" si="11"/>
        <v>1</v>
      </c>
      <c r="I354" s="152" t="str">
        <f>VLOOKUP(B354,'[3] группа АВ'!$E$4:$I$10666,5,0)</f>
        <v>"препарата" заменено на "микропрепарата"</v>
      </c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</row>
    <row r="355" spans="1:202" s="10" customFormat="1" ht="51" x14ac:dyDescent="0.25">
      <c r="A355" s="1"/>
      <c r="B355" s="165" t="s">
        <v>703</v>
      </c>
      <c r="C355" s="167" t="s">
        <v>704</v>
      </c>
      <c r="D355" s="16">
        <v>331.54</v>
      </c>
      <c r="E355" s="151" t="str">
        <f>VLOOKUP(B355,'[3] группа АВ'!$B$4:$C$10666,2,0)</f>
        <v>Патолого-анатомическое исследование биопсийного (операционного) материала брюшины</v>
      </c>
      <c r="F355" s="152" t="b">
        <f t="shared" si="10"/>
        <v>1</v>
      </c>
      <c r="G355" s="152" t="str">
        <f>VLOOKUP(C355,'[3] группа АВ'!$C$4:$D$10666,2,0)</f>
        <v>A08.30.012</v>
      </c>
      <c r="H355" s="152" t="b">
        <f t="shared" si="11"/>
        <v>1</v>
      </c>
      <c r="I355" s="152" t="str">
        <f>VLOOKUP(B355,'[3] группа АВ'!$E$4:$I$10666,5,0)</f>
        <v>"препарата" заменено на "микропрепарата"</v>
      </c>
      <c r="J355" s="152"/>
      <c r="K355" s="152"/>
      <c r="L355" s="152"/>
      <c r="M355" s="152"/>
      <c r="N355" s="152"/>
      <c r="O355" s="152"/>
      <c r="P355" s="152"/>
      <c r="Q355" s="152"/>
      <c r="R355" s="152"/>
      <c r="S355" s="152"/>
      <c r="T355" s="152"/>
      <c r="U355" s="152"/>
      <c r="V355" s="152"/>
      <c r="W355" s="152"/>
      <c r="X355" s="152"/>
      <c r="Y355" s="152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</row>
    <row r="356" spans="1:202" s="10" customFormat="1" ht="63.75" x14ac:dyDescent="0.25">
      <c r="A356" s="1"/>
      <c r="B356" s="165" t="s">
        <v>705</v>
      </c>
      <c r="C356" s="167" t="s">
        <v>706</v>
      </c>
      <c r="D356" s="16">
        <v>331.54</v>
      </c>
      <c r="E356" s="151" t="str">
        <f>VLOOKUP(B356,'[3] группа АВ'!$B$4:$C$10666,2,0)</f>
        <v>Патолого-анатомическое исследование биопсийного (операционного) материала опухолей, опухолеподобных образований мягких тканей</v>
      </c>
      <c r="F356" s="152" t="b">
        <f t="shared" si="10"/>
        <v>1</v>
      </c>
      <c r="G356" s="152" t="str">
        <f>VLOOKUP(C356,'[3] группа АВ'!$C$4:$D$10666,2,0)</f>
        <v>A08.30.014</v>
      </c>
      <c r="H356" s="152" t="b">
        <f t="shared" si="11"/>
        <v>1</v>
      </c>
      <c r="I356" s="152" t="str">
        <f>VLOOKUP(B356,'[3] группа АВ'!$E$4:$I$10666,5,0)</f>
        <v>"гистологическое" заменено на "патолого-анатомическое", "препарата" на "биопсийного (операционного) материала"</v>
      </c>
      <c r="J356" s="152"/>
      <c r="K356" s="152"/>
      <c r="L356" s="152"/>
      <c r="M356" s="152"/>
      <c r="N356" s="152"/>
      <c r="O356" s="152"/>
      <c r="P356" s="152"/>
      <c r="Q356" s="152"/>
      <c r="R356" s="152"/>
      <c r="S356" s="152"/>
      <c r="T356" s="152"/>
      <c r="U356" s="152"/>
      <c r="V356" s="152"/>
      <c r="W356" s="152"/>
      <c r="X356" s="152"/>
      <c r="Y356" s="152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</row>
    <row r="357" spans="1:202" s="10" customFormat="1" ht="38.25" x14ac:dyDescent="0.25">
      <c r="A357" s="1"/>
      <c r="B357" s="165" t="s">
        <v>707</v>
      </c>
      <c r="C357" s="167" t="s">
        <v>708</v>
      </c>
      <c r="D357" s="16">
        <v>331.54</v>
      </c>
      <c r="E357" s="151" t="str">
        <f>VLOOKUP(B357,'[3] группа АВ'!$B$4:$C$10666,2,0)</f>
        <v>Патолого-анатомическое исследование биопсийного (операционного) материала сальника</v>
      </c>
      <c r="F357" s="152" t="b">
        <f t="shared" si="10"/>
        <v>1</v>
      </c>
      <c r="G357" s="152" t="str">
        <f>VLOOKUP(C357,'[3] группа АВ'!$C$4:$D$10666,2,0)</f>
        <v>A08.30.015</v>
      </c>
      <c r="H357" s="152" t="b">
        <f t="shared" si="11"/>
        <v>1</v>
      </c>
      <c r="I357" s="152" t="str">
        <f>VLOOKUP(B357,'[3]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357" s="152"/>
      <c r="K357" s="152"/>
      <c r="L357" s="152"/>
      <c r="M357" s="152"/>
      <c r="N357" s="152"/>
      <c r="O357" s="152"/>
      <c r="P357" s="152"/>
      <c r="Q357" s="152"/>
      <c r="R357" s="152"/>
      <c r="S357" s="152"/>
      <c r="T357" s="152"/>
      <c r="U357" s="152"/>
      <c r="V357" s="152"/>
      <c r="W357" s="152"/>
      <c r="X357" s="152"/>
      <c r="Y357" s="152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</row>
    <row r="358" spans="1:202" s="10" customFormat="1" ht="51" x14ac:dyDescent="0.25">
      <c r="A358" s="1"/>
      <c r="B358" s="165" t="s">
        <v>709</v>
      </c>
      <c r="C358" s="167" t="s">
        <v>710</v>
      </c>
      <c r="D358" s="16">
        <v>202.31</v>
      </c>
      <c r="E358" s="151" t="str">
        <f>VLOOKUP(B358,'[3] группа АВ'!$B$4:$C$10666,2,0)</f>
        <v>Цитологическое исследование микропрепарата пунктатов опухолей, опухолеподобных образований мягких тканей</v>
      </c>
      <c r="F358" s="152" t="b">
        <f t="shared" si="10"/>
        <v>1</v>
      </c>
      <c r="G358" s="152" t="str">
        <f>VLOOKUP(C358,'[3] группа АВ'!$C$4:$D$10666,2,0)</f>
        <v>A08.30.016</v>
      </c>
      <c r="H358" s="152" t="b">
        <f t="shared" si="11"/>
        <v>1</v>
      </c>
      <c r="I358" s="152" t="str">
        <f>VLOOKUP(B358,'[3] группа АВ'!$E$4:$I$10666,5,0)</f>
        <v>"препарата" заменено на "микропрепарата"</v>
      </c>
      <c r="J358" s="152"/>
      <c r="K358" s="152"/>
      <c r="L358" s="152"/>
      <c r="M358" s="152"/>
      <c r="N358" s="152"/>
      <c r="O358" s="152"/>
      <c r="P358" s="152"/>
      <c r="Q358" s="152"/>
      <c r="R358" s="152"/>
      <c r="S358" s="152"/>
      <c r="T358" s="152"/>
      <c r="U358" s="152"/>
      <c r="V358" s="152"/>
      <c r="W358" s="152"/>
      <c r="X358" s="152"/>
      <c r="Y358" s="152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</row>
    <row r="359" spans="1:202" s="10" customFormat="1" x14ac:dyDescent="0.25">
      <c r="A359" s="1"/>
      <c r="B359" s="165" t="s">
        <v>711</v>
      </c>
      <c r="C359" s="167" t="s">
        <v>712</v>
      </c>
      <c r="D359" s="16">
        <v>187.85</v>
      </c>
      <c r="E359" s="152" t="str">
        <f>VLOOKUP(B359,'[3] группа АВ'!$B$4:$C$10666,2,0)</f>
        <v>Срочное интраоперационное цитологическое исследование</v>
      </c>
      <c r="F359" s="152" t="b">
        <f t="shared" si="10"/>
        <v>1</v>
      </c>
      <c r="G359" s="152" t="str">
        <f>VLOOKUP(C359,'[3] группа АВ'!$C$4:$D$10666,2,0)</f>
        <v>A08.30.018</v>
      </c>
      <c r="H359" s="152" t="b">
        <f t="shared" si="11"/>
        <v>1</v>
      </c>
      <c r="I359" s="152">
        <f>VLOOKUP(B359,'[3] группа АВ'!$E$4:$I$10666,5,0)</f>
        <v>0</v>
      </c>
      <c r="J359" s="152"/>
      <c r="K359" s="152"/>
      <c r="L359" s="152"/>
      <c r="M359" s="152"/>
      <c r="N359" s="152"/>
      <c r="O359" s="152"/>
      <c r="P359" s="152"/>
      <c r="Q359" s="152"/>
      <c r="R359" s="152"/>
      <c r="S359" s="152"/>
      <c r="T359" s="152"/>
      <c r="U359" s="152"/>
      <c r="V359" s="152"/>
      <c r="W359" s="152"/>
      <c r="X359" s="152"/>
      <c r="Y359" s="152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</row>
    <row r="360" spans="1:202" s="10" customFormat="1" ht="38.25" x14ac:dyDescent="0.25">
      <c r="A360" s="1"/>
      <c r="B360" s="165" t="s">
        <v>713</v>
      </c>
      <c r="C360" s="167" t="s">
        <v>714</v>
      </c>
      <c r="D360" s="16">
        <v>331.54</v>
      </c>
      <c r="E360" s="151" t="str">
        <f>VLOOKUP(B360,'[3] группа АВ'!$B$4:$C$10666,2,0)</f>
        <v>Патолого-анатомическое исследование материала ранних и поздних выкидышей</v>
      </c>
      <c r="F360" s="152" t="b">
        <f t="shared" si="10"/>
        <v>1</v>
      </c>
      <c r="G360" s="152" t="str">
        <f>VLOOKUP(C360,'[3] группа АВ'!$C$4:$D$10666,2,0)</f>
        <v>A08.30.024</v>
      </c>
      <c r="H360" s="152" t="b">
        <f t="shared" si="11"/>
        <v>1</v>
      </c>
      <c r="I360" s="152" t="str">
        <f>VLOOKUP(B360,'[3] группа АВ'!$E$4:$I$10666,5,0)</f>
        <v>"морфологическое" заменено на "патолого-анатомическое"</v>
      </c>
      <c r="J360" s="152"/>
      <c r="K360" s="152"/>
      <c r="L360" s="152"/>
      <c r="M360" s="152"/>
      <c r="N360" s="152"/>
      <c r="O360" s="152"/>
      <c r="P360" s="152"/>
      <c r="Q360" s="152"/>
      <c r="R360" s="152"/>
      <c r="S360" s="152"/>
      <c r="T360" s="152"/>
      <c r="U360" s="152"/>
      <c r="V360" s="152"/>
      <c r="W360" s="152"/>
      <c r="X360" s="152"/>
      <c r="Y360" s="152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</row>
    <row r="361" spans="1:202" s="10" customFormat="1" ht="38.25" x14ac:dyDescent="0.25">
      <c r="A361" s="1"/>
      <c r="B361" s="165" t="s">
        <v>715</v>
      </c>
      <c r="C361" s="167" t="s">
        <v>716</v>
      </c>
      <c r="D361" s="16">
        <v>331.54</v>
      </c>
      <c r="E361" s="151" t="str">
        <f>VLOOKUP(B361,'[3] группа АВ'!$B$4:$C$10666,2,0)</f>
        <v>Патолого-анатомическое исследование материала неразвивающихся беременностей</v>
      </c>
      <c r="F361" s="152" t="b">
        <f t="shared" si="10"/>
        <v>1</v>
      </c>
      <c r="G361" s="152" t="str">
        <f>VLOOKUP(C361,'[3] группа АВ'!$C$4:$D$10666,2,0)</f>
        <v>A08.30.025</v>
      </c>
      <c r="H361" s="152" t="b">
        <f t="shared" si="11"/>
        <v>1</v>
      </c>
      <c r="I361" s="152" t="str">
        <f>VLOOKUP(B361,'[3] группа АВ'!$E$4:$I$10666,5,0)</f>
        <v>"морфологическое" заменено на "патолого-анатомическое"</v>
      </c>
      <c r="J361" s="152"/>
      <c r="K361" s="152"/>
      <c r="L361" s="152"/>
      <c r="M361" s="152"/>
      <c r="N361" s="152"/>
      <c r="O361" s="152"/>
      <c r="P361" s="152"/>
      <c r="Q361" s="152"/>
      <c r="R361" s="152"/>
      <c r="S361" s="152"/>
      <c r="T361" s="152"/>
      <c r="U361" s="152"/>
      <c r="V361" s="152"/>
      <c r="W361" s="152"/>
      <c r="X361" s="152"/>
      <c r="Y361" s="152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</row>
    <row r="362" spans="1:202" s="10" customFormat="1" ht="39.75" customHeight="1" x14ac:dyDescent="0.25">
      <c r="A362" s="1"/>
      <c r="B362" s="165" t="s">
        <v>717</v>
      </c>
      <c r="C362" s="167" t="s">
        <v>718</v>
      </c>
      <c r="D362" s="16">
        <v>331.54</v>
      </c>
      <c r="E362" s="151" t="str">
        <f>VLOOKUP(B362,'[3] группа АВ'!$B$4:$C$10666,2,0)</f>
        <v>Патолого-анатомическое исследование биопсийного (операционного) материала тканей забрюшинного пространства</v>
      </c>
      <c r="F362" s="152" t="b">
        <f t="shared" si="10"/>
        <v>1</v>
      </c>
      <c r="G362" s="152" t="str">
        <f>VLOOKUP(C362,'[3] группа АВ'!$C$4:$D$10666,2,0)</f>
        <v>A08.30.030</v>
      </c>
      <c r="H362" s="152" t="b">
        <f t="shared" si="11"/>
        <v>1</v>
      </c>
      <c r="I362" s="152" t="str">
        <f>VLOOKUP(B362,'[3] группа АВ'!$E$4:$I$10666,5,0)</f>
        <v>нет услуги в 804н</v>
      </c>
      <c r="J362" s="152"/>
      <c r="K362" s="152"/>
      <c r="L362" s="152"/>
      <c r="M362" s="152"/>
      <c r="N362" s="152"/>
      <c r="O362" s="152"/>
      <c r="P362" s="152"/>
      <c r="Q362" s="152"/>
      <c r="R362" s="152"/>
      <c r="S362" s="152"/>
      <c r="T362" s="152"/>
      <c r="U362" s="152"/>
      <c r="V362" s="152"/>
      <c r="W362" s="152"/>
      <c r="X362" s="152"/>
      <c r="Y362" s="152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</row>
    <row r="363" spans="1:202" s="10" customFormat="1" ht="38.25" x14ac:dyDescent="0.25">
      <c r="A363" s="1"/>
      <c r="B363" s="165" t="s">
        <v>719</v>
      </c>
      <c r="C363" s="167" t="s">
        <v>720</v>
      </c>
      <c r="D363" s="16">
        <v>153.85</v>
      </c>
      <c r="E363" s="152" t="str">
        <f>VLOOKUP(B363,'[3] группа АВ'!$B$4:$C$10666,2,0)</f>
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</c>
      <c r="F363" s="152" t="b">
        <f t="shared" si="10"/>
        <v>1</v>
      </c>
      <c r="G363" s="152" t="str">
        <f>VLOOKUP(C363,'[3] группа АВ'!$C$4:$D$10666,2,0)</f>
        <v>A26.01.032</v>
      </c>
      <c r="H363" s="152" t="b">
        <f t="shared" si="11"/>
        <v>1</v>
      </c>
      <c r="I363" s="152" t="e">
        <f>VLOOKUP(B363,'[3] группа АВ'!$E$4:$I$10666,5,0)</f>
        <v>#N/A</v>
      </c>
      <c r="J363" s="152"/>
      <c r="K363" s="152"/>
      <c r="L363" s="152"/>
      <c r="M363" s="152"/>
      <c r="N363" s="152"/>
      <c r="O363" s="152"/>
      <c r="P363" s="152"/>
      <c r="Q363" s="152"/>
      <c r="R363" s="152"/>
      <c r="S363" s="152"/>
      <c r="T363" s="152"/>
      <c r="U363" s="152"/>
      <c r="V363" s="152"/>
      <c r="W363" s="152"/>
      <c r="X363" s="152"/>
      <c r="Y363" s="152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</row>
    <row r="364" spans="1:202" s="10" customFormat="1" ht="25.5" x14ac:dyDescent="0.25">
      <c r="A364" s="1"/>
      <c r="B364" s="187" t="s">
        <v>721</v>
      </c>
      <c r="C364" s="185" t="s">
        <v>722</v>
      </c>
      <c r="D364" s="16">
        <v>123.85</v>
      </c>
      <c r="E364" s="152"/>
      <c r="F364" s="152"/>
      <c r="G364" s="152"/>
      <c r="H364" s="152"/>
      <c r="I364" s="152"/>
      <c r="J364" s="152"/>
      <c r="K364" s="152"/>
      <c r="L364" s="152"/>
      <c r="M364" s="152"/>
      <c r="N364" s="152"/>
      <c r="O364" s="152"/>
      <c r="P364" s="152"/>
      <c r="Q364" s="152"/>
      <c r="R364" s="152"/>
      <c r="S364" s="152"/>
      <c r="T364" s="152"/>
      <c r="U364" s="152"/>
      <c r="V364" s="152"/>
      <c r="W364" s="152"/>
      <c r="X364" s="152"/>
      <c r="Y364" s="152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</row>
    <row r="365" spans="1:202" s="10" customFormat="1" x14ac:dyDescent="0.25">
      <c r="A365" s="1"/>
      <c r="B365" s="188" t="s">
        <v>723</v>
      </c>
      <c r="C365" s="167" t="s">
        <v>724</v>
      </c>
      <c r="D365" s="16">
        <v>130</v>
      </c>
      <c r="E365" s="152"/>
      <c r="F365" s="152"/>
      <c r="G365" s="152"/>
      <c r="H365" s="152"/>
      <c r="I365" s="152"/>
      <c r="J365" s="152"/>
      <c r="K365" s="152"/>
      <c r="L365" s="152"/>
      <c r="M365" s="152"/>
      <c r="N365" s="152"/>
      <c r="O365" s="152"/>
      <c r="P365" s="152"/>
      <c r="Q365" s="152"/>
      <c r="R365" s="152"/>
      <c r="S365" s="152"/>
      <c r="T365" s="152"/>
      <c r="U365" s="152"/>
      <c r="V365" s="152"/>
      <c r="W365" s="152"/>
      <c r="X365" s="152"/>
      <c r="Y365" s="152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</row>
    <row r="366" spans="1:202" s="10" customFormat="1" x14ac:dyDescent="0.25">
      <c r="A366" s="1"/>
      <c r="B366" s="173" t="s">
        <v>725</v>
      </c>
      <c r="C366" s="167" t="s">
        <v>726</v>
      </c>
      <c r="D366" s="16">
        <v>130</v>
      </c>
      <c r="E366" s="152"/>
      <c r="F366" s="152"/>
      <c r="G366" s="152"/>
      <c r="H366" s="152"/>
      <c r="I366" s="152"/>
      <c r="J366" s="152"/>
      <c r="K366" s="152"/>
      <c r="L366" s="152"/>
      <c r="M366" s="152"/>
      <c r="N366" s="152"/>
      <c r="O366" s="152"/>
      <c r="P366" s="152"/>
      <c r="Q366" s="152"/>
      <c r="R366" s="152"/>
      <c r="S366" s="152"/>
      <c r="T366" s="152"/>
      <c r="U366" s="152"/>
      <c r="V366" s="152"/>
      <c r="W366" s="152"/>
      <c r="X366" s="152"/>
      <c r="Y366" s="152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</row>
    <row r="367" spans="1:202" s="10" customFormat="1" x14ac:dyDescent="0.25">
      <c r="A367" s="1"/>
      <c r="B367" s="183" t="s">
        <v>727</v>
      </c>
      <c r="C367" s="169" t="s">
        <v>728</v>
      </c>
      <c r="D367" s="16">
        <v>196.31</v>
      </c>
      <c r="E367" s="152" t="str">
        <f>VLOOKUP(B367,'[3] группа АВ'!$B$4:$C$10666,2,0)</f>
        <v>Цитологическое исследование синовиальной жидкости</v>
      </c>
      <c r="F367" s="152" t="b">
        <f t="shared" si="10"/>
        <v>1</v>
      </c>
      <c r="G367" s="152" t="str">
        <f>VLOOKUP(C367,'[3] группа АВ'!$C$4:$D$10666,2,0)</f>
        <v>A08.04.004</v>
      </c>
      <c r="H367" s="152" t="b">
        <f t="shared" ref="H367:H430" si="12">G367=B367</f>
        <v>1</v>
      </c>
      <c r="I367" s="152" t="e">
        <f>VLOOKUP(B367,'[3] группа АВ'!$E$4:$I$10666,5,0)</f>
        <v>#N/A</v>
      </c>
      <c r="J367" s="152"/>
      <c r="K367" s="152"/>
      <c r="L367" s="152"/>
      <c r="M367" s="152"/>
      <c r="N367" s="152"/>
      <c r="O367" s="152"/>
      <c r="P367" s="152"/>
      <c r="Q367" s="152"/>
      <c r="R367" s="152"/>
      <c r="S367" s="152"/>
      <c r="T367" s="152"/>
      <c r="U367" s="152"/>
      <c r="V367" s="152"/>
      <c r="W367" s="152"/>
      <c r="X367" s="152"/>
      <c r="Y367" s="152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</row>
    <row r="368" spans="1:202" s="10" customFormat="1" x14ac:dyDescent="0.25">
      <c r="A368" s="1"/>
      <c r="B368" s="165" t="s">
        <v>729</v>
      </c>
      <c r="C368" s="167" t="s">
        <v>730</v>
      </c>
      <c r="D368" s="16">
        <v>196.31</v>
      </c>
      <c r="E368" s="152" t="str">
        <f>VLOOKUP(B368,'[3] группа АВ'!$B$4:$C$10666,2,0)</f>
        <v>Исследование химических свойств синовиальной жидкости</v>
      </c>
      <c r="F368" s="152" t="b">
        <f t="shared" si="10"/>
        <v>1</v>
      </c>
      <c r="G368" s="152" t="str">
        <f>VLOOKUP(C368,'[3] группа АВ'!$C$4:$D$10666,2,0)</f>
        <v>A09.04.003</v>
      </c>
      <c r="H368" s="152" t="b">
        <f t="shared" si="12"/>
        <v>1</v>
      </c>
      <c r="I368" s="152">
        <f>VLOOKUP(B368,'[3] группа АВ'!$E$4:$I$10666,5,0)</f>
        <v>0</v>
      </c>
      <c r="J368" s="152"/>
      <c r="K368" s="152"/>
      <c r="L368" s="152"/>
      <c r="M368" s="152"/>
      <c r="N368" s="152"/>
      <c r="O368" s="152"/>
      <c r="P368" s="152"/>
      <c r="Q368" s="152"/>
      <c r="R368" s="152"/>
      <c r="S368" s="152"/>
      <c r="T368" s="152"/>
      <c r="U368" s="152"/>
      <c r="V368" s="152"/>
      <c r="W368" s="152"/>
      <c r="X368" s="152"/>
      <c r="Y368" s="152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</row>
    <row r="369" spans="1:202" s="10" customFormat="1" x14ac:dyDescent="0.25">
      <c r="A369" s="1"/>
      <c r="B369" s="165" t="s">
        <v>731</v>
      </c>
      <c r="C369" s="167" t="s">
        <v>732</v>
      </c>
      <c r="D369" s="16">
        <v>196.31</v>
      </c>
      <c r="E369" s="152" t="str">
        <f>VLOOKUP(B369,'[3] группа АВ'!$B$4:$C$10666,2,0)</f>
        <v>Исследование физических свойств синовиальной жидкости</v>
      </c>
      <c r="F369" s="152" t="b">
        <f t="shared" si="10"/>
        <v>1</v>
      </c>
      <c r="G369" s="152" t="str">
        <f>VLOOKUP(C369,'[3] группа АВ'!$C$4:$D$10666,2,0)</f>
        <v>A12.04.001</v>
      </c>
      <c r="H369" s="152" t="b">
        <f t="shared" si="12"/>
        <v>1</v>
      </c>
      <c r="I369" s="152" t="e">
        <f>VLOOKUP(B369,'[3] группа АВ'!$E$4:$I$10666,5,0)</f>
        <v>#N/A</v>
      </c>
      <c r="J369" s="152"/>
      <c r="K369" s="152"/>
      <c r="L369" s="152"/>
      <c r="M369" s="152"/>
      <c r="N369" s="152"/>
      <c r="O369" s="152"/>
      <c r="P369" s="152"/>
      <c r="Q369" s="152"/>
      <c r="R369" s="152"/>
      <c r="S369" s="152"/>
      <c r="T369" s="152"/>
      <c r="U369" s="152"/>
      <c r="V369" s="152"/>
      <c r="W369" s="152"/>
      <c r="X369" s="152"/>
      <c r="Y369" s="152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</row>
    <row r="370" spans="1:202" s="10" customFormat="1" x14ac:dyDescent="0.25">
      <c r="A370" s="1"/>
      <c r="B370" s="165" t="s">
        <v>733</v>
      </c>
      <c r="C370" s="167" t="s">
        <v>734</v>
      </c>
      <c r="D370" s="16">
        <v>196.31</v>
      </c>
      <c r="E370" s="152" t="str">
        <f>VLOOKUP(B370,'[3] группа АВ'!$B$4:$C$10666,2,0)</f>
        <v>Исследование уровня белка в синовиальной жидкости</v>
      </c>
      <c r="F370" s="152" t="b">
        <f t="shared" si="10"/>
        <v>1</v>
      </c>
      <c r="G370" s="152" t="str">
        <f>VLOOKUP(C370,'[3] группа АВ'!$C$4:$D$10666,2,0)</f>
        <v>A09.04.005</v>
      </c>
      <c r="H370" s="152" t="b">
        <f t="shared" si="12"/>
        <v>1</v>
      </c>
      <c r="I370" s="152">
        <f>VLOOKUP(B370,'[3] группа АВ'!$E$4:$I$10666,5,0)</f>
        <v>0</v>
      </c>
      <c r="J370" s="152"/>
      <c r="K370" s="152"/>
      <c r="L370" s="152"/>
      <c r="M370" s="152"/>
      <c r="N370" s="152"/>
      <c r="O370" s="152"/>
      <c r="P370" s="152"/>
      <c r="Q370" s="152"/>
      <c r="R370" s="152"/>
      <c r="S370" s="152"/>
      <c r="T370" s="152"/>
      <c r="U370" s="152"/>
      <c r="V370" s="152"/>
      <c r="W370" s="152"/>
      <c r="X370" s="152"/>
      <c r="Y370" s="152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</row>
    <row r="371" spans="1:202" s="10" customFormat="1" x14ac:dyDescent="0.25">
      <c r="A371" s="1"/>
      <c r="B371" s="165" t="s">
        <v>735</v>
      </c>
      <c r="C371" s="167" t="s">
        <v>736</v>
      </c>
      <c r="D371" s="16">
        <v>19.46</v>
      </c>
      <c r="E371" s="152" t="str">
        <f>VLOOKUP(B371,'[3] группа АВ'!$B$4:$C$10666,2,0)</f>
        <v>Оценка гематокрита</v>
      </c>
      <c r="F371" s="152" t="b">
        <f t="shared" si="10"/>
        <v>1</v>
      </c>
      <c r="G371" s="152" t="str">
        <f>VLOOKUP(C371,'[3] группа АВ'!$C$4:$D$10666,2,0)</f>
        <v>A12.05.117</v>
      </c>
      <c r="H371" s="152" t="b">
        <f t="shared" si="12"/>
        <v>1</v>
      </c>
      <c r="I371" s="152" t="e">
        <f>VLOOKUP(B371,'[3] группа АВ'!$E$4:$I$10666,5,0)</f>
        <v>#N/A</v>
      </c>
      <c r="J371" s="152"/>
      <c r="K371" s="152"/>
      <c r="L371" s="152"/>
      <c r="M371" s="152"/>
      <c r="N371" s="152"/>
      <c r="O371" s="152"/>
      <c r="P371" s="152"/>
      <c r="Q371" s="152"/>
      <c r="R371" s="152"/>
      <c r="S371" s="152"/>
      <c r="T371" s="152"/>
      <c r="U371" s="152"/>
      <c r="V371" s="152"/>
      <c r="W371" s="152"/>
      <c r="X371" s="152"/>
      <c r="Y371" s="152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</row>
    <row r="372" spans="1:202" s="10" customFormat="1" ht="38.25" x14ac:dyDescent="0.25">
      <c r="A372" s="1"/>
      <c r="B372" s="165" t="s">
        <v>737</v>
      </c>
      <c r="C372" s="167" t="s">
        <v>738</v>
      </c>
      <c r="D372" s="16">
        <v>130.77000000000001</v>
      </c>
      <c r="E372" s="151" t="str">
        <f>VLOOKUP(B372,'[3] группа АВ'!$B$4:$C$10666,2,0)</f>
        <v>Исследование уровня холестерина липопротеинов высокой плотности в крови</v>
      </c>
      <c r="F372" s="152" t="b">
        <f t="shared" si="10"/>
        <v>1</v>
      </c>
      <c r="G372" s="152" t="str">
        <f>VLOOKUP(C372,'[3] группа АВ'!$C$4:$D$10666,2,0)</f>
        <v>A09.05.004</v>
      </c>
      <c r="H372" s="152" t="b">
        <f t="shared" si="12"/>
        <v>1</v>
      </c>
      <c r="I372" s="152" t="str">
        <f>VLOOKUP(B372,'[3] группа АВ'!$E$4:$I$10666,5,0)</f>
        <v>уточнено наименование</v>
      </c>
      <c r="J372" s="152"/>
      <c r="K372" s="152"/>
      <c r="L372" s="152"/>
      <c r="M372" s="152"/>
      <c r="N372" s="152"/>
      <c r="O372" s="152"/>
      <c r="P372" s="152"/>
      <c r="Q372" s="152"/>
      <c r="R372" s="152"/>
      <c r="S372" s="152"/>
      <c r="T372" s="152"/>
      <c r="U372" s="152"/>
      <c r="V372" s="152"/>
      <c r="W372" s="152"/>
      <c r="X372" s="152"/>
      <c r="Y372" s="152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</row>
    <row r="373" spans="1:202" s="10" customFormat="1" x14ac:dyDescent="0.25">
      <c r="A373" s="1"/>
      <c r="B373" s="165" t="s">
        <v>739</v>
      </c>
      <c r="C373" s="167" t="s">
        <v>740</v>
      </c>
      <c r="D373" s="16">
        <v>555.38</v>
      </c>
      <c r="E373" s="152" t="str">
        <f>VLOOKUP(B373,'[3] группа АВ'!$B$4:$C$10666,2,0)</f>
        <v>Исследование уровня миоглобина в крови</v>
      </c>
      <c r="F373" s="152" t="b">
        <f t="shared" si="10"/>
        <v>1</v>
      </c>
      <c r="G373" s="152" t="str">
        <f>VLOOKUP(C373,'[3] группа АВ'!$C$4:$D$10666,2,0)</f>
        <v>A09.05.006</v>
      </c>
      <c r="H373" s="152" t="b">
        <f t="shared" si="12"/>
        <v>1</v>
      </c>
      <c r="I373" s="152">
        <f>VLOOKUP(B373,'[3] группа АВ'!$E$4:$I$10666,5,0)</f>
        <v>0</v>
      </c>
      <c r="J373" s="152"/>
      <c r="K373" s="152"/>
      <c r="L373" s="152"/>
      <c r="M373" s="152"/>
      <c r="N373" s="152"/>
      <c r="O373" s="152"/>
      <c r="P373" s="152"/>
      <c r="Q373" s="152"/>
      <c r="R373" s="152"/>
      <c r="S373" s="152"/>
      <c r="T373" s="152"/>
      <c r="U373" s="152"/>
      <c r="V373" s="152"/>
      <c r="W373" s="152"/>
      <c r="X373" s="152"/>
      <c r="Y373" s="152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</row>
    <row r="374" spans="1:202" s="10" customFormat="1" x14ac:dyDescent="0.25">
      <c r="A374" s="1"/>
      <c r="B374" s="168" t="s">
        <v>741</v>
      </c>
      <c r="C374" s="169" t="s">
        <v>742</v>
      </c>
      <c r="D374" s="16">
        <v>45.69</v>
      </c>
      <c r="E374" s="152" t="str">
        <f>VLOOKUP(B374,'[3] группа АВ'!$B$4:$C$10666,2,0)</f>
        <v>Исследование уровня железа сыворотки крови</v>
      </c>
      <c r="F374" s="152" t="b">
        <f t="shared" si="10"/>
        <v>1</v>
      </c>
      <c r="G374" s="152" t="str">
        <f>VLOOKUP(C374,'[3] группа АВ'!$C$4:$D$10666,2,0)</f>
        <v>A09.05.007</v>
      </c>
      <c r="H374" s="152" t="b">
        <f t="shared" si="12"/>
        <v>1</v>
      </c>
      <c r="I374" s="152">
        <f>VLOOKUP(B374,'[3] группа АВ'!$E$4:$I$10666,5,0)</f>
        <v>0</v>
      </c>
      <c r="J374" s="152"/>
      <c r="K374" s="152"/>
      <c r="L374" s="152"/>
      <c r="M374" s="152"/>
      <c r="N374" s="152"/>
      <c r="O374" s="152"/>
      <c r="P374" s="152"/>
      <c r="Q374" s="152"/>
      <c r="R374" s="152"/>
      <c r="S374" s="152"/>
      <c r="T374" s="152"/>
      <c r="U374" s="152"/>
      <c r="V374" s="152"/>
      <c r="W374" s="152"/>
      <c r="X374" s="152"/>
      <c r="Y374" s="152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</row>
    <row r="375" spans="1:202" s="10" customFormat="1" x14ac:dyDescent="0.25">
      <c r="A375" s="1"/>
      <c r="B375" s="168" t="s">
        <v>743</v>
      </c>
      <c r="C375" s="167" t="s">
        <v>744</v>
      </c>
      <c r="D375" s="16">
        <v>163.81</v>
      </c>
      <c r="E375" s="152" t="str">
        <f>VLOOKUP(B375,'[3] группа АВ'!$B$4:$C$10666,2,0)</f>
        <v>Исследование уровня трансферрина сыворотки крови</v>
      </c>
      <c r="F375" s="152" t="b">
        <f t="shared" si="10"/>
        <v>1</v>
      </c>
      <c r="G375" s="152" t="str">
        <f>VLOOKUP(C375,'[3] группа АВ'!$C$4:$D$10666,2,0)</f>
        <v>A09.05.008</v>
      </c>
      <c r="H375" s="152" t="b">
        <f t="shared" si="12"/>
        <v>1</v>
      </c>
      <c r="I375" s="152">
        <f>VLOOKUP(B375,'[3] группа АВ'!$E$4:$I$10666,5,0)</f>
        <v>0</v>
      </c>
      <c r="J375" s="152"/>
      <c r="K375" s="152"/>
      <c r="L375" s="152"/>
      <c r="M375" s="152"/>
      <c r="N375" s="152"/>
      <c r="O375" s="152"/>
      <c r="P375" s="152"/>
      <c r="Q375" s="152"/>
      <c r="R375" s="152"/>
      <c r="S375" s="152"/>
      <c r="T375" s="152"/>
      <c r="U375" s="152"/>
      <c r="V375" s="152"/>
      <c r="W375" s="152"/>
      <c r="X375" s="152"/>
      <c r="Y375" s="152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</row>
    <row r="376" spans="1:202" s="10" customFormat="1" ht="25.5" x14ac:dyDescent="0.25">
      <c r="A376" s="1"/>
      <c r="B376" s="168" t="s">
        <v>745</v>
      </c>
      <c r="C376" s="169" t="s">
        <v>746</v>
      </c>
      <c r="D376" s="16">
        <v>43.15</v>
      </c>
      <c r="E376" s="151" t="str">
        <f>VLOOKUP(B376,'[3] группа АВ'!$B$4:$C$10666,2,0)</f>
        <v>Исследование уровня C-реактивного белка в сыворотке крови</v>
      </c>
      <c r="F376" s="152" t="b">
        <f t="shared" si="10"/>
        <v>1</v>
      </c>
      <c r="G376" s="152" t="str">
        <f>VLOOKUP(C376,'[3] группа АВ'!$C$4:$D$10666,2,0)</f>
        <v>A09.05.009</v>
      </c>
      <c r="H376" s="152" t="b">
        <f t="shared" si="12"/>
        <v>1</v>
      </c>
      <c r="I376" s="152" t="str">
        <f>VLOOKUP(B376,'[3] группа АВ'!$E$4:$I$10666,5,0)</f>
        <v>уточнено наименование</v>
      </c>
      <c r="J376" s="152"/>
      <c r="K376" s="152"/>
      <c r="L376" s="152"/>
      <c r="M376" s="152"/>
      <c r="N376" s="152"/>
      <c r="O376" s="152"/>
      <c r="P376" s="152"/>
      <c r="Q376" s="152"/>
      <c r="R376" s="152"/>
      <c r="S376" s="152"/>
      <c r="T376" s="152"/>
      <c r="U376" s="152"/>
      <c r="V376" s="152"/>
      <c r="W376" s="152"/>
      <c r="X376" s="152"/>
      <c r="Y376" s="152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</row>
    <row r="377" spans="1:202" s="10" customFormat="1" x14ac:dyDescent="0.25">
      <c r="A377" s="1"/>
      <c r="B377" s="165" t="s">
        <v>747</v>
      </c>
      <c r="C377" s="167" t="s">
        <v>748</v>
      </c>
      <c r="D377" s="189">
        <v>78.25</v>
      </c>
      <c r="E377" s="152" t="str">
        <f>VLOOKUP(B377,'[3] группа АВ'!$B$4:$C$10666,2,0)</f>
        <v>Исследование уровня общего белка в крови</v>
      </c>
      <c r="F377" s="152" t="b">
        <f t="shared" si="10"/>
        <v>1</v>
      </c>
      <c r="G377" s="152" t="str">
        <f>VLOOKUP(C377,'[3] группа АВ'!$C$4:$D$10666,2,0)</f>
        <v>A09.05.010</v>
      </c>
      <c r="H377" s="152" t="b">
        <f t="shared" si="12"/>
        <v>1</v>
      </c>
      <c r="I377" s="152">
        <f>VLOOKUP(B377,'[3] группа АВ'!$E$4:$I$10666,5,0)</f>
        <v>0</v>
      </c>
      <c r="J377" s="152"/>
      <c r="K377" s="152"/>
      <c r="L377" s="152"/>
      <c r="M377" s="152"/>
      <c r="N377" s="152"/>
      <c r="O377" s="152"/>
      <c r="P377" s="152"/>
      <c r="Q377" s="152"/>
      <c r="R377" s="152"/>
      <c r="S377" s="152"/>
      <c r="T377" s="152"/>
      <c r="U377" s="152"/>
      <c r="V377" s="152"/>
      <c r="W377" s="152"/>
      <c r="X377" s="152"/>
      <c r="Y377" s="152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</row>
    <row r="378" spans="1:202" s="10" customFormat="1" x14ac:dyDescent="0.25">
      <c r="A378" s="1"/>
      <c r="B378" s="168" t="s">
        <v>749</v>
      </c>
      <c r="C378" s="169" t="s">
        <v>750</v>
      </c>
      <c r="D378" s="16">
        <v>39.770000000000003</v>
      </c>
      <c r="E378" s="152" t="str">
        <f>VLOOKUP(B378,'[3] группа АВ'!$B$4:$C$10666,2,0)</f>
        <v>Исследование уровня альбумина в крови</v>
      </c>
      <c r="F378" s="152" t="b">
        <f t="shared" si="10"/>
        <v>1</v>
      </c>
      <c r="G378" s="152" t="str">
        <f>VLOOKUP(C378,'[3] группа АВ'!$C$4:$D$10666,2,0)</f>
        <v>A09.05.011</v>
      </c>
      <c r="H378" s="152" t="b">
        <f t="shared" si="12"/>
        <v>1</v>
      </c>
      <c r="I378" s="152">
        <f>VLOOKUP(B378,'[3] группа АВ'!$E$4:$I$10666,5,0)</f>
        <v>0</v>
      </c>
      <c r="J378" s="152"/>
      <c r="K378" s="152"/>
      <c r="L378" s="152"/>
      <c r="M378" s="152"/>
      <c r="N378" s="152"/>
      <c r="O378" s="152"/>
      <c r="P378" s="152"/>
      <c r="Q378" s="152"/>
      <c r="R378" s="152"/>
      <c r="S378" s="152"/>
      <c r="T378" s="152"/>
      <c r="U378" s="152"/>
      <c r="V378" s="152"/>
      <c r="W378" s="152"/>
      <c r="X378" s="152"/>
      <c r="Y378" s="152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</row>
    <row r="379" spans="1:202" s="10" customFormat="1" ht="25.5" x14ac:dyDescent="0.25">
      <c r="A379" s="1"/>
      <c r="B379" s="165" t="s">
        <v>751</v>
      </c>
      <c r="C379" s="167" t="s">
        <v>752</v>
      </c>
      <c r="D379" s="16">
        <v>240.31</v>
      </c>
      <c r="E379" s="151" t="str">
        <f>VLOOKUP(B379,'[3] группа АВ'!$B$4:$C$10666,2,0)</f>
        <v>Определение соотношения белковых фракций методом электрофореза</v>
      </c>
      <c r="F379" s="152" t="b">
        <f t="shared" si="10"/>
        <v>1</v>
      </c>
      <c r="G379" s="152" t="str">
        <f>VLOOKUP(C379,'[3] группа АВ'!$C$4:$D$10666,2,0)</f>
        <v>A09.05.014</v>
      </c>
      <c r="H379" s="152" t="b">
        <f t="shared" si="12"/>
        <v>1</v>
      </c>
      <c r="I379" s="152" t="str">
        <f>VLOOKUP(B379,'[3] группа АВ'!$E$4:$I$10666,5,0)</f>
        <v>"Исследование уровня глобулиновых фракций в крови" заменено на "Определение соотношения белковых фракций методом электрофореза"</v>
      </c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</row>
    <row r="380" spans="1:202" s="10" customFormat="1" x14ac:dyDescent="0.25">
      <c r="A380" s="1"/>
      <c r="B380" s="168" t="s">
        <v>753</v>
      </c>
      <c r="C380" s="169" t="s">
        <v>754</v>
      </c>
      <c r="D380" s="16">
        <v>32.15</v>
      </c>
      <c r="E380" s="152" t="str">
        <f>VLOOKUP(B380,'[3] группа АВ'!$B$4:$C$10666,2,0)</f>
        <v>Исследование уровня мочевины в крови</v>
      </c>
      <c r="F380" s="152" t="b">
        <f t="shared" si="10"/>
        <v>1</v>
      </c>
      <c r="G380" s="152" t="str">
        <f>VLOOKUP(C380,'[3] группа АВ'!$C$4:$D$10666,2,0)</f>
        <v>A09.05.017</v>
      </c>
      <c r="H380" s="152" t="b">
        <f t="shared" si="12"/>
        <v>1</v>
      </c>
      <c r="I380" s="152">
        <f>VLOOKUP(B380,'[3] группа АВ'!$E$4:$I$10666,5,0)</f>
        <v>0</v>
      </c>
      <c r="J380" s="152"/>
      <c r="K380" s="152"/>
      <c r="L380" s="152"/>
      <c r="M380" s="152"/>
      <c r="N380" s="152"/>
      <c r="O380" s="152"/>
      <c r="P380" s="152"/>
      <c r="Q380" s="152"/>
      <c r="R380" s="152"/>
      <c r="S380" s="152"/>
      <c r="T380" s="152"/>
      <c r="U380" s="152"/>
      <c r="V380" s="152"/>
      <c r="W380" s="152"/>
      <c r="X380" s="152"/>
      <c r="Y380" s="152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</row>
    <row r="381" spans="1:202" s="10" customFormat="1" x14ac:dyDescent="0.25">
      <c r="A381" s="1"/>
      <c r="B381" s="168" t="s">
        <v>755</v>
      </c>
      <c r="C381" s="169" t="s">
        <v>756</v>
      </c>
      <c r="D381" s="16">
        <v>68.540000000000006</v>
      </c>
      <c r="E381" s="152" t="str">
        <f>VLOOKUP(B381,'[3] группа АВ'!$B$4:$C$10666,2,0)</f>
        <v>Исследование уровня мочевой кислоты в крови</v>
      </c>
      <c r="F381" s="152" t="b">
        <f t="shared" si="10"/>
        <v>1</v>
      </c>
      <c r="G381" s="152" t="str">
        <f>VLOOKUP(C381,'[3] группа АВ'!$C$4:$D$10666,2,0)</f>
        <v>A09.05.018</v>
      </c>
      <c r="H381" s="152" t="b">
        <f t="shared" si="12"/>
        <v>1</v>
      </c>
      <c r="I381" s="152">
        <f>VLOOKUP(B381,'[3] группа АВ'!$E$4:$I$10666,5,0)</f>
        <v>0</v>
      </c>
      <c r="J381" s="152"/>
      <c r="K381" s="152"/>
      <c r="L381" s="152"/>
      <c r="M381" s="152"/>
      <c r="N381" s="152"/>
      <c r="O381" s="152"/>
      <c r="P381" s="152"/>
      <c r="Q381" s="152"/>
      <c r="R381" s="152"/>
      <c r="S381" s="152"/>
      <c r="T381" s="152"/>
      <c r="U381" s="152"/>
      <c r="V381" s="152"/>
      <c r="W381" s="152"/>
      <c r="X381" s="152"/>
      <c r="Y381" s="152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</row>
    <row r="382" spans="1:202" s="10" customFormat="1" x14ac:dyDescent="0.25">
      <c r="A382" s="1"/>
      <c r="B382" s="168" t="s">
        <v>757</v>
      </c>
      <c r="C382" s="169" t="s">
        <v>758</v>
      </c>
      <c r="D382" s="16">
        <v>37.229999999999997</v>
      </c>
      <c r="E382" s="152" t="str">
        <f>VLOOKUP(B382,'[3] группа АВ'!$B$4:$C$10666,2,0)</f>
        <v>Исследование уровня креатинина в крови</v>
      </c>
      <c r="F382" s="152" t="b">
        <f t="shared" si="10"/>
        <v>1</v>
      </c>
      <c r="G382" s="152" t="str">
        <f>VLOOKUP(C382,'[3] группа АВ'!$C$4:$D$10666,2,0)</f>
        <v>A09.05.020</v>
      </c>
      <c r="H382" s="152" t="b">
        <f t="shared" si="12"/>
        <v>1</v>
      </c>
      <c r="I382" s="152">
        <f>VLOOKUP(B382,'[3] группа АВ'!$E$4:$I$10666,5,0)</f>
        <v>0</v>
      </c>
      <c r="J382" s="152"/>
      <c r="K382" s="152"/>
      <c r="L382" s="152"/>
      <c r="M382" s="152"/>
      <c r="N382" s="152"/>
      <c r="O382" s="152"/>
      <c r="P382" s="152"/>
      <c r="Q382" s="152"/>
      <c r="R382" s="152"/>
      <c r="S382" s="152"/>
      <c r="T382" s="152"/>
      <c r="U382" s="152"/>
      <c r="V382" s="152"/>
      <c r="W382" s="152"/>
      <c r="X382" s="152"/>
      <c r="Y382" s="152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</row>
    <row r="383" spans="1:202" s="10" customFormat="1" x14ac:dyDescent="0.25">
      <c r="A383" s="1"/>
      <c r="B383" s="168" t="s">
        <v>759</v>
      </c>
      <c r="C383" s="169" t="s">
        <v>760</v>
      </c>
      <c r="D383" s="16">
        <v>56.92</v>
      </c>
      <c r="E383" s="152" t="str">
        <f>VLOOKUP(B383,'[3] группа АВ'!$B$4:$C$10666,2,0)</f>
        <v>Исследование уровня общего билирубина в крови</v>
      </c>
      <c r="F383" s="152" t="b">
        <f t="shared" si="10"/>
        <v>1</v>
      </c>
      <c r="G383" s="152" t="str">
        <f>VLOOKUP(C383,'[3] группа АВ'!$C$4:$D$10666,2,0)</f>
        <v>A09.05.021</v>
      </c>
      <c r="H383" s="152" t="b">
        <f t="shared" si="12"/>
        <v>1</v>
      </c>
      <c r="I383" s="152">
        <f>VLOOKUP(B383,'[3] группа АВ'!$E$4:$I$10666,5,0)</f>
        <v>0</v>
      </c>
      <c r="J383" s="152"/>
      <c r="K383" s="152"/>
      <c r="L383" s="152"/>
      <c r="M383" s="152"/>
      <c r="N383" s="152"/>
      <c r="O383" s="152"/>
      <c r="P383" s="152"/>
      <c r="Q383" s="152"/>
      <c r="R383" s="152"/>
      <c r="S383" s="152"/>
      <c r="T383" s="152"/>
      <c r="U383" s="152"/>
      <c r="V383" s="152"/>
      <c r="W383" s="152"/>
      <c r="X383" s="152"/>
      <c r="Y383" s="152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</row>
    <row r="384" spans="1:202" s="10" customFormat="1" x14ac:dyDescent="0.25">
      <c r="A384" s="1"/>
      <c r="B384" s="168" t="s">
        <v>761</v>
      </c>
      <c r="C384" s="169" t="s">
        <v>762</v>
      </c>
      <c r="D384" s="16">
        <v>42.31</v>
      </c>
      <c r="E384" s="152" t="str">
        <f>VLOOKUP(B384,'[3] группа АВ'!$B$4:$C$10666,2,0)</f>
        <v>Исследование уровня свободного и связанного билирубина в крови</v>
      </c>
      <c r="F384" s="152" t="b">
        <f t="shared" si="10"/>
        <v>1</v>
      </c>
      <c r="G384" s="152" t="str">
        <f>VLOOKUP(C384,'[3] группа АВ'!$C$4:$D$10666,2,0)</f>
        <v>A09.05.022</v>
      </c>
      <c r="H384" s="152" t="b">
        <f t="shared" si="12"/>
        <v>1</v>
      </c>
      <c r="I384" s="152">
        <f>VLOOKUP(B384,'[3] группа АВ'!$E$4:$I$10666,5,0)</f>
        <v>0</v>
      </c>
      <c r="J384" s="152"/>
      <c r="K384" s="152"/>
      <c r="L384" s="152"/>
      <c r="M384" s="152"/>
      <c r="N384" s="152"/>
      <c r="O384" s="152"/>
      <c r="P384" s="152"/>
      <c r="Q384" s="152"/>
      <c r="R384" s="152"/>
      <c r="S384" s="152"/>
      <c r="T384" s="152"/>
      <c r="U384" s="152"/>
      <c r="V384" s="152"/>
      <c r="W384" s="152"/>
      <c r="X384" s="152"/>
      <c r="Y384" s="152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</row>
    <row r="385" spans="1:202" s="10" customFormat="1" x14ac:dyDescent="0.25">
      <c r="A385" s="1"/>
      <c r="B385" s="168" t="s">
        <v>763</v>
      </c>
      <c r="C385" s="169" t="s">
        <v>764</v>
      </c>
      <c r="D385" s="16">
        <v>17.77</v>
      </c>
      <c r="E385" s="152" t="str">
        <f>VLOOKUP(B385,'[3] группа АВ'!$B$4:$C$10666,2,0)</f>
        <v>Исследование уровня глюкозы в крови</v>
      </c>
      <c r="F385" s="152" t="b">
        <f t="shared" si="10"/>
        <v>1</v>
      </c>
      <c r="G385" s="152" t="str">
        <f>VLOOKUP(C385,'[3] группа АВ'!$C$4:$D$10666,2,0)</f>
        <v>A09.05.023</v>
      </c>
      <c r="H385" s="152" t="b">
        <f t="shared" si="12"/>
        <v>1</v>
      </c>
      <c r="I385" s="152">
        <f>VLOOKUP(B385,'[3] группа АВ'!$E$4:$I$10666,5,0)</f>
        <v>0</v>
      </c>
      <c r="J385" s="152"/>
      <c r="K385" s="152"/>
      <c r="L385" s="152"/>
      <c r="M385" s="152"/>
      <c r="N385" s="152"/>
      <c r="O385" s="152"/>
      <c r="P385" s="152"/>
      <c r="Q385" s="152"/>
      <c r="R385" s="152"/>
      <c r="S385" s="152"/>
      <c r="T385" s="152"/>
      <c r="U385" s="152"/>
      <c r="V385" s="152"/>
      <c r="W385" s="152"/>
      <c r="X385" s="152"/>
      <c r="Y385" s="152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</row>
    <row r="386" spans="1:202" s="10" customFormat="1" ht="25.5" x14ac:dyDescent="0.25">
      <c r="A386" s="1"/>
      <c r="B386" s="168" t="s">
        <v>765</v>
      </c>
      <c r="C386" s="169" t="s">
        <v>766</v>
      </c>
      <c r="D386" s="16">
        <v>86</v>
      </c>
      <c r="E386" s="152" t="str">
        <f>VLOOKUP(B386,'[3] группа АВ'!$B$4:$C$10666,2,0)</f>
        <v>Исследование уровня глюкозы в крови методом непрерывного мониторирования</v>
      </c>
      <c r="F386" s="152" t="b">
        <f t="shared" si="10"/>
        <v>1</v>
      </c>
      <c r="G386" s="152" t="str">
        <f>VLOOKUP(C386,'[3] группа АВ'!$C$4:$D$10666,2,0)</f>
        <v>A09.05.023.001</v>
      </c>
      <c r="H386" s="152" t="b">
        <f t="shared" si="12"/>
        <v>1</v>
      </c>
      <c r="I386" s="152">
        <f>VLOOKUP(B386,'[3] группа АВ'!$E$4:$I$10666,5,0)</f>
        <v>0</v>
      </c>
      <c r="J386" s="152"/>
      <c r="K386" s="152"/>
      <c r="L386" s="152"/>
      <c r="M386" s="152"/>
      <c r="N386" s="152"/>
      <c r="O386" s="152"/>
      <c r="P386" s="152"/>
      <c r="Q386" s="152"/>
      <c r="R386" s="152"/>
      <c r="S386" s="152"/>
      <c r="T386" s="152"/>
      <c r="U386" s="152"/>
      <c r="V386" s="152"/>
      <c r="W386" s="152"/>
      <c r="X386" s="152"/>
      <c r="Y386" s="152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</row>
    <row r="387" spans="1:202" s="10" customFormat="1" ht="40.5" customHeight="1" x14ac:dyDescent="0.25">
      <c r="A387" s="1"/>
      <c r="B387" s="165" t="s">
        <v>767</v>
      </c>
      <c r="C387" s="167" t="s">
        <v>768</v>
      </c>
      <c r="D387" s="16">
        <v>82.92</v>
      </c>
      <c r="E387" s="151" t="str">
        <f>VLOOKUP(B387,'[3] группа АВ'!$B$4:$C$10666,2,0)</f>
        <v>Дистанционное наблюдение за показателями уровня глюкозы крови</v>
      </c>
      <c r="F387" s="152" t="b">
        <f t="shared" si="10"/>
        <v>1</v>
      </c>
      <c r="G387" s="152" t="str">
        <f>VLOOKUP(C387,'[3] группа АВ'!$C$4:$D$10666,2,0)</f>
        <v>A09.05.023.002</v>
      </c>
      <c r="H387" s="152" t="b">
        <f t="shared" si="12"/>
        <v>1</v>
      </c>
      <c r="I387" s="152" t="str">
        <f>VLOOKUP(B387,'[3] группа АВ'!$E$4:$I$10666,5,0)</f>
        <v>нет услуги в 804н, номер A09.05.023.002 использован для новой услуги "Дистанционное наблюдение за показателями уровня глюкозы крови"</v>
      </c>
      <c r="J387" s="152"/>
      <c r="K387" s="152"/>
      <c r="L387" s="152"/>
      <c r="M387" s="152"/>
      <c r="N387" s="152"/>
      <c r="O387" s="152"/>
      <c r="P387" s="152"/>
      <c r="Q387" s="152"/>
      <c r="R387" s="152"/>
      <c r="S387" s="152"/>
      <c r="T387" s="152"/>
      <c r="U387" s="152"/>
      <c r="V387" s="152"/>
      <c r="W387" s="152"/>
      <c r="X387" s="152"/>
      <c r="Y387" s="152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</row>
    <row r="388" spans="1:202" s="10" customFormat="1" x14ac:dyDescent="0.25">
      <c r="A388" s="1"/>
      <c r="B388" s="168" t="s">
        <v>769</v>
      </c>
      <c r="C388" s="169" t="s">
        <v>770</v>
      </c>
      <c r="D388" s="16">
        <v>40.619999999999997</v>
      </c>
      <c r="E388" s="152" t="str">
        <f>VLOOKUP(B388,'[3] группа АВ'!$B$4:$C$10666,2,0)</f>
        <v>Исследование уровня триглицеридов в крови</v>
      </c>
      <c r="F388" s="152" t="b">
        <f t="shared" si="10"/>
        <v>1</v>
      </c>
      <c r="G388" s="152" t="str">
        <f>VLOOKUP(C388,'[3] группа АВ'!$C$4:$D$10666,2,0)</f>
        <v>A09.05.025</v>
      </c>
      <c r="H388" s="152" t="b">
        <f t="shared" si="12"/>
        <v>1</v>
      </c>
      <c r="I388" s="152">
        <f>VLOOKUP(B388,'[3] группа АВ'!$E$4:$I$10666,5,0)</f>
        <v>0</v>
      </c>
      <c r="J388" s="152"/>
      <c r="K388" s="152"/>
      <c r="L388" s="152"/>
      <c r="M388" s="152"/>
      <c r="N388" s="152"/>
      <c r="O388" s="152"/>
      <c r="P388" s="152"/>
      <c r="Q388" s="152"/>
      <c r="R388" s="152"/>
      <c r="S388" s="152"/>
      <c r="T388" s="152"/>
      <c r="U388" s="152"/>
      <c r="V388" s="152"/>
      <c r="W388" s="152"/>
      <c r="X388" s="152"/>
      <c r="Y388" s="152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</row>
    <row r="389" spans="1:202" s="10" customFormat="1" x14ac:dyDescent="0.25">
      <c r="A389" s="1"/>
      <c r="B389" s="168" t="s">
        <v>771</v>
      </c>
      <c r="C389" s="169" t="s">
        <v>772</v>
      </c>
      <c r="D389" s="16">
        <v>40.619999999999997</v>
      </c>
      <c r="E389" s="152" t="str">
        <f>VLOOKUP(B389,'[3] группа АВ'!$B$4:$C$10666,2,0)</f>
        <v>Исследование уровня холестерина в крови</v>
      </c>
      <c r="F389" s="152" t="b">
        <f t="shared" si="10"/>
        <v>1</v>
      </c>
      <c r="G389" s="152" t="str">
        <f>VLOOKUP(C389,'[3] группа АВ'!$C$4:$D$10666,2,0)</f>
        <v>A09.05.026</v>
      </c>
      <c r="H389" s="152" t="b">
        <f t="shared" si="12"/>
        <v>1</v>
      </c>
      <c r="I389" s="152">
        <f>VLOOKUP(B389,'[3] группа АВ'!$E$4:$I$10666,5,0)</f>
        <v>0</v>
      </c>
      <c r="J389" s="152"/>
      <c r="K389" s="152"/>
      <c r="L389" s="152"/>
      <c r="M389" s="152"/>
      <c r="N389" s="152"/>
      <c r="O389" s="152"/>
      <c r="P389" s="152"/>
      <c r="Q389" s="152"/>
      <c r="R389" s="152"/>
      <c r="S389" s="152"/>
      <c r="T389" s="152"/>
      <c r="U389" s="152"/>
      <c r="V389" s="152"/>
      <c r="W389" s="152"/>
      <c r="X389" s="152"/>
      <c r="Y389" s="152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</row>
    <row r="390" spans="1:202" s="10" customFormat="1" x14ac:dyDescent="0.25">
      <c r="A390" s="1"/>
      <c r="B390" s="168" t="s">
        <v>773</v>
      </c>
      <c r="C390" s="169" t="s">
        <v>774</v>
      </c>
      <c r="D390" s="16">
        <v>71.92</v>
      </c>
      <c r="E390" s="152" t="str">
        <f>VLOOKUP(B390,'[3] группа АВ'!$B$4:$C$10666,2,0)</f>
        <v>Исследование уровня липопротеинов в крови</v>
      </c>
      <c r="F390" s="152" t="b">
        <f t="shared" si="10"/>
        <v>1</v>
      </c>
      <c r="G390" s="152" t="str">
        <f>VLOOKUP(C390,'[3] группа АВ'!$C$4:$D$10666,2,0)</f>
        <v>A09.05.027</v>
      </c>
      <c r="H390" s="152" t="b">
        <f t="shared" si="12"/>
        <v>1</v>
      </c>
      <c r="I390" s="152">
        <f>VLOOKUP(B390,'[3] группа АВ'!$E$4:$I$10666,5,0)</f>
        <v>0</v>
      </c>
      <c r="J390" s="152"/>
      <c r="K390" s="152"/>
      <c r="L390" s="152"/>
      <c r="M390" s="152"/>
      <c r="N390" s="152"/>
      <c r="O390" s="152"/>
      <c r="P390" s="152"/>
      <c r="Q390" s="152"/>
      <c r="R390" s="152"/>
      <c r="S390" s="152"/>
      <c r="T390" s="152"/>
      <c r="U390" s="152"/>
      <c r="V390" s="152"/>
      <c r="W390" s="152"/>
      <c r="X390" s="152"/>
      <c r="Y390" s="152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</row>
    <row r="391" spans="1:202" s="10" customFormat="1" ht="25.5" x14ac:dyDescent="0.25">
      <c r="A391" s="1"/>
      <c r="B391" s="168" t="s">
        <v>775</v>
      </c>
      <c r="C391" s="169" t="s">
        <v>776</v>
      </c>
      <c r="D391" s="16">
        <v>127.77</v>
      </c>
      <c r="E391" s="151" t="str">
        <f>VLOOKUP(B391,'[3] группа АВ'!$B$4:$C$10666,2,0)</f>
        <v>Исследование уровня холестерина липопротеинов низкой плотности</v>
      </c>
      <c r="F391" s="152" t="b">
        <f t="shared" ref="F391:F455" si="13">C391=E391</f>
        <v>1</v>
      </c>
      <c r="G391" s="152" t="str">
        <f>VLOOKUP(C391,'[3] группа АВ'!$C$4:$D$10666,2,0)</f>
        <v>A09.05.028</v>
      </c>
      <c r="H391" s="152" t="b">
        <f t="shared" si="12"/>
        <v>1</v>
      </c>
      <c r="I391" s="152" t="str">
        <f>VLOOKUP(B391,'[3] группа АВ'!$E$4:$I$10666,5,0)</f>
        <v>уточнено наименование</v>
      </c>
      <c r="J391" s="152"/>
      <c r="K391" s="152"/>
      <c r="L391" s="152"/>
      <c r="M391" s="152"/>
      <c r="N391" s="152"/>
      <c r="O391" s="152"/>
      <c r="P391" s="152"/>
      <c r="Q391" s="152"/>
      <c r="R391" s="152"/>
      <c r="S391" s="152"/>
      <c r="T391" s="152"/>
      <c r="U391" s="152"/>
      <c r="V391" s="152"/>
      <c r="W391" s="152"/>
      <c r="X391" s="152"/>
      <c r="Y391" s="152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</row>
    <row r="392" spans="1:202" s="10" customFormat="1" x14ac:dyDescent="0.25">
      <c r="A392" s="1"/>
      <c r="B392" s="165" t="s">
        <v>777</v>
      </c>
      <c r="C392" s="167" t="s">
        <v>778</v>
      </c>
      <c r="D392" s="16">
        <v>166.92</v>
      </c>
      <c r="E392" s="152" t="str">
        <f>VLOOKUP(B392,'[3] группа АВ'!$B$4:$C$10666,2,0)</f>
        <v>Исследование уровня фосфолипидов в крови</v>
      </c>
      <c r="F392" s="152" t="b">
        <f t="shared" si="13"/>
        <v>1</v>
      </c>
      <c r="G392" s="152" t="str">
        <f>VLOOKUP(C392,'[3] группа АВ'!$C$4:$D$10666,2,0)</f>
        <v>A09.05.029</v>
      </c>
      <c r="H392" s="152" t="b">
        <f t="shared" si="12"/>
        <v>1</v>
      </c>
      <c r="I392" s="152">
        <f>VLOOKUP(B392,'[3] группа АВ'!$E$4:$I$10666,5,0)</f>
        <v>0</v>
      </c>
      <c r="J392" s="152"/>
      <c r="K392" s="152"/>
      <c r="L392" s="152"/>
      <c r="M392" s="152"/>
      <c r="N392" s="152"/>
      <c r="O392" s="152"/>
      <c r="P392" s="152"/>
      <c r="Q392" s="152"/>
      <c r="R392" s="152"/>
      <c r="S392" s="152"/>
      <c r="T392" s="152"/>
      <c r="U392" s="152"/>
      <c r="V392" s="152"/>
      <c r="W392" s="152"/>
      <c r="X392" s="152"/>
      <c r="Y392" s="152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</row>
    <row r="393" spans="1:202" s="10" customFormat="1" x14ac:dyDescent="0.25">
      <c r="A393" s="1"/>
      <c r="B393" s="168" t="s">
        <v>779</v>
      </c>
      <c r="C393" s="169" t="s">
        <v>780</v>
      </c>
      <c r="D393" s="16">
        <v>43.15</v>
      </c>
      <c r="E393" s="152" t="str">
        <f>VLOOKUP(B393,'[3] группа АВ'!$B$4:$C$10666,2,0)</f>
        <v>Исследование уровня натрия в крови</v>
      </c>
      <c r="F393" s="152" t="b">
        <f t="shared" si="13"/>
        <v>1</v>
      </c>
      <c r="G393" s="152" t="str">
        <f>VLOOKUP(C393,'[3] группа АВ'!$C$4:$D$10666,2,0)</f>
        <v>A09.05.030</v>
      </c>
      <c r="H393" s="152" t="b">
        <f t="shared" si="12"/>
        <v>1</v>
      </c>
      <c r="I393" s="152">
        <f>VLOOKUP(B393,'[3] группа АВ'!$E$4:$I$10666,5,0)</f>
        <v>0</v>
      </c>
      <c r="J393" s="152"/>
      <c r="K393" s="152"/>
      <c r="L393" s="152"/>
      <c r="M393" s="152"/>
      <c r="N393" s="152"/>
      <c r="O393" s="152"/>
      <c r="P393" s="152"/>
      <c r="Q393" s="152"/>
      <c r="R393" s="152"/>
      <c r="S393" s="152"/>
      <c r="T393" s="152"/>
      <c r="U393" s="152"/>
      <c r="V393" s="152"/>
      <c r="W393" s="152"/>
      <c r="X393" s="152"/>
      <c r="Y393" s="152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</row>
    <row r="394" spans="1:202" s="10" customFormat="1" x14ac:dyDescent="0.25">
      <c r="A394" s="1"/>
      <c r="B394" s="168" t="s">
        <v>781</v>
      </c>
      <c r="C394" s="169" t="s">
        <v>782</v>
      </c>
      <c r="D394" s="16">
        <v>20.309999999999999</v>
      </c>
      <c r="E394" s="152" t="str">
        <f>VLOOKUP(B394,'[3] группа АВ'!$B$4:$C$10666,2,0)</f>
        <v>Исследование уровня калия в крови</v>
      </c>
      <c r="F394" s="152" t="b">
        <f t="shared" si="13"/>
        <v>1</v>
      </c>
      <c r="G394" s="152" t="str">
        <f>VLOOKUP(C394,'[3] группа АВ'!$C$4:$D$10666,2,0)</f>
        <v>A09.05.031</v>
      </c>
      <c r="H394" s="152" t="b">
        <f t="shared" si="12"/>
        <v>1</v>
      </c>
      <c r="I394" s="152">
        <f>VLOOKUP(B394,'[3] группа АВ'!$E$4:$I$10666,5,0)</f>
        <v>0</v>
      </c>
      <c r="J394" s="152"/>
      <c r="K394" s="152"/>
      <c r="L394" s="152"/>
      <c r="M394" s="152"/>
      <c r="N394" s="152"/>
      <c r="O394" s="152"/>
      <c r="P394" s="152"/>
      <c r="Q394" s="152"/>
      <c r="R394" s="152"/>
      <c r="S394" s="152"/>
      <c r="T394" s="152"/>
      <c r="U394" s="152"/>
      <c r="V394" s="152"/>
      <c r="W394" s="152"/>
      <c r="X394" s="152"/>
      <c r="Y394" s="152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</row>
    <row r="395" spans="1:202" s="10" customFormat="1" x14ac:dyDescent="0.25">
      <c r="A395" s="1"/>
      <c r="B395" s="168" t="s">
        <v>783</v>
      </c>
      <c r="C395" s="169" t="s">
        <v>784</v>
      </c>
      <c r="D395" s="16">
        <v>43.08</v>
      </c>
      <c r="E395" s="152" t="str">
        <f>VLOOKUP(B395,'[3] группа АВ'!$B$4:$C$10666,2,0)</f>
        <v>Исследование уровня общего кальция в крови</v>
      </c>
      <c r="F395" s="152" t="b">
        <f t="shared" si="13"/>
        <v>1</v>
      </c>
      <c r="G395" s="152" t="str">
        <f>VLOOKUP(C395,'[3] группа АВ'!$C$4:$D$10666,2,0)</f>
        <v>A09.05.032</v>
      </c>
      <c r="H395" s="152" t="b">
        <f t="shared" si="12"/>
        <v>1</v>
      </c>
      <c r="I395" s="152">
        <f>VLOOKUP(B395,'[3] группа АВ'!$E$4:$I$10666,5,0)</f>
        <v>0</v>
      </c>
      <c r="J395" s="152"/>
      <c r="K395" s="152"/>
      <c r="L395" s="152"/>
      <c r="M395" s="152"/>
      <c r="N395" s="152"/>
      <c r="O395" s="152"/>
      <c r="P395" s="152"/>
      <c r="Q395" s="152"/>
      <c r="R395" s="152"/>
      <c r="S395" s="152"/>
      <c r="T395" s="152"/>
      <c r="U395" s="152"/>
      <c r="V395" s="152"/>
      <c r="W395" s="152"/>
      <c r="X395" s="152"/>
      <c r="Y395" s="152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</row>
    <row r="396" spans="1:202" s="10" customFormat="1" x14ac:dyDescent="0.25">
      <c r="A396" s="1"/>
      <c r="B396" s="168" t="s">
        <v>785</v>
      </c>
      <c r="C396" s="169" t="s">
        <v>786</v>
      </c>
      <c r="D396" s="16">
        <v>49.08</v>
      </c>
      <c r="E396" s="152" t="str">
        <f>VLOOKUP(B396,'[3] группа АВ'!$B$4:$C$10666,2,0)</f>
        <v>Исследование уровня неорганического фосфора в крови</v>
      </c>
      <c r="F396" s="152" t="b">
        <f t="shared" si="13"/>
        <v>1</v>
      </c>
      <c r="G396" s="152" t="str">
        <f>VLOOKUP(C396,'[3] группа АВ'!$C$4:$D$10666,2,0)</f>
        <v>A09.05.033</v>
      </c>
      <c r="H396" s="152" t="b">
        <f t="shared" si="12"/>
        <v>1</v>
      </c>
      <c r="I396" s="152">
        <f>VLOOKUP(B396,'[3] группа АВ'!$E$4:$I$10666,5,0)</f>
        <v>0</v>
      </c>
      <c r="J396" s="152"/>
      <c r="K396" s="152"/>
      <c r="L396" s="152"/>
      <c r="M396" s="152"/>
      <c r="N396" s="152"/>
      <c r="O396" s="152"/>
      <c r="P396" s="152"/>
      <c r="Q396" s="152"/>
      <c r="R396" s="152"/>
      <c r="S396" s="152"/>
      <c r="T396" s="152"/>
      <c r="U396" s="152"/>
      <c r="V396" s="152"/>
      <c r="W396" s="152"/>
      <c r="X396" s="152"/>
      <c r="Y396" s="152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</row>
    <row r="397" spans="1:202" s="10" customFormat="1" x14ac:dyDescent="0.25">
      <c r="A397" s="1"/>
      <c r="B397" s="168" t="s">
        <v>787</v>
      </c>
      <c r="C397" s="169" t="s">
        <v>788</v>
      </c>
      <c r="D397" s="16">
        <v>20.309999999999999</v>
      </c>
      <c r="E397" s="152" t="str">
        <f>VLOOKUP(B397,'[3] группа АВ'!$B$4:$C$10666,2,0)</f>
        <v>Исследование уровня хлоридов в крови</v>
      </c>
      <c r="F397" s="152" t="b">
        <f t="shared" si="13"/>
        <v>1</v>
      </c>
      <c r="G397" s="152" t="str">
        <f>VLOOKUP(C397,'[3] группа АВ'!$C$4:$D$10666,2,0)</f>
        <v>A09.05.034</v>
      </c>
      <c r="H397" s="152" t="b">
        <f t="shared" si="12"/>
        <v>1</v>
      </c>
      <c r="I397" s="152">
        <f>VLOOKUP(B397,'[3] группа АВ'!$E$4:$I$10666,5,0)</f>
        <v>0</v>
      </c>
      <c r="J397" s="152"/>
      <c r="K397" s="152"/>
      <c r="L397" s="152"/>
      <c r="M397" s="152"/>
      <c r="N397" s="152"/>
      <c r="O397" s="152"/>
      <c r="P397" s="152"/>
      <c r="Q397" s="152"/>
      <c r="R397" s="152"/>
      <c r="S397" s="152"/>
      <c r="T397" s="152"/>
      <c r="U397" s="152"/>
      <c r="V397" s="152"/>
      <c r="W397" s="152"/>
      <c r="X397" s="152"/>
      <c r="Y397" s="152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</row>
    <row r="398" spans="1:202" s="10" customFormat="1" x14ac:dyDescent="0.25">
      <c r="A398" s="1"/>
      <c r="B398" s="168" t="s">
        <v>789</v>
      </c>
      <c r="C398" s="169" t="s">
        <v>790</v>
      </c>
      <c r="D398" s="16">
        <v>277.69</v>
      </c>
      <c r="E398" s="152" t="str">
        <f>VLOOKUP(B398,'[3] группа АВ'!$B$4:$C$10666,2,0)</f>
        <v>Исследование уровня лекарственных препаратов в крови</v>
      </c>
      <c r="F398" s="152" t="b">
        <f t="shared" si="13"/>
        <v>1</v>
      </c>
      <c r="G398" s="152" t="str">
        <f>VLOOKUP(C398,'[3] группа АВ'!$C$4:$D$10666,2,0)</f>
        <v>A09.05.035</v>
      </c>
      <c r="H398" s="152" t="b">
        <f t="shared" si="12"/>
        <v>1</v>
      </c>
      <c r="I398" s="152">
        <f>VLOOKUP(B398,'[3] группа АВ'!$E$4:$I$10666,5,0)</f>
        <v>0</v>
      </c>
      <c r="J398" s="152"/>
      <c r="K398" s="152"/>
      <c r="L398" s="152"/>
      <c r="M398" s="152"/>
      <c r="N398" s="152"/>
      <c r="O398" s="152"/>
      <c r="P398" s="152"/>
      <c r="Q398" s="152"/>
      <c r="R398" s="152"/>
      <c r="S398" s="152"/>
      <c r="T398" s="152"/>
      <c r="U398" s="152"/>
      <c r="V398" s="152"/>
      <c r="W398" s="152"/>
      <c r="X398" s="152"/>
      <c r="Y398" s="152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</row>
    <row r="399" spans="1:202" s="10" customFormat="1" ht="25.5" x14ac:dyDescent="0.25">
      <c r="A399" s="1"/>
      <c r="B399" s="168" t="s">
        <v>791</v>
      </c>
      <c r="C399" s="169" t="s">
        <v>792</v>
      </c>
      <c r="D399" s="16">
        <v>178.54</v>
      </c>
      <c r="E399" s="151" t="str">
        <f>VLOOKUP(B399,'[3] группа АВ'!$B$4:$C$10666,2,0)</f>
        <v>Исследование уровня водородных ионов (рН) крови</v>
      </c>
      <c r="F399" s="152" t="b">
        <f t="shared" si="13"/>
        <v>1</v>
      </c>
      <c r="G399" s="152" t="str">
        <f>VLOOKUP(C399,'[3] группа АВ'!$C$4:$D$10666,2,0)</f>
        <v>A09.05.037</v>
      </c>
      <c r="H399" s="152" t="b">
        <f t="shared" si="12"/>
        <v>1</v>
      </c>
      <c r="I399" s="152" t="str">
        <f>VLOOKUP(B399,'[3] группа АВ'!$E$4:$I$10666,5,0)</f>
        <v>уточнено наименование</v>
      </c>
      <c r="J399" s="152"/>
      <c r="K399" s="152"/>
      <c r="L399" s="152"/>
      <c r="M399" s="152"/>
      <c r="N399" s="152"/>
      <c r="O399" s="152"/>
      <c r="P399" s="152"/>
      <c r="Q399" s="152"/>
      <c r="R399" s="152"/>
      <c r="S399" s="152"/>
      <c r="T399" s="152"/>
      <c r="U399" s="152"/>
      <c r="V399" s="152"/>
      <c r="W399" s="152"/>
      <c r="X399" s="152"/>
      <c r="Y399" s="152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</row>
    <row r="400" spans="1:202" s="10" customFormat="1" x14ac:dyDescent="0.25">
      <c r="A400" s="1"/>
      <c r="B400" s="165" t="s">
        <v>793</v>
      </c>
      <c r="C400" s="167" t="s">
        <v>794</v>
      </c>
      <c r="D400" s="16">
        <v>400.23</v>
      </c>
      <c r="E400" s="152" t="str">
        <f>VLOOKUP(B400,'[3] группа АВ'!$B$4:$C$10666,2,0)</f>
        <v>Исследование уровня осмолярности (осмоляльности) крови</v>
      </c>
      <c r="F400" s="152" t="b">
        <f t="shared" si="13"/>
        <v>1</v>
      </c>
      <c r="G400" s="152" t="str">
        <f>VLOOKUP(C400,'[3] группа АВ'!$C$4:$D$10666,2,0)</f>
        <v>A09.05.038</v>
      </c>
      <c r="H400" s="152" t="b">
        <f t="shared" si="12"/>
        <v>1</v>
      </c>
      <c r="I400" s="152">
        <f>VLOOKUP(B400,'[3] группа АВ'!$E$4:$I$10666,5,0)</f>
        <v>0</v>
      </c>
      <c r="J400" s="152"/>
      <c r="K400" s="152"/>
      <c r="L400" s="152"/>
      <c r="M400" s="152"/>
      <c r="N400" s="152"/>
      <c r="O400" s="152"/>
      <c r="P400" s="152"/>
      <c r="Q400" s="152"/>
      <c r="R400" s="152"/>
      <c r="S400" s="152"/>
      <c r="T400" s="152"/>
      <c r="U400" s="152"/>
      <c r="V400" s="152"/>
      <c r="W400" s="152"/>
      <c r="X400" s="152"/>
      <c r="Y400" s="152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</row>
    <row r="401" spans="1:202" s="10" customFormat="1" ht="25.5" x14ac:dyDescent="0.25">
      <c r="A401" s="1"/>
      <c r="B401" s="168" t="s">
        <v>795</v>
      </c>
      <c r="C401" s="169" t="s">
        <v>796</v>
      </c>
      <c r="D401" s="16">
        <v>48.23</v>
      </c>
      <c r="E401" s="151" t="str">
        <f>VLOOKUP(B401,'[3] группа АВ'!$B$4:$C$10666,2,0)</f>
        <v>Определение активности лактатдегидрогеназы в крови</v>
      </c>
      <c r="F401" s="152" t="b">
        <f t="shared" si="13"/>
        <v>1</v>
      </c>
      <c r="G401" s="152" t="str">
        <f>VLOOKUP(C401,'[3] группа АВ'!$C$4:$D$10666,2,0)</f>
        <v>A09.05.039</v>
      </c>
      <c r="H401" s="152" t="b">
        <f t="shared" si="12"/>
        <v>1</v>
      </c>
      <c r="I401" s="152" t="str">
        <f>VLOOKUP(B401,'[3] группа АВ'!$E$4:$I$10666,5,0)</f>
        <v>уточнено наименование</v>
      </c>
      <c r="J401" s="152"/>
      <c r="K401" s="152"/>
      <c r="L401" s="152"/>
      <c r="M401" s="152"/>
      <c r="N401" s="152"/>
      <c r="O401" s="152"/>
      <c r="P401" s="152"/>
      <c r="Q401" s="152"/>
      <c r="R401" s="152"/>
      <c r="S401" s="152"/>
      <c r="T401" s="152"/>
      <c r="U401" s="152"/>
      <c r="V401" s="152"/>
      <c r="W401" s="152"/>
      <c r="X401" s="152"/>
      <c r="Y401" s="152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</row>
    <row r="402" spans="1:202" s="10" customFormat="1" ht="25.5" x14ac:dyDescent="0.25">
      <c r="A402" s="1"/>
      <c r="B402" s="168" t="s">
        <v>797</v>
      </c>
      <c r="C402" s="169" t="s">
        <v>798</v>
      </c>
      <c r="D402" s="16">
        <v>32.15</v>
      </c>
      <c r="E402" s="151" t="str">
        <f>VLOOKUP(B402,'[3] группа АВ'!$B$4:$C$10666,2,0)</f>
        <v>Определение активности аспартатаминотрансферазы в крови</v>
      </c>
      <c r="F402" s="152" t="b">
        <f t="shared" si="13"/>
        <v>1</v>
      </c>
      <c r="G402" s="152" t="str">
        <f>VLOOKUP(C402,'[3] группа АВ'!$C$4:$D$10666,2,0)</f>
        <v>A09.05.041</v>
      </c>
      <c r="H402" s="152" t="b">
        <f t="shared" si="12"/>
        <v>1</v>
      </c>
      <c r="I402" s="152" t="str">
        <f>VLOOKUP(B402,'[3] группа АВ'!$E$4:$I$10666,5,0)</f>
        <v>уточнено наименование</v>
      </c>
      <c r="J402" s="152"/>
      <c r="K402" s="152"/>
      <c r="L402" s="152"/>
      <c r="M402" s="152"/>
      <c r="N402" s="152"/>
      <c r="O402" s="152"/>
      <c r="P402" s="152"/>
      <c r="Q402" s="152"/>
      <c r="R402" s="152"/>
      <c r="S402" s="152"/>
      <c r="T402" s="152"/>
      <c r="U402" s="152"/>
      <c r="V402" s="152"/>
      <c r="W402" s="152"/>
      <c r="X402" s="152"/>
      <c r="Y402" s="152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</row>
    <row r="403" spans="1:202" s="10" customFormat="1" ht="25.5" x14ac:dyDescent="0.25">
      <c r="A403" s="1"/>
      <c r="B403" s="168" t="s">
        <v>799</v>
      </c>
      <c r="C403" s="169" t="s">
        <v>800</v>
      </c>
      <c r="D403" s="16">
        <v>32.15</v>
      </c>
      <c r="E403" s="151" t="str">
        <f>VLOOKUP(B403,'[3] группа АВ'!$B$4:$C$10666,2,0)</f>
        <v>Определение активности аланинаминотрансферазы в крови</v>
      </c>
      <c r="F403" s="152" t="b">
        <f t="shared" si="13"/>
        <v>1</v>
      </c>
      <c r="G403" s="152" t="str">
        <f>VLOOKUP(C403,'[3] группа АВ'!$C$4:$D$10666,2,0)</f>
        <v>A09.05.042</v>
      </c>
      <c r="H403" s="152" t="b">
        <f t="shared" si="12"/>
        <v>1</v>
      </c>
      <c r="I403" s="152" t="str">
        <f>VLOOKUP(B403,'[3] группа АВ'!$E$4:$I$10666,5,0)</f>
        <v>уточнено наименование</v>
      </c>
      <c r="J403" s="152"/>
      <c r="K403" s="152"/>
      <c r="L403" s="152"/>
      <c r="M403" s="152"/>
      <c r="N403" s="152"/>
      <c r="O403" s="152"/>
      <c r="P403" s="152"/>
      <c r="Q403" s="152"/>
      <c r="R403" s="152"/>
      <c r="S403" s="152"/>
      <c r="T403" s="152"/>
      <c r="U403" s="152"/>
      <c r="V403" s="152"/>
      <c r="W403" s="152"/>
      <c r="X403" s="152"/>
      <c r="Y403" s="152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</row>
    <row r="404" spans="1:202" s="10" customFormat="1" ht="25.5" x14ac:dyDescent="0.25">
      <c r="A404" s="1"/>
      <c r="B404" s="168" t="s">
        <v>801</v>
      </c>
      <c r="C404" s="169" t="s">
        <v>802</v>
      </c>
      <c r="D404" s="16">
        <v>80.540000000000006</v>
      </c>
      <c r="E404" s="151" t="str">
        <f>VLOOKUP(B404,'[3] группа АВ'!$B$4:$C$10666,2,0)</f>
        <v>Определение активности креатинкиназы в крови</v>
      </c>
      <c r="F404" s="152" t="b">
        <f t="shared" si="13"/>
        <v>1</v>
      </c>
      <c r="G404" s="152" t="str">
        <f>VLOOKUP(C404,'[3] группа АВ'!$C$4:$D$10666,2,0)</f>
        <v>A09.05.043</v>
      </c>
      <c r="H404" s="152" t="b">
        <f t="shared" si="12"/>
        <v>1</v>
      </c>
      <c r="I404" s="152" t="str">
        <f>VLOOKUP(B404,'[3] группа АВ'!$E$4:$I$10666,5,0)</f>
        <v>уточнено наименование</v>
      </c>
      <c r="J404" s="152"/>
      <c r="K404" s="152"/>
      <c r="L404" s="152"/>
      <c r="M404" s="152"/>
      <c r="N404" s="152"/>
      <c r="O404" s="152"/>
      <c r="P404" s="152"/>
      <c r="Q404" s="152"/>
      <c r="R404" s="152"/>
      <c r="S404" s="152"/>
      <c r="T404" s="152"/>
      <c r="U404" s="152"/>
      <c r="V404" s="152"/>
      <c r="W404" s="152"/>
      <c r="X404" s="152"/>
      <c r="Y404" s="152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</row>
    <row r="405" spans="1:202" s="10" customFormat="1" ht="25.5" x14ac:dyDescent="0.25">
      <c r="A405" s="1"/>
      <c r="B405" s="168" t="s">
        <v>803</v>
      </c>
      <c r="C405" s="169" t="s">
        <v>804</v>
      </c>
      <c r="D405" s="16">
        <v>45.69</v>
      </c>
      <c r="E405" s="151" t="str">
        <f>VLOOKUP(B405,'[3] группа АВ'!$B$4:$C$10666,2,0)</f>
        <v>Определение активности гамма-глютамилтрансферазы в крови</v>
      </c>
      <c r="F405" s="152" t="b">
        <f t="shared" si="13"/>
        <v>1</v>
      </c>
      <c r="G405" s="152" t="str">
        <f>VLOOKUP(C405,'[3] группа АВ'!$C$4:$D$10666,2,0)</f>
        <v>A09.05.044</v>
      </c>
      <c r="H405" s="152" t="b">
        <f t="shared" si="12"/>
        <v>1</v>
      </c>
      <c r="I405" s="152" t="str">
        <f>VLOOKUP(B405,'[3] группа АВ'!$E$4:$I$10666,5,0)</f>
        <v>уточнено наименование</v>
      </c>
      <c r="J405" s="152"/>
      <c r="K405" s="152"/>
      <c r="L405" s="152"/>
      <c r="M405" s="152"/>
      <c r="N405" s="152"/>
      <c r="O405" s="152"/>
      <c r="P405" s="152"/>
      <c r="Q405" s="152"/>
      <c r="R405" s="152"/>
      <c r="S405" s="152"/>
      <c r="T405" s="152"/>
      <c r="U405" s="152"/>
      <c r="V405" s="152"/>
      <c r="W405" s="152"/>
      <c r="X405" s="152"/>
      <c r="Y405" s="152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</row>
    <row r="406" spans="1:202" s="10" customFormat="1" ht="25.5" x14ac:dyDescent="0.25">
      <c r="A406" s="1"/>
      <c r="B406" s="168" t="s">
        <v>805</v>
      </c>
      <c r="C406" s="169" t="s">
        <v>806</v>
      </c>
      <c r="D406" s="16">
        <v>78.459999999999994</v>
      </c>
      <c r="E406" s="151" t="str">
        <f>VLOOKUP(B406,'[3] группа АВ'!$B$4:$C$10666,2,0)</f>
        <v>Определение активности амилазы в крови</v>
      </c>
      <c r="F406" s="152" t="b">
        <f t="shared" si="13"/>
        <v>1</v>
      </c>
      <c r="G406" s="152" t="str">
        <f>VLOOKUP(C406,'[3] группа АВ'!$C$4:$D$10666,2,0)</f>
        <v>A09.05.045</v>
      </c>
      <c r="H406" s="152" t="b">
        <f t="shared" si="12"/>
        <v>1</v>
      </c>
      <c r="I406" s="152" t="str">
        <f>VLOOKUP(B406,'[3] группа АВ'!$E$4:$I$10666,5,0)</f>
        <v>"исследование уровня" заменено на "определение активности"</v>
      </c>
      <c r="J406" s="152"/>
      <c r="K406" s="152"/>
      <c r="L406" s="152"/>
      <c r="M406" s="152"/>
      <c r="N406" s="152"/>
      <c r="O406" s="152"/>
      <c r="P406" s="152"/>
      <c r="Q406" s="152"/>
      <c r="R406" s="152"/>
      <c r="S406" s="152"/>
      <c r="T406" s="152"/>
      <c r="U406" s="152"/>
      <c r="V406" s="152"/>
      <c r="W406" s="152"/>
      <c r="X406" s="152"/>
      <c r="Y406" s="152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</row>
    <row r="407" spans="1:202" s="10" customFormat="1" ht="25.5" x14ac:dyDescent="0.25">
      <c r="A407" s="1"/>
      <c r="B407" s="168" t="s">
        <v>807</v>
      </c>
      <c r="C407" s="169" t="s">
        <v>808</v>
      </c>
      <c r="D407" s="16">
        <v>42.31</v>
      </c>
      <c r="E407" s="151" t="str">
        <f>VLOOKUP(B407,'[3] группа АВ'!$B$4:$C$10666,2,0)</f>
        <v>Определение активности щелочной фосфатазы в крови</v>
      </c>
      <c r="F407" s="152" t="b">
        <f t="shared" si="13"/>
        <v>1</v>
      </c>
      <c r="G407" s="152" t="str">
        <f>VLOOKUP(C407,'[3] группа АВ'!$C$4:$D$10666,2,0)</f>
        <v>A09.05.046</v>
      </c>
      <c r="H407" s="152" t="b">
        <f t="shared" si="12"/>
        <v>1</v>
      </c>
      <c r="I407" s="152" t="str">
        <f>VLOOKUP(B407,'[3] группа АВ'!$E$4:$I$10666,5,0)</f>
        <v>"исследование уровня" заменено на "определение активности"</v>
      </c>
      <c r="J407" s="152"/>
      <c r="K407" s="152"/>
      <c r="L407" s="152"/>
      <c r="M407" s="152"/>
      <c r="N407" s="152"/>
      <c r="O407" s="152"/>
      <c r="P407" s="152"/>
      <c r="Q407" s="152"/>
      <c r="R407" s="152"/>
      <c r="S407" s="152"/>
      <c r="T407" s="152"/>
      <c r="U407" s="152"/>
      <c r="V407" s="152"/>
      <c r="W407" s="152"/>
      <c r="X407" s="152"/>
      <c r="Y407" s="152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</row>
    <row r="408" spans="1:202" s="10" customFormat="1" ht="25.5" x14ac:dyDescent="0.25">
      <c r="A408" s="1"/>
      <c r="B408" s="168" t="s">
        <v>809</v>
      </c>
      <c r="C408" s="169" t="s">
        <v>810</v>
      </c>
      <c r="D408" s="190">
        <v>129.91999999999999</v>
      </c>
      <c r="E408" s="151" t="str">
        <f>VLOOKUP(B408,'[3] группа АВ'!$B$4:$C$10666,2,0)</f>
        <v>Определение активности антитромбина III в крови</v>
      </c>
      <c r="F408" s="152" t="b">
        <f t="shared" si="13"/>
        <v>1</v>
      </c>
      <c r="G408" s="152" t="str">
        <f>VLOOKUP(C408,'[3] группа АВ'!$C$4:$D$10666,2,0)</f>
        <v>A09.05.047</v>
      </c>
      <c r="H408" s="152" t="b">
        <f t="shared" si="12"/>
        <v>1</v>
      </c>
      <c r="I408" s="152" t="str">
        <f>VLOOKUP(B408,'[3] группа АВ'!$E$4:$I$10666,5,0)</f>
        <v>"исследование уровня" заменено на "определение активности"</v>
      </c>
      <c r="J408" s="152"/>
      <c r="K408" s="152"/>
      <c r="L408" s="152"/>
      <c r="M408" s="152"/>
      <c r="N408" s="152"/>
      <c r="O408" s="152"/>
      <c r="P408" s="152"/>
      <c r="Q408" s="152"/>
      <c r="R408" s="152"/>
      <c r="S408" s="152"/>
      <c r="T408" s="152"/>
      <c r="U408" s="152"/>
      <c r="V408" s="152"/>
      <c r="W408" s="152"/>
      <c r="X408" s="152"/>
      <c r="Y408" s="152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</row>
    <row r="409" spans="1:202" s="10" customFormat="1" x14ac:dyDescent="0.25">
      <c r="A409" s="1"/>
      <c r="B409" s="168" t="s">
        <v>811</v>
      </c>
      <c r="C409" s="169" t="s">
        <v>812</v>
      </c>
      <c r="D409" s="190">
        <v>393.62</v>
      </c>
      <c r="E409" s="152" t="str">
        <f>VLOOKUP(B409,'[3] группа АВ'!$B$4:$C$10666,2,0)</f>
        <v>Исследование уровня плазминогена в крови</v>
      </c>
      <c r="F409" s="152" t="b">
        <f t="shared" si="13"/>
        <v>1</v>
      </c>
      <c r="G409" s="152" t="str">
        <f>VLOOKUP(C409,'[3] группа АВ'!$C$4:$D$10666,2,0)</f>
        <v>A09.05.048</v>
      </c>
      <c r="H409" s="152" t="b">
        <f t="shared" si="12"/>
        <v>1</v>
      </c>
      <c r="I409" s="152">
        <f>VLOOKUP(B409,'[3] группа АВ'!$E$4:$I$10666,5,0)</f>
        <v>0</v>
      </c>
      <c r="J409" s="152"/>
      <c r="K409" s="152"/>
      <c r="L409" s="152"/>
      <c r="M409" s="152"/>
      <c r="N409" s="152"/>
      <c r="O409" s="152"/>
      <c r="P409" s="152"/>
      <c r="Q409" s="152"/>
      <c r="R409" s="152"/>
      <c r="S409" s="152"/>
      <c r="T409" s="152"/>
      <c r="U409" s="152"/>
      <c r="V409" s="152"/>
      <c r="W409" s="152"/>
      <c r="X409" s="152"/>
      <c r="Y409" s="152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</row>
    <row r="410" spans="1:202" s="10" customFormat="1" x14ac:dyDescent="0.25">
      <c r="A410" s="1"/>
      <c r="B410" s="168" t="s">
        <v>813</v>
      </c>
      <c r="C410" s="169" t="s">
        <v>814</v>
      </c>
      <c r="D410" s="16">
        <v>109.62</v>
      </c>
      <c r="E410" s="152" t="str">
        <f>VLOOKUP(B410,'[3] группа АВ'!$B$4:$C$10666,2,0)</f>
        <v>Исследование уровня фибриногена в крови</v>
      </c>
      <c r="F410" s="152" t="b">
        <f t="shared" si="13"/>
        <v>1</v>
      </c>
      <c r="G410" s="152" t="str">
        <f>VLOOKUP(C410,'[3] группа АВ'!$C$4:$D$10666,2,0)</f>
        <v>A09.05.050</v>
      </c>
      <c r="H410" s="152" t="b">
        <f t="shared" si="12"/>
        <v>1</v>
      </c>
      <c r="I410" s="152">
        <f>VLOOKUP(B410,'[3] группа АВ'!$E$4:$I$10666,5,0)</f>
        <v>0</v>
      </c>
      <c r="J410" s="152"/>
      <c r="K410" s="152"/>
      <c r="L410" s="152"/>
      <c r="M410" s="152"/>
      <c r="N410" s="152"/>
      <c r="O410" s="152"/>
      <c r="P410" s="152"/>
      <c r="Q410" s="152"/>
      <c r="R410" s="152"/>
      <c r="S410" s="152"/>
      <c r="T410" s="152"/>
      <c r="U410" s="152"/>
      <c r="V410" s="152"/>
      <c r="W410" s="152"/>
      <c r="X410" s="152"/>
      <c r="Y410" s="152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</row>
    <row r="411" spans="1:202" s="10" customFormat="1" x14ac:dyDescent="0.25">
      <c r="A411" s="1"/>
      <c r="B411" s="168" t="s">
        <v>815</v>
      </c>
      <c r="C411" s="169" t="s">
        <v>816</v>
      </c>
      <c r="D411" s="16">
        <v>5.92</v>
      </c>
      <c r="E411" s="152" t="str">
        <f>VLOOKUP(B411,'[3] группа АВ'!$B$4:$C$10666,2,0)</f>
        <v>Исследование уровня продуктов паракоагуляции в крови</v>
      </c>
      <c r="F411" s="152" t="b">
        <f t="shared" si="13"/>
        <v>1</v>
      </c>
      <c r="G411" s="152" t="str">
        <f>VLOOKUP(C411,'[3] группа АВ'!$C$4:$D$10666,2,0)</f>
        <v>A09.05.051</v>
      </c>
      <c r="H411" s="152" t="b">
        <f t="shared" si="12"/>
        <v>1</v>
      </c>
      <c r="I411" s="152">
        <f>VLOOKUP(B411,'[3] группа АВ'!$E$4:$I$10666,5,0)</f>
        <v>0</v>
      </c>
      <c r="J411" s="152"/>
      <c r="K411" s="152"/>
      <c r="L411" s="152"/>
      <c r="M411" s="152"/>
      <c r="N411" s="152"/>
      <c r="O411" s="152"/>
      <c r="P411" s="152"/>
      <c r="Q411" s="152"/>
      <c r="R411" s="152"/>
      <c r="S411" s="152"/>
      <c r="T411" s="152"/>
      <c r="U411" s="152"/>
      <c r="V411" s="152"/>
      <c r="W411" s="152"/>
      <c r="X411" s="152"/>
      <c r="Y411" s="152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</row>
    <row r="412" spans="1:202" s="10" customFormat="1" ht="25.5" x14ac:dyDescent="0.25">
      <c r="A412" s="1"/>
      <c r="B412" s="168" t="s">
        <v>817</v>
      </c>
      <c r="C412" s="169" t="s">
        <v>818</v>
      </c>
      <c r="D412" s="16">
        <v>257.07</v>
      </c>
      <c r="E412" s="151" t="str">
        <f>VLOOKUP(B412,'[3] группа АВ'!$B$4:$C$10666,2,0)</f>
        <v>Исследование уровня иммуноглобулинов в крови</v>
      </c>
      <c r="F412" s="152" t="b">
        <f t="shared" si="13"/>
        <v>1</v>
      </c>
      <c r="G412" s="152" t="str">
        <f>VLOOKUP(C412,'[3] группа АВ'!$C$4:$D$10666,2,0)</f>
        <v>A09.05.054</v>
      </c>
      <c r="H412" s="152" t="b">
        <f t="shared" si="12"/>
        <v>1</v>
      </c>
      <c r="I412" s="152" t="str">
        <f>VLOOKUP(B412,'[3] группа АВ'!$E$4:$I$10666,5,0)</f>
        <v>уточнено наименование</v>
      </c>
      <c r="J412" s="152"/>
      <c r="K412" s="152"/>
      <c r="L412" s="152"/>
      <c r="M412" s="152"/>
      <c r="N412" s="152"/>
      <c r="O412" s="152"/>
      <c r="P412" s="152"/>
      <c r="Q412" s="152"/>
      <c r="R412" s="152"/>
      <c r="S412" s="152"/>
      <c r="T412" s="152"/>
      <c r="U412" s="152"/>
      <c r="V412" s="152"/>
      <c r="W412" s="152"/>
      <c r="X412" s="152"/>
      <c r="Y412" s="152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</row>
    <row r="413" spans="1:202" s="10" customFormat="1" ht="25.5" x14ac:dyDescent="0.25">
      <c r="A413" s="1"/>
      <c r="B413" s="168" t="s">
        <v>819</v>
      </c>
      <c r="C413" s="169" t="s">
        <v>820</v>
      </c>
      <c r="D413" s="190">
        <v>157.38</v>
      </c>
      <c r="E413" s="151" t="str">
        <f>VLOOKUP(B413,'[3] группа АВ'!$B$4:$C$10666,2,0)</f>
        <v>Исследование уровня общего иммуноглобулина Е в крови</v>
      </c>
      <c r="F413" s="152" t="b">
        <f t="shared" si="13"/>
        <v>1</v>
      </c>
      <c r="G413" s="152" t="str">
        <f>VLOOKUP(C413,'[3] группа АВ'!$C$4:$D$10666,2,0)</f>
        <v>A09.05.054.001</v>
      </c>
      <c r="H413" s="152" t="b">
        <f t="shared" si="12"/>
        <v>1</v>
      </c>
      <c r="I413" s="152" t="str">
        <f>VLOOKUP(B413,'[3] группа АВ'!$E$4:$I$10666,5,0)</f>
        <v>уточнено наименование</v>
      </c>
      <c r="J413" s="152"/>
      <c r="K413" s="152"/>
      <c r="L413" s="152"/>
      <c r="M413" s="152"/>
      <c r="N413" s="152"/>
      <c r="O413" s="152"/>
      <c r="P413" s="152"/>
      <c r="Q413" s="152"/>
      <c r="R413" s="152"/>
      <c r="S413" s="152"/>
      <c r="T413" s="152"/>
      <c r="U413" s="152"/>
      <c r="V413" s="152"/>
      <c r="W413" s="152"/>
      <c r="X413" s="152"/>
      <c r="Y413" s="152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</row>
    <row r="414" spans="1:202" s="10" customFormat="1" x14ac:dyDescent="0.25">
      <c r="A414" s="1"/>
      <c r="B414" s="165" t="s">
        <v>821</v>
      </c>
      <c r="C414" s="167" t="s">
        <v>822</v>
      </c>
      <c r="D414" s="16">
        <v>294.62</v>
      </c>
      <c r="E414" s="152" t="str">
        <f>VLOOKUP(B414,'[3] группа АВ'!$B$4:$C$10666,2,0)</f>
        <v>Исследование уровня инсулина плазмы крови</v>
      </c>
      <c r="F414" s="152" t="b">
        <f t="shared" si="13"/>
        <v>1</v>
      </c>
      <c r="G414" s="152" t="str">
        <f>VLOOKUP(C414,'[3] группа АВ'!$C$4:$D$10666,2,0)</f>
        <v>A09.05.056</v>
      </c>
      <c r="H414" s="152" t="b">
        <f t="shared" si="12"/>
        <v>1</v>
      </c>
      <c r="I414" s="152">
        <f>VLOOKUP(B414,'[3] группа АВ'!$E$4:$I$10666,5,0)</f>
        <v>0</v>
      </c>
      <c r="J414" s="152"/>
      <c r="K414" s="152"/>
      <c r="L414" s="152"/>
      <c r="M414" s="152"/>
      <c r="N414" s="152"/>
      <c r="O414" s="152"/>
      <c r="P414" s="152"/>
      <c r="Q414" s="152"/>
      <c r="R414" s="152"/>
      <c r="S414" s="152"/>
      <c r="T414" s="152"/>
      <c r="U414" s="152"/>
      <c r="V414" s="152"/>
      <c r="W414" s="152"/>
      <c r="X414" s="152"/>
      <c r="Y414" s="152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</row>
    <row r="415" spans="1:202" s="10" customFormat="1" x14ac:dyDescent="0.25">
      <c r="A415" s="1"/>
      <c r="B415" s="165" t="s">
        <v>823</v>
      </c>
      <c r="C415" s="167" t="s">
        <v>824</v>
      </c>
      <c r="D415" s="16">
        <v>197.69</v>
      </c>
      <c r="E415" s="152" t="str">
        <f>VLOOKUP(B415,'[3] группа АВ'!$B$4:$C$10666,2,0)</f>
        <v>Исследование уровня паратиреоидного гормона в крови</v>
      </c>
      <c r="F415" s="152" t="b">
        <f t="shared" si="13"/>
        <v>1</v>
      </c>
      <c r="G415" s="152" t="str">
        <f>VLOOKUP(C415,'[3] группа АВ'!$C$4:$D$10666,2,0)</f>
        <v>A09.05.058</v>
      </c>
      <c r="H415" s="152" t="b">
        <f t="shared" si="12"/>
        <v>1</v>
      </c>
      <c r="I415" s="152">
        <f>VLOOKUP(B415,'[3] группа АВ'!$E$4:$I$10666,5,0)</f>
        <v>0</v>
      </c>
      <c r="J415" s="152"/>
      <c r="K415" s="152"/>
      <c r="L415" s="152"/>
      <c r="M415" s="152"/>
      <c r="N415" s="152"/>
      <c r="O415" s="152"/>
      <c r="P415" s="152"/>
      <c r="Q415" s="152"/>
      <c r="R415" s="152"/>
      <c r="S415" s="152"/>
      <c r="T415" s="152"/>
      <c r="U415" s="152"/>
      <c r="V415" s="152"/>
      <c r="W415" s="152"/>
      <c r="X415" s="152"/>
      <c r="Y415" s="152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</row>
    <row r="416" spans="1:202" s="10" customFormat="1" ht="25.5" x14ac:dyDescent="0.25">
      <c r="A416" s="1"/>
      <c r="B416" s="168" t="s">
        <v>825</v>
      </c>
      <c r="C416" s="175" t="s">
        <v>826</v>
      </c>
      <c r="D416" s="16">
        <v>116.77</v>
      </c>
      <c r="E416" s="151" t="str">
        <f>VLOOKUP(B416,'[3] группа АВ'!$B$4:$C$10666,2,0)</f>
        <v>Исследование уровня свободного трийодтиронина (CT3) в крови</v>
      </c>
      <c r="F416" s="152" t="b">
        <f t="shared" si="13"/>
        <v>1</v>
      </c>
      <c r="G416" s="152" t="str">
        <f>VLOOKUP(C416,'[3] группа АВ'!$C$4:$D$10666,2,0)</f>
        <v>A09.05.061</v>
      </c>
      <c r="H416" s="152" t="b">
        <f t="shared" si="12"/>
        <v>1</v>
      </c>
      <c r="I416" s="152" t="str">
        <f>VLOOKUP(B416,'[3] группа АВ'!$E$4:$I$10666,5,0)</f>
        <v>уточнено наименование</v>
      </c>
      <c r="J416" s="152"/>
      <c r="K416" s="152"/>
      <c r="L416" s="152"/>
      <c r="M416" s="152"/>
      <c r="N416" s="152"/>
      <c r="O416" s="152"/>
      <c r="P416" s="152"/>
      <c r="Q416" s="152"/>
      <c r="R416" s="152"/>
      <c r="S416" s="152"/>
      <c r="T416" s="152"/>
      <c r="U416" s="152"/>
      <c r="V416" s="152"/>
      <c r="W416" s="152"/>
      <c r="X416" s="152"/>
      <c r="Y416" s="152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</row>
    <row r="417" spans="1:202" s="10" customFormat="1" ht="25.5" x14ac:dyDescent="0.25">
      <c r="A417" s="1"/>
      <c r="B417" s="168" t="s">
        <v>827</v>
      </c>
      <c r="C417" s="169" t="s">
        <v>828</v>
      </c>
      <c r="D417" s="16">
        <v>119.31</v>
      </c>
      <c r="E417" s="151" t="str">
        <f>VLOOKUP(B417,'[3] группа АВ'!$B$4:$C$10666,2,0)</f>
        <v>Исследование уровня свободного тироксина (СТ4) сыворотки крови</v>
      </c>
      <c r="F417" s="152" t="b">
        <f t="shared" si="13"/>
        <v>1</v>
      </c>
      <c r="G417" s="152" t="str">
        <f>VLOOKUP(C417,'[3] группа АВ'!$C$4:$D$10666,2,0)</f>
        <v>A09.05.063</v>
      </c>
      <c r="H417" s="152" t="b">
        <f t="shared" si="12"/>
        <v>1</v>
      </c>
      <c r="I417" s="152" t="str">
        <f>VLOOKUP(B417,'[3] группа АВ'!$E$4:$I$10666,5,0)</f>
        <v>уточнено наименование</v>
      </c>
      <c r="J417" s="152"/>
      <c r="K417" s="152"/>
      <c r="L417" s="152"/>
      <c r="M417" s="152"/>
      <c r="N417" s="152"/>
      <c r="O417" s="152"/>
      <c r="P417" s="152"/>
      <c r="Q417" s="152"/>
      <c r="R417" s="152"/>
      <c r="S417" s="152"/>
      <c r="T417" s="152"/>
      <c r="U417" s="152"/>
      <c r="V417" s="152"/>
      <c r="W417" s="152"/>
      <c r="X417" s="152"/>
      <c r="Y417" s="152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</row>
    <row r="418" spans="1:202" s="10" customFormat="1" ht="25.5" x14ac:dyDescent="0.25">
      <c r="A418" s="1"/>
      <c r="B418" s="165" t="s">
        <v>829</v>
      </c>
      <c r="C418" s="167" t="s">
        <v>830</v>
      </c>
      <c r="D418" s="16">
        <v>154.62</v>
      </c>
      <c r="E418" s="151" t="str">
        <f>VLOOKUP(B418,'[3] группа АВ'!$B$4:$C$10666,2,0)</f>
        <v>Исследование уровня общего тироксина (T4) сыворотки крови</v>
      </c>
      <c r="F418" s="152" t="b">
        <f t="shared" si="13"/>
        <v>1</v>
      </c>
      <c r="G418" s="152" t="str">
        <f>VLOOKUP(C418,'[3] группа АВ'!$C$4:$D$10666,2,0)</f>
        <v>A09.05.064</v>
      </c>
      <c r="H418" s="152" t="b">
        <f t="shared" si="12"/>
        <v>1</v>
      </c>
      <c r="I418" s="152">
        <f>VLOOKUP(B418,'[3] группа АВ'!$E$4:$I$10666,5,0)</f>
        <v>0</v>
      </c>
      <c r="J418" s="152"/>
      <c r="K418" s="152"/>
      <c r="L418" s="152"/>
      <c r="M418" s="152"/>
      <c r="N418" s="152"/>
      <c r="O418" s="152"/>
      <c r="P418" s="152"/>
      <c r="Q418" s="152"/>
      <c r="R418" s="152"/>
      <c r="S418" s="152"/>
      <c r="T418" s="152"/>
      <c r="U418" s="152"/>
      <c r="V418" s="152"/>
      <c r="W418" s="152"/>
      <c r="X418" s="152"/>
      <c r="Y418" s="152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</row>
    <row r="419" spans="1:202" s="10" customFormat="1" ht="25.5" x14ac:dyDescent="0.25">
      <c r="A419" s="1"/>
      <c r="B419" s="168" t="s">
        <v>831</v>
      </c>
      <c r="C419" s="169" t="s">
        <v>832</v>
      </c>
      <c r="D419" s="16">
        <v>118.46</v>
      </c>
      <c r="E419" s="151" t="str">
        <f>VLOOKUP(B419,'[3] группа АВ'!$B$4:$C$10666,2,0)</f>
        <v>Исследование уровня тиреотропного гормона (ТТГ) в крови</v>
      </c>
      <c r="F419" s="152" t="b">
        <f t="shared" si="13"/>
        <v>1</v>
      </c>
      <c r="G419" s="152" t="str">
        <f>VLOOKUP(C419,'[3] группа АВ'!$C$4:$D$10666,2,0)</f>
        <v>A09.05.065</v>
      </c>
      <c r="H419" s="152" t="b">
        <f t="shared" si="12"/>
        <v>1</v>
      </c>
      <c r="I419" s="152" t="str">
        <f>VLOOKUP(B419,'[3] группа АВ'!$E$4:$I$10666,5,0)</f>
        <v>уточнено наименование</v>
      </c>
      <c r="J419" s="152"/>
      <c r="K419" s="152"/>
      <c r="L419" s="152"/>
      <c r="M419" s="152"/>
      <c r="N419" s="152"/>
      <c r="O419" s="152"/>
      <c r="P419" s="152"/>
      <c r="Q419" s="152"/>
      <c r="R419" s="152"/>
      <c r="S419" s="152"/>
      <c r="T419" s="152"/>
      <c r="U419" s="152"/>
      <c r="V419" s="152"/>
      <c r="W419" s="152"/>
      <c r="X419" s="152"/>
      <c r="Y419" s="152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</row>
    <row r="420" spans="1:202" s="10" customFormat="1" x14ac:dyDescent="0.25">
      <c r="A420" s="1"/>
      <c r="B420" s="168" t="s">
        <v>833</v>
      </c>
      <c r="C420" s="169" t="s">
        <v>834</v>
      </c>
      <c r="D420" s="16">
        <v>281.68</v>
      </c>
      <c r="E420" s="152" t="str">
        <f>VLOOKUP(B420,'[3] группа АВ'!$B$4:$C$10666,2,0)</f>
        <v>Исследование уровня соматотропного гормона в крови</v>
      </c>
      <c r="F420" s="152" t="b">
        <f t="shared" si="13"/>
        <v>1</v>
      </c>
      <c r="G420" s="152" t="str">
        <f>VLOOKUP(C420,'[3] группа АВ'!$C$4:$D$10666,2,0)</f>
        <v>A09.05.066</v>
      </c>
      <c r="H420" s="152" t="b">
        <f t="shared" si="12"/>
        <v>1</v>
      </c>
      <c r="I420" s="152">
        <f>VLOOKUP(B420,'[3] группа АВ'!$E$4:$I$10666,5,0)</f>
        <v>0</v>
      </c>
      <c r="J420" s="152"/>
      <c r="K420" s="152"/>
      <c r="L420" s="152"/>
      <c r="M420" s="152"/>
      <c r="N420" s="152"/>
      <c r="O420" s="152"/>
      <c r="P420" s="152"/>
      <c r="Q420" s="152"/>
      <c r="R420" s="152"/>
      <c r="S420" s="152"/>
      <c r="T420" s="152"/>
      <c r="U420" s="152"/>
      <c r="V420" s="152"/>
      <c r="W420" s="152"/>
      <c r="X420" s="152"/>
      <c r="Y420" s="152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</row>
    <row r="421" spans="1:202" s="10" customFormat="1" x14ac:dyDescent="0.25">
      <c r="A421" s="1"/>
      <c r="B421" s="165" t="s">
        <v>835</v>
      </c>
      <c r="C421" s="167" t="s">
        <v>836</v>
      </c>
      <c r="D421" s="16">
        <v>279.23</v>
      </c>
      <c r="E421" s="152" t="str">
        <f>VLOOKUP(B421,'[3] группа АВ'!$B$4:$C$10666,2,0)</f>
        <v>Исследование уровня адренокортикотропного гормона в крови</v>
      </c>
      <c r="F421" s="152" t="b">
        <f t="shared" si="13"/>
        <v>1</v>
      </c>
      <c r="G421" s="152" t="str">
        <f>VLOOKUP(C421,'[3] группа АВ'!$C$4:$D$10666,2,0)</f>
        <v>A09.05.067</v>
      </c>
      <c r="H421" s="152" t="b">
        <f t="shared" si="12"/>
        <v>1</v>
      </c>
      <c r="I421" s="152">
        <f>VLOOKUP(B421,'[3] группа АВ'!$E$4:$I$10666,5,0)</f>
        <v>0</v>
      </c>
      <c r="J421" s="152"/>
      <c r="K421" s="152"/>
      <c r="L421" s="152"/>
      <c r="M421" s="152"/>
      <c r="N421" s="152"/>
      <c r="O421" s="152"/>
      <c r="P421" s="152"/>
      <c r="Q421" s="152"/>
      <c r="R421" s="152"/>
      <c r="S421" s="152"/>
      <c r="T421" s="152"/>
      <c r="U421" s="152"/>
      <c r="V421" s="152"/>
      <c r="W421" s="152"/>
      <c r="X421" s="152"/>
      <c r="Y421" s="152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</row>
    <row r="422" spans="1:202" s="10" customFormat="1" x14ac:dyDescent="0.25">
      <c r="A422" s="1"/>
      <c r="B422" s="165" t="s">
        <v>837</v>
      </c>
      <c r="C422" s="167" t="s">
        <v>838</v>
      </c>
      <c r="D422" s="16">
        <v>268.45999999999998</v>
      </c>
      <c r="E422" s="152" t="str">
        <f>VLOOKUP(B422,'[3] группа АВ'!$B$4:$C$10666,2,0)</f>
        <v>Исследование уровня альдостерона в крови</v>
      </c>
      <c r="F422" s="152" t="b">
        <f t="shared" si="13"/>
        <v>1</v>
      </c>
      <c r="G422" s="152" t="str">
        <f>VLOOKUP(C422,'[3] группа АВ'!$C$4:$D$10666,2,0)</f>
        <v>A09.05.069</v>
      </c>
      <c r="H422" s="152" t="b">
        <f t="shared" si="12"/>
        <v>1</v>
      </c>
      <c r="I422" s="152">
        <f>VLOOKUP(B422,'[3] группа АВ'!$E$4:$I$10666,5,0)</f>
        <v>0</v>
      </c>
      <c r="J422" s="152"/>
      <c r="K422" s="152"/>
      <c r="L422" s="152"/>
      <c r="M422" s="152"/>
      <c r="N422" s="152"/>
      <c r="O422" s="152"/>
      <c r="P422" s="152"/>
      <c r="Q422" s="152"/>
      <c r="R422" s="152"/>
      <c r="S422" s="152"/>
      <c r="T422" s="152"/>
      <c r="U422" s="152"/>
      <c r="V422" s="152"/>
      <c r="W422" s="152"/>
      <c r="X422" s="152"/>
      <c r="Y422" s="152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</row>
    <row r="423" spans="1:202" s="10" customFormat="1" ht="25.5" x14ac:dyDescent="0.25">
      <c r="A423" s="1"/>
      <c r="B423" s="165" t="s">
        <v>839</v>
      </c>
      <c r="C423" s="167" t="s">
        <v>840</v>
      </c>
      <c r="D423" s="16">
        <v>387.69</v>
      </c>
      <c r="E423" s="151" t="str">
        <f>VLOOKUP(B423,'[3] группа АВ'!$B$4:$C$10666,2,0)</f>
        <v>Определение активности альфа-1-антитрипсина в крови</v>
      </c>
      <c r="F423" s="152" t="b">
        <f t="shared" si="13"/>
        <v>1</v>
      </c>
      <c r="G423" s="152" t="str">
        <f>VLOOKUP(C423,'[3] группа АВ'!$C$4:$D$10666,2,0)</f>
        <v>A09.05.073</v>
      </c>
      <c r="H423" s="152" t="b">
        <f t="shared" si="12"/>
        <v>1</v>
      </c>
      <c r="I423" s="152" t="str">
        <f>VLOOKUP(B423,'[3] группа АВ'!$E$4:$I$10666,5,0)</f>
        <v>уточнено наименование</v>
      </c>
      <c r="J423" s="152"/>
      <c r="K423" s="152"/>
      <c r="L423" s="152"/>
      <c r="M423" s="152"/>
      <c r="N423" s="152"/>
      <c r="O423" s="152"/>
      <c r="P423" s="152"/>
      <c r="Q423" s="152"/>
      <c r="R423" s="152"/>
      <c r="S423" s="152"/>
      <c r="T423" s="152"/>
      <c r="U423" s="152"/>
      <c r="V423" s="152"/>
      <c r="W423" s="152"/>
      <c r="X423" s="152"/>
      <c r="Y423" s="152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</row>
    <row r="424" spans="1:202" s="10" customFormat="1" x14ac:dyDescent="0.25">
      <c r="A424" s="1"/>
      <c r="B424" s="165" t="s">
        <v>841</v>
      </c>
      <c r="C424" s="167" t="s">
        <v>842</v>
      </c>
      <c r="D424" s="16">
        <v>102.31</v>
      </c>
      <c r="E424" s="152" t="str">
        <f>VLOOKUP(B424,'[3] группа АВ'!$B$4:$C$10666,2,0)</f>
        <v>Исследование уровня циркулирующих иммунных комплексов в крови</v>
      </c>
      <c r="F424" s="152" t="b">
        <f t="shared" si="13"/>
        <v>1</v>
      </c>
      <c r="G424" s="152" t="str">
        <f>VLOOKUP(C424,'[3] группа АВ'!$C$4:$D$10666,2,0)</f>
        <v>A09.05.074</v>
      </c>
      <c r="H424" s="152" t="b">
        <f t="shared" si="12"/>
        <v>1</v>
      </c>
      <c r="I424" s="152">
        <f>VLOOKUP(B424,'[3] группа АВ'!$E$4:$I$10666,5,0)</f>
        <v>0</v>
      </c>
      <c r="J424" s="152"/>
      <c r="K424" s="152"/>
      <c r="L424" s="152"/>
      <c r="M424" s="152"/>
      <c r="N424" s="152"/>
      <c r="O424" s="152"/>
      <c r="P424" s="152"/>
      <c r="Q424" s="152"/>
      <c r="R424" s="152"/>
      <c r="S424" s="152"/>
      <c r="T424" s="152"/>
      <c r="U424" s="152"/>
      <c r="V424" s="152"/>
      <c r="W424" s="152"/>
      <c r="X424" s="152"/>
      <c r="Y424" s="152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</row>
    <row r="425" spans="1:202" s="10" customFormat="1" x14ac:dyDescent="0.25">
      <c r="A425" s="1"/>
      <c r="B425" s="168" t="s">
        <v>843</v>
      </c>
      <c r="C425" s="169" t="s">
        <v>844</v>
      </c>
      <c r="D425" s="16">
        <v>243.64</v>
      </c>
      <c r="E425" s="152" t="str">
        <f>VLOOKUP(B425,'[3] группа АВ'!$B$4:$C$10666,2,0)</f>
        <v>Исследование уровня ферритина в крови</v>
      </c>
      <c r="F425" s="152" t="b">
        <f t="shared" si="13"/>
        <v>1</v>
      </c>
      <c r="G425" s="152" t="str">
        <f>VLOOKUP(C425,'[3] группа АВ'!$C$4:$D$10666,2,0)</f>
        <v>A09.05.076</v>
      </c>
      <c r="H425" s="152" t="b">
        <f t="shared" si="12"/>
        <v>1</v>
      </c>
      <c r="I425" s="152">
        <f>VLOOKUP(B425,'[3] группа АВ'!$E$4:$I$10666,5,0)</f>
        <v>0</v>
      </c>
      <c r="J425" s="152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</row>
    <row r="426" spans="1:202" s="10" customFormat="1" x14ac:dyDescent="0.25">
      <c r="A426" s="1"/>
      <c r="B426" s="165" t="s">
        <v>845</v>
      </c>
      <c r="C426" s="167" t="s">
        <v>846</v>
      </c>
      <c r="D426" s="16">
        <v>403.08</v>
      </c>
      <c r="E426" s="152" t="str">
        <f>VLOOKUP(B426,'[3] группа АВ'!$B$4:$C$10666,2,0)</f>
        <v>Исследование уровня церулоплазмина в крови</v>
      </c>
      <c r="F426" s="152" t="b">
        <f t="shared" si="13"/>
        <v>1</v>
      </c>
      <c r="G426" s="152" t="str">
        <f>VLOOKUP(C426,'[3] группа АВ'!$C$4:$D$10666,2,0)</f>
        <v>A09.05.077</v>
      </c>
      <c r="H426" s="152" t="b">
        <f t="shared" si="12"/>
        <v>1</v>
      </c>
      <c r="I426" s="152">
        <f>VLOOKUP(B426,'[3] группа АВ'!$E$4:$I$10666,5,0)</f>
        <v>0</v>
      </c>
      <c r="J426" s="152"/>
      <c r="K426" s="152"/>
      <c r="L426" s="152"/>
      <c r="M426" s="152"/>
      <c r="N426" s="152"/>
      <c r="O426" s="152"/>
      <c r="P426" s="152"/>
      <c r="Q426" s="152"/>
      <c r="R426" s="152"/>
      <c r="S426" s="152"/>
      <c r="T426" s="152"/>
      <c r="U426" s="152"/>
      <c r="V426" s="152"/>
      <c r="W426" s="152"/>
      <c r="X426" s="152"/>
      <c r="Y426" s="152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</row>
    <row r="427" spans="1:202" s="10" customFormat="1" x14ac:dyDescent="0.25">
      <c r="A427" s="1"/>
      <c r="B427" s="169" t="s">
        <v>847</v>
      </c>
      <c r="C427" s="169" t="s">
        <v>848</v>
      </c>
      <c r="D427" s="190">
        <v>428.06</v>
      </c>
      <c r="E427" s="152" t="str">
        <f>VLOOKUP(B427,'[3] группа АВ'!$B$4:$C$10666,2,0)</f>
        <v>Исследование уровня общего тестостерона в крови</v>
      </c>
      <c r="F427" s="152" t="b">
        <f t="shared" si="13"/>
        <v>1</v>
      </c>
      <c r="G427" s="152" t="str">
        <f>VLOOKUP(C427,'[3] группа АВ'!$C$4:$D$10666,2,0)</f>
        <v>A09.05.078</v>
      </c>
      <c r="H427" s="152" t="b">
        <f t="shared" si="12"/>
        <v>1</v>
      </c>
      <c r="I427" s="152">
        <f>VLOOKUP(B427,'[3] группа АВ'!$E$4:$I$10666,5,0)</f>
        <v>0</v>
      </c>
      <c r="J427" s="152"/>
      <c r="K427" s="152"/>
      <c r="L427" s="152"/>
      <c r="M427" s="152"/>
      <c r="N427" s="152"/>
      <c r="O427" s="152"/>
      <c r="P427" s="152"/>
      <c r="Q427" s="152"/>
      <c r="R427" s="152"/>
      <c r="S427" s="152"/>
      <c r="T427" s="152"/>
      <c r="U427" s="152"/>
      <c r="V427" s="152"/>
      <c r="W427" s="152"/>
      <c r="X427" s="152"/>
      <c r="Y427" s="152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</row>
    <row r="428" spans="1:202" s="10" customFormat="1" x14ac:dyDescent="0.25">
      <c r="A428" s="1"/>
      <c r="B428" s="165" t="s">
        <v>849</v>
      </c>
      <c r="C428" s="167" t="s">
        <v>850</v>
      </c>
      <c r="D428" s="16">
        <v>395.38</v>
      </c>
      <c r="E428" s="152" t="str">
        <f>VLOOKUP(B428,'[3] группа АВ'!$B$4:$C$10666,2,0)</f>
        <v>Исследование уровня гаптоглобина крови</v>
      </c>
      <c r="F428" s="152" t="b">
        <f t="shared" si="13"/>
        <v>1</v>
      </c>
      <c r="G428" s="152" t="str">
        <f>VLOOKUP(C428,'[3] группа АВ'!$C$4:$D$10666,2,0)</f>
        <v>A09.05.079</v>
      </c>
      <c r="H428" s="152" t="b">
        <f t="shared" si="12"/>
        <v>1</v>
      </c>
      <c r="I428" s="152">
        <f>VLOOKUP(B428,'[3] группа АВ'!$E$4:$I$10666,5,0)</f>
        <v>0</v>
      </c>
      <c r="J428" s="152"/>
      <c r="K428" s="152"/>
      <c r="L428" s="152"/>
      <c r="M428" s="152"/>
      <c r="N428" s="152"/>
      <c r="O428" s="152"/>
      <c r="P428" s="152"/>
      <c r="Q428" s="152"/>
      <c r="R428" s="152"/>
      <c r="S428" s="152"/>
      <c r="T428" s="152"/>
      <c r="U428" s="152"/>
      <c r="V428" s="152"/>
      <c r="W428" s="152"/>
      <c r="X428" s="152"/>
      <c r="Y428" s="152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</row>
    <row r="429" spans="1:202" s="10" customFormat="1" x14ac:dyDescent="0.25">
      <c r="A429" s="1"/>
      <c r="B429" s="169" t="s">
        <v>851</v>
      </c>
      <c r="C429" s="169" t="s">
        <v>852</v>
      </c>
      <c r="D429" s="179">
        <v>211.54</v>
      </c>
      <c r="E429" s="152" t="str">
        <f>VLOOKUP(B429,'[3] группа АВ'!$B$4:$C$10666,2,0)</f>
        <v>Исследование уровня фолиевой кислоты в сыворотке крови</v>
      </c>
      <c r="F429" s="152" t="b">
        <f t="shared" si="13"/>
        <v>1</v>
      </c>
      <c r="G429" s="152" t="str">
        <f>VLOOKUP(C429,'[3] группа АВ'!$C$4:$D$10666,2,0)</f>
        <v>A09.05.080</v>
      </c>
      <c r="H429" s="152" t="b">
        <f t="shared" si="12"/>
        <v>1</v>
      </c>
      <c r="I429" s="152">
        <f>VLOOKUP(B429,'[3] группа АВ'!$E$4:$I$10666,5,0)</f>
        <v>0</v>
      </c>
      <c r="J429" s="152"/>
      <c r="K429" s="152"/>
      <c r="L429" s="152"/>
      <c r="M429" s="152"/>
      <c r="N429" s="152"/>
      <c r="O429" s="152"/>
      <c r="P429" s="152"/>
      <c r="Q429" s="152"/>
      <c r="R429" s="152"/>
      <c r="S429" s="152"/>
      <c r="T429" s="152"/>
      <c r="U429" s="152"/>
      <c r="V429" s="152"/>
      <c r="W429" s="152"/>
      <c r="X429" s="152"/>
      <c r="Y429" s="152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</row>
    <row r="430" spans="1:202" s="10" customFormat="1" x14ac:dyDescent="0.25">
      <c r="A430" s="1"/>
      <c r="B430" s="169" t="s">
        <v>853</v>
      </c>
      <c r="C430" s="169" t="s">
        <v>854</v>
      </c>
      <c r="D430" s="179">
        <v>366.38</v>
      </c>
      <c r="E430" s="152" t="str">
        <f>VLOOKUP(B430,'[3] группа АВ'!$B$4:$C$10666,2,0)</f>
        <v>Исследование уровня гликированного гемоглобина в крови</v>
      </c>
      <c r="F430" s="152" t="b">
        <f t="shared" si="13"/>
        <v>1</v>
      </c>
      <c r="G430" s="152" t="str">
        <f>VLOOKUP(C430,'[3] группа АВ'!$C$4:$D$10666,2,0)</f>
        <v>A09.05.083</v>
      </c>
      <c r="H430" s="152" t="b">
        <f t="shared" si="12"/>
        <v>1</v>
      </c>
      <c r="I430" s="152">
        <f>VLOOKUP(B430,'[3] группа АВ'!$E$4:$I$10666,5,0)</f>
        <v>0</v>
      </c>
      <c r="J430" s="152"/>
      <c r="K430" s="152"/>
      <c r="L430" s="152"/>
      <c r="M430" s="152"/>
      <c r="N430" s="152"/>
      <c r="O430" s="152"/>
      <c r="P430" s="152"/>
      <c r="Q430" s="152"/>
      <c r="R430" s="152"/>
      <c r="S430" s="152"/>
      <c r="T430" s="152"/>
      <c r="U430" s="152"/>
      <c r="V430" s="152"/>
      <c r="W430" s="152"/>
      <c r="X430" s="152"/>
      <c r="Y430" s="152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</row>
    <row r="431" spans="1:202" s="10" customFormat="1" x14ac:dyDescent="0.25">
      <c r="A431" s="1"/>
      <c r="B431" s="169" t="s">
        <v>855</v>
      </c>
      <c r="C431" s="169" t="s">
        <v>856</v>
      </c>
      <c r="D431" s="179">
        <v>177.74</v>
      </c>
      <c r="E431" s="152" t="str">
        <f>VLOOKUP(B431,'[3] группа АВ'!$B$4:$C$10666,2,0)</f>
        <v>Исследование уровня пролактина в крови</v>
      </c>
      <c r="F431" s="152" t="b">
        <f t="shared" si="13"/>
        <v>1</v>
      </c>
      <c r="G431" s="152" t="str">
        <f>VLOOKUP(C431,'[3] группа АВ'!$C$4:$D$10666,2,0)</f>
        <v>A09.05.087</v>
      </c>
      <c r="H431" s="152" t="b">
        <f t="shared" ref="H431:H494" si="14">G431=B431</f>
        <v>1</v>
      </c>
      <c r="I431" s="152">
        <f>VLOOKUP(B431,'[3] группа АВ'!$E$4:$I$10666,5,0)</f>
        <v>0</v>
      </c>
      <c r="J431" s="152"/>
      <c r="K431" s="152"/>
      <c r="L431" s="152"/>
      <c r="M431" s="152"/>
      <c r="N431" s="152"/>
      <c r="O431" s="152"/>
      <c r="P431" s="152"/>
      <c r="Q431" s="152"/>
      <c r="R431" s="152"/>
      <c r="S431" s="152"/>
      <c r="T431" s="152"/>
      <c r="U431" s="152"/>
      <c r="V431" s="152"/>
      <c r="W431" s="152"/>
      <c r="X431" s="152"/>
      <c r="Y431" s="152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</row>
    <row r="432" spans="1:202" s="10" customFormat="1" x14ac:dyDescent="0.25">
      <c r="A432" s="1"/>
      <c r="B432" s="165" t="s">
        <v>857</v>
      </c>
      <c r="C432" s="167" t="s">
        <v>858</v>
      </c>
      <c r="D432" s="16">
        <v>392.31</v>
      </c>
      <c r="E432" s="152" t="str">
        <f>VLOOKUP(B432,'[3] группа АВ'!$B$4:$C$10666,2,0)</f>
        <v>Исследование уровня гемопексина в крови</v>
      </c>
      <c r="F432" s="152" t="b">
        <f t="shared" si="13"/>
        <v>1</v>
      </c>
      <c r="G432" s="152" t="str">
        <f>VLOOKUP(C432,'[3] группа АВ'!$C$4:$D$10666,2,0)</f>
        <v>A09.05.095</v>
      </c>
      <c r="H432" s="152" t="b">
        <f t="shared" si="14"/>
        <v>1</v>
      </c>
      <c r="I432" s="152">
        <f>VLOOKUP(B432,'[3] группа АВ'!$E$4:$I$10666,5,0)</f>
        <v>0</v>
      </c>
      <c r="J432" s="152"/>
      <c r="K432" s="152"/>
      <c r="L432" s="152"/>
      <c r="M432" s="152"/>
      <c r="N432" s="152"/>
      <c r="O432" s="152"/>
      <c r="P432" s="152"/>
      <c r="Q432" s="152"/>
      <c r="R432" s="152"/>
      <c r="S432" s="152"/>
      <c r="T432" s="152"/>
      <c r="U432" s="152"/>
      <c r="V432" s="152"/>
      <c r="W432" s="152"/>
      <c r="X432" s="152"/>
      <c r="Y432" s="152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</row>
    <row r="433" spans="1:202" s="10" customFormat="1" ht="26.25" customHeight="1" x14ac:dyDescent="0.2">
      <c r="A433" s="1"/>
      <c r="B433" s="165" t="s">
        <v>859</v>
      </c>
      <c r="C433" s="191" t="s">
        <v>860</v>
      </c>
      <c r="D433" s="16">
        <v>1290.77</v>
      </c>
      <c r="E433" s="151" t="str">
        <f>VLOOKUP(B433,'[3] группа АВ'!$B$4:$C$10666,2,0)</f>
        <v>Исследование моноклональности иммуноглобулинов в крови методом иммунофиксации</v>
      </c>
      <c r="F433" s="152" t="b">
        <f t="shared" si="13"/>
        <v>1</v>
      </c>
      <c r="G433" s="152" t="str">
        <f>VLOOKUP(C433,'[3] группа АВ'!$C$4:$D$10666,2,0)</f>
        <v>A09.05.106.001</v>
      </c>
      <c r="H433" s="152" t="b">
        <f t="shared" si="14"/>
        <v>1</v>
      </c>
      <c r="I433" s="152" t="str">
        <f>VLOOKUP(B433,'[3] группа АВ'!$E$4:$I$10666,5,0)</f>
        <v>убрано "сывороточных"</v>
      </c>
      <c r="J433" s="152"/>
      <c r="K433" s="152"/>
      <c r="L433" s="152"/>
      <c r="M433" s="152"/>
      <c r="N433" s="152"/>
      <c r="O433" s="152"/>
      <c r="P433" s="152"/>
      <c r="Q433" s="152"/>
      <c r="R433" s="152"/>
      <c r="S433" s="152"/>
      <c r="T433" s="152"/>
      <c r="U433" s="152"/>
      <c r="V433" s="152"/>
      <c r="W433" s="152"/>
      <c r="X433" s="152"/>
      <c r="Y433" s="152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</row>
    <row r="434" spans="1:202" s="10" customFormat="1" ht="25.5" x14ac:dyDescent="0.25">
      <c r="A434" s="1"/>
      <c r="B434" s="165" t="s">
        <v>861</v>
      </c>
      <c r="C434" s="167" t="s">
        <v>862</v>
      </c>
      <c r="D434" s="16">
        <v>2409.85</v>
      </c>
      <c r="E434" s="152" t="str">
        <f>VLOOKUP(B434,'[3] группа АВ'!$B$4:$C$10666,2,0)</f>
        <v>Исследование моноклональности легких цепей иммуноглобулинов в крови методом иммунофиксации</v>
      </c>
      <c r="F434" s="152" t="b">
        <f t="shared" si="13"/>
        <v>1</v>
      </c>
      <c r="G434" s="152" t="str">
        <f>VLOOKUP(C434,'[3] группа АВ'!$C$4:$D$10666,2,0)</f>
        <v>A09.05.106.003</v>
      </c>
      <c r="H434" s="152" t="b">
        <f t="shared" si="14"/>
        <v>1</v>
      </c>
      <c r="I434" s="152">
        <f>VLOOKUP(B434,'[3] группа АВ'!$E$4:$I$10666,5,0)</f>
        <v>0</v>
      </c>
      <c r="J434" s="152"/>
      <c r="K434" s="152"/>
      <c r="L434" s="152"/>
      <c r="M434" s="152"/>
      <c r="N434" s="152"/>
      <c r="O434" s="152"/>
      <c r="P434" s="152"/>
      <c r="Q434" s="152"/>
      <c r="R434" s="152"/>
      <c r="S434" s="152"/>
      <c r="T434" s="152"/>
      <c r="U434" s="152"/>
      <c r="V434" s="152"/>
      <c r="W434" s="152"/>
      <c r="X434" s="152"/>
      <c r="Y434" s="152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</row>
    <row r="435" spans="1:202" s="10" customFormat="1" ht="25.5" x14ac:dyDescent="0.25">
      <c r="A435" s="1"/>
      <c r="B435" s="165" t="s">
        <v>863</v>
      </c>
      <c r="C435" s="167" t="s">
        <v>864</v>
      </c>
      <c r="D435" s="16">
        <v>2409.85</v>
      </c>
      <c r="E435" s="152" t="str">
        <f>VLOOKUP(B435,'[3] группа АВ'!$B$4:$C$10666,2,0)</f>
        <v>Исследование моноклональности легких цепей иммуноглобулинов в моче методом иммунофиксации</v>
      </c>
      <c r="F435" s="152" t="b">
        <f t="shared" si="13"/>
        <v>1</v>
      </c>
      <c r="G435" s="152" t="str">
        <f>VLOOKUP(C435,'[3] группа АВ'!$C$4:$D$10666,2,0)</f>
        <v>A09.28.030.002</v>
      </c>
      <c r="H435" s="152" t="b">
        <f t="shared" si="14"/>
        <v>1</v>
      </c>
      <c r="I435" s="152" t="e">
        <f>VLOOKUP(B435,'[3] группа АВ'!$E$4:$I$10666,5,0)</f>
        <v>#N/A</v>
      </c>
      <c r="J435" s="152"/>
      <c r="K435" s="152"/>
      <c r="L435" s="152"/>
      <c r="M435" s="152"/>
      <c r="N435" s="152"/>
      <c r="O435" s="152"/>
      <c r="P435" s="152"/>
      <c r="Q435" s="152"/>
      <c r="R435" s="152"/>
      <c r="S435" s="152"/>
      <c r="T435" s="152"/>
      <c r="U435" s="152"/>
      <c r="V435" s="152"/>
      <c r="W435" s="152"/>
      <c r="X435" s="152"/>
      <c r="Y435" s="152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</row>
    <row r="436" spans="1:202" s="10" customFormat="1" ht="25.5" x14ac:dyDescent="0.25">
      <c r="A436" s="1"/>
      <c r="B436" s="177" t="s">
        <v>865</v>
      </c>
      <c r="C436" s="167" t="s">
        <v>866</v>
      </c>
      <c r="D436" s="16">
        <v>619.84</v>
      </c>
      <c r="E436" s="151" t="str">
        <f>VLOOKUP(B436,'[3] группа АВ'!$B$4:$C$10666,2,0)</f>
        <v>Определение содержания свободных легких цепей каппа в крови</v>
      </c>
      <c r="F436" s="152" t="b">
        <f t="shared" si="13"/>
        <v>1</v>
      </c>
      <c r="G436" s="152" t="str">
        <f>VLOOKUP(C436,'[3] группа АВ'!$C$4:$D$10666,2,0)</f>
        <v>A09.05.106.005</v>
      </c>
      <c r="H436" s="152" t="b">
        <f t="shared" si="14"/>
        <v>1</v>
      </c>
      <c r="I436" s="152" t="str">
        <f>VLOOKUP(B436,'[3] группа АВ'!$E$4:$I$10666,5,0)</f>
        <v>"легких цепей" изменено на "легких цепей каппа"</v>
      </c>
      <c r="J436" s="152"/>
      <c r="K436" s="152"/>
      <c r="L436" s="152"/>
      <c r="M436" s="152"/>
      <c r="N436" s="152"/>
      <c r="O436" s="152"/>
      <c r="P436" s="152"/>
      <c r="Q436" s="152"/>
      <c r="R436" s="152"/>
      <c r="S436" s="152"/>
      <c r="T436" s="152"/>
      <c r="U436" s="152"/>
      <c r="V436" s="152"/>
      <c r="W436" s="152"/>
      <c r="X436" s="152"/>
      <c r="Y436" s="152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</row>
    <row r="437" spans="1:202" s="10" customFormat="1" x14ac:dyDescent="0.25">
      <c r="A437" s="1"/>
      <c r="B437" s="173" t="s">
        <v>867</v>
      </c>
      <c r="C437" s="174" t="s">
        <v>868</v>
      </c>
      <c r="D437" s="16">
        <v>516.15</v>
      </c>
      <c r="E437" s="152" t="str">
        <f>VLOOKUP(B437,'[3] группа АВ'!$B$4:$C$10666,2,0)</f>
        <v>Определение содержания свободных легких цепей каппа в моче</v>
      </c>
      <c r="F437" s="152" t="b">
        <f t="shared" si="13"/>
        <v>1</v>
      </c>
      <c r="G437" s="152" t="str">
        <f>VLOOKUP(C437,'[3] группа АВ'!$C$4:$D$10666,2,0)</f>
        <v>A09.28.030.003</v>
      </c>
      <c r="H437" s="152" t="b">
        <f t="shared" si="14"/>
        <v>1</v>
      </c>
      <c r="I437" s="152" t="e">
        <f>VLOOKUP(B437,'[3] группа АВ'!$E$4:$I$10666,5,0)</f>
        <v>#N/A</v>
      </c>
      <c r="J437" s="152"/>
      <c r="K437" s="152"/>
      <c r="L437" s="152"/>
      <c r="M437" s="152"/>
      <c r="N437" s="152"/>
      <c r="O437" s="152"/>
      <c r="P437" s="152"/>
      <c r="Q437" s="152"/>
      <c r="R437" s="152"/>
      <c r="S437" s="152"/>
      <c r="T437" s="152"/>
      <c r="U437" s="152"/>
      <c r="V437" s="152"/>
      <c r="W437" s="152"/>
      <c r="X437" s="152"/>
      <c r="Y437" s="152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</row>
    <row r="438" spans="1:202" s="10" customFormat="1" ht="25.5" x14ac:dyDescent="0.25">
      <c r="A438" s="1"/>
      <c r="B438" s="15" t="s">
        <v>869</v>
      </c>
      <c r="C438" s="167" t="s">
        <v>870</v>
      </c>
      <c r="D438" s="16">
        <v>330.77</v>
      </c>
      <c r="E438" s="151" t="str">
        <f>VLOOKUP(B438,'[3] группа АВ'!$B$4:$C$10666,2,0)</f>
        <v>Исследование уровня фибронектина в крови</v>
      </c>
      <c r="F438" s="152" t="b">
        <f t="shared" si="13"/>
        <v>1</v>
      </c>
      <c r="G438" s="152" t="str">
        <f>VLOOKUP(C438,'[3] группа АВ'!$C$4:$D$10666,2,0)</f>
        <v>A09.05.108</v>
      </c>
      <c r="H438" s="152" t="b">
        <f t="shared" si="14"/>
        <v>1</v>
      </c>
      <c r="I438" s="152" t="str">
        <f>VLOOKUP(B438,'[3] группа АВ'!$E$4:$I$10666,5,0)</f>
        <v>"фибронектина" заменено на "уровня фибронектина"</v>
      </c>
      <c r="J438" s="152"/>
      <c r="K438" s="152"/>
      <c r="L438" s="152"/>
      <c r="M438" s="152"/>
      <c r="N438" s="152"/>
      <c r="O438" s="152"/>
      <c r="P438" s="152"/>
      <c r="Q438" s="152"/>
      <c r="R438" s="152"/>
      <c r="S438" s="152"/>
      <c r="T438" s="152"/>
      <c r="U438" s="152"/>
      <c r="V438" s="152"/>
      <c r="W438" s="152"/>
      <c r="X438" s="152"/>
      <c r="Y438" s="152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</row>
    <row r="439" spans="1:202" s="10" customFormat="1" ht="38.25" x14ac:dyDescent="0.25">
      <c r="A439" s="1"/>
      <c r="B439" s="165" t="s">
        <v>871</v>
      </c>
      <c r="C439" s="167" t="s">
        <v>872</v>
      </c>
      <c r="D439" s="16">
        <v>364.62</v>
      </c>
      <c r="E439" s="151" t="str">
        <f>VLOOKUP(B439,'[3] группа АВ'!$B$4:$C$10666,2,0)</f>
        <v>Исследование уровня альфа-1-гликопротеина (орозомукоида) в крови</v>
      </c>
      <c r="F439" s="152" t="b">
        <f t="shared" si="13"/>
        <v>1</v>
      </c>
      <c r="G439" s="152" t="str">
        <f>VLOOKUP(C439,'[3] группа АВ'!$C$4:$D$10666,2,0)</f>
        <v>A09.05.109</v>
      </c>
      <c r="H439" s="152" t="b">
        <f t="shared" si="14"/>
        <v>1</v>
      </c>
      <c r="I439" s="152" t="str">
        <f>VLOOKUP(B439,'[3] группа АВ'!$E$4:$I$10666,5,0)</f>
        <v>"альфа-1-гликопротеина" заменено на "уровня альфа-1гликопротеина"</v>
      </c>
      <c r="J439" s="152"/>
      <c r="K439" s="152"/>
      <c r="L439" s="152"/>
      <c r="M439" s="152"/>
      <c r="N439" s="152"/>
      <c r="O439" s="152"/>
      <c r="P439" s="152"/>
      <c r="Q439" s="152"/>
      <c r="R439" s="152"/>
      <c r="S439" s="152"/>
      <c r="T439" s="152"/>
      <c r="U439" s="152"/>
      <c r="V439" s="152"/>
      <c r="W439" s="152"/>
      <c r="X439" s="152"/>
      <c r="Y439" s="152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</row>
    <row r="440" spans="1:202" s="10" customFormat="1" x14ac:dyDescent="0.25">
      <c r="A440" s="1"/>
      <c r="B440" s="165" t="s">
        <v>873</v>
      </c>
      <c r="C440" s="167" t="s">
        <v>874</v>
      </c>
      <c r="D440" s="16">
        <v>1147.69</v>
      </c>
      <c r="E440" s="152" t="str">
        <f>VLOOKUP(B440,'[3] группа АВ'!$B$4:$C$10666,2,0)</f>
        <v>Исследование уровня вазопрессина (антидиуретического гормона) в крови</v>
      </c>
      <c r="F440" s="152" t="b">
        <f t="shared" si="13"/>
        <v>1</v>
      </c>
      <c r="G440" s="152" t="str">
        <f>VLOOKUP(C440,'[3] группа АВ'!$C$4:$D$10666,2,0)</f>
        <v>A09.05.115</v>
      </c>
      <c r="H440" s="152" t="b">
        <f t="shared" si="14"/>
        <v>1</v>
      </c>
      <c r="I440" s="152">
        <f>VLOOKUP(B440,'[3] группа АВ'!$E$4:$I$10666,5,0)</f>
        <v>0</v>
      </c>
      <c r="J440" s="152"/>
      <c r="K440" s="152"/>
      <c r="L440" s="152"/>
      <c r="M440" s="152"/>
      <c r="N440" s="152"/>
      <c r="O440" s="152"/>
      <c r="P440" s="152"/>
      <c r="Q440" s="152"/>
      <c r="R440" s="152"/>
      <c r="S440" s="152"/>
      <c r="T440" s="152"/>
      <c r="U440" s="152"/>
      <c r="V440" s="152"/>
      <c r="W440" s="152"/>
      <c r="X440" s="152"/>
      <c r="Y440" s="152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</row>
    <row r="441" spans="1:202" s="10" customFormat="1" x14ac:dyDescent="0.25">
      <c r="A441" s="1"/>
      <c r="B441" s="168" t="s">
        <v>875</v>
      </c>
      <c r="C441" s="169" t="s">
        <v>876</v>
      </c>
      <c r="D441" s="16">
        <v>206.84</v>
      </c>
      <c r="E441" s="152" t="str">
        <f>VLOOKUP(B441,'[3] группа АВ'!$B$4:$C$10666,2,0)</f>
        <v>Исследование уровня тиреоглобулина в крови</v>
      </c>
      <c r="F441" s="152" t="b">
        <f t="shared" si="13"/>
        <v>1</v>
      </c>
      <c r="G441" s="152" t="str">
        <f>VLOOKUP(C441,'[3] группа АВ'!$C$4:$D$10666,2,0)</f>
        <v>A09.05.117</v>
      </c>
      <c r="H441" s="152" t="b">
        <f t="shared" si="14"/>
        <v>1</v>
      </c>
      <c r="I441" s="152">
        <f>VLOOKUP(B441,'[3] группа АВ'!$E$4:$I$10666,5,0)</f>
        <v>0</v>
      </c>
      <c r="J441" s="152"/>
      <c r="K441" s="152"/>
      <c r="L441" s="152"/>
      <c r="M441" s="152"/>
      <c r="N441" s="152"/>
      <c r="O441" s="152"/>
      <c r="P441" s="152"/>
      <c r="Q441" s="152"/>
      <c r="R441" s="152"/>
      <c r="S441" s="152"/>
      <c r="T441" s="152"/>
      <c r="U441" s="152"/>
      <c r="V441" s="152"/>
      <c r="W441" s="152"/>
      <c r="X441" s="152"/>
      <c r="Y441" s="152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</row>
    <row r="442" spans="1:202" s="10" customFormat="1" ht="25.5" x14ac:dyDescent="0.25">
      <c r="A442" s="1"/>
      <c r="B442" s="165" t="s">
        <v>877</v>
      </c>
      <c r="C442" s="167" t="s">
        <v>878</v>
      </c>
      <c r="D442" s="16">
        <v>239.23</v>
      </c>
      <c r="E442" s="152" t="str">
        <f>VLOOKUP(B442,'[3] группа АВ'!$B$4:$C$10666,2,0)</f>
        <v>Исследование уровня антител к антигенам растительного, животного и химического происхождения в крови</v>
      </c>
      <c r="F442" s="152" t="b">
        <f t="shared" si="13"/>
        <v>1</v>
      </c>
      <c r="G442" s="152" t="str">
        <f>VLOOKUP(C442,'[3] группа АВ'!$C$4:$D$10666,2,0)</f>
        <v>A09.05.118</v>
      </c>
      <c r="H442" s="152" t="b">
        <f t="shared" si="14"/>
        <v>1</v>
      </c>
      <c r="I442" s="152">
        <f>VLOOKUP(B442,'[3] группа АВ'!$E$4:$I$10666,5,0)</f>
        <v>0</v>
      </c>
      <c r="J442" s="152"/>
      <c r="K442" s="152"/>
      <c r="L442" s="152"/>
      <c r="M442" s="152"/>
      <c r="N442" s="152"/>
      <c r="O442" s="152"/>
      <c r="P442" s="152"/>
      <c r="Q442" s="152"/>
      <c r="R442" s="152"/>
      <c r="S442" s="152"/>
      <c r="T442" s="152"/>
      <c r="U442" s="152"/>
      <c r="V442" s="152"/>
      <c r="W442" s="152"/>
      <c r="X442" s="152"/>
      <c r="Y442" s="152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</row>
    <row r="443" spans="1:202" s="10" customFormat="1" x14ac:dyDescent="0.25">
      <c r="A443" s="1"/>
      <c r="B443" s="165" t="s">
        <v>879</v>
      </c>
      <c r="C443" s="167" t="s">
        <v>880</v>
      </c>
      <c r="D443" s="16">
        <v>424.62</v>
      </c>
      <c r="E443" s="152" t="str">
        <f>VLOOKUP(B443,'[3] группа АВ'!$B$4:$C$10666,2,0)</f>
        <v>Исследование уровня кальцитонина в крови</v>
      </c>
      <c r="F443" s="152" t="b">
        <f t="shared" si="13"/>
        <v>1</v>
      </c>
      <c r="G443" s="152" t="str">
        <f>VLOOKUP(C443,'[3] группа АВ'!$C$4:$D$10666,2,0)</f>
        <v>A09.05.119</v>
      </c>
      <c r="H443" s="152" t="b">
        <f t="shared" si="14"/>
        <v>1</v>
      </c>
      <c r="I443" s="152">
        <f>VLOOKUP(B443,'[3] группа АВ'!$E$4:$I$10666,5,0)</f>
        <v>0</v>
      </c>
      <c r="J443" s="152"/>
      <c r="K443" s="152"/>
      <c r="L443" s="152"/>
      <c r="M443" s="152"/>
      <c r="N443" s="152"/>
      <c r="O443" s="152"/>
      <c r="P443" s="152"/>
      <c r="Q443" s="152"/>
      <c r="R443" s="152"/>
      <c r="S443" s="152"/>
      <c r="T443" s="152"/>
      <c r="U443" s="152"/>
      <c r="V443" s="152"/>
      <c r="W443" s="152"/>
      <c r="X443" s="152"/>
      <c r="Y443" s="152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</row>
    <row r="444" spans="1:202" s="10" customFormat="1" x14ac:dyDescent="0.25">
      <c r="A444" s="1"/>
      <c r="B444" s="165" t="s">
        <v>881</v>
      </c>
      <c r="C444" s="167" t="s">
        <v>882</v>
      </c>
      <c r="D444" s="16">
        <v>501.54</v>
      </c>
      <c r="E444" s="152" t="str">
        <f>VLOOKUP(B444,'[3] группа АВ'!$B$4:$C$10666,2,0)</f>
        <v>Исследование уровня ренина в крови</v>
      </c>
      <c r="F444" s="152" t="b">
        <f t="shared" si="13"/>
        <v>1</v>
      </c>
      <c r="G444" s="152" t="str">
        <f>VLOOKUP(C444,'[3] группа АВ'!$C$4:$D$10666,2,0)</f>
        <v>A09.05.121</v>
      </c>
      <c r="H444" s="152" t="b">
        <f t="shared" si="14"/>
        <v>1</v>
      </c>
      <c r="I444" s="152">
        <f>VLOOKUP(B444,'[3] группа АВ'!$E$4:$I$10666,5,0)</f>
        <v>0</v>
      </c>
      <c r="J444" s="152"/>
      <c r="K444" s="152"/>
      <c r="L444" s="152"/>
      <c r="M444" s="152"/>
      <c r="N444" s="152"/>
      <c r="O444" s="152"/>
      <c r="P444" s="152"/>
      <c r="Q444" s="152"/>
      <c r="R444" s="152"/>
      <c r="S444" s="152"/>
      <c r="T444" s="152"/>
      <c r="U444" s="152"/>
      <c r="V444" s="152"/>
      <c r="W444" s="152"/>
      <c r="X444" s="152"/>
      <c r="Y444" s="152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</row>
    <row r="445" spans="1:202" s="10" customFormat="1" ht="25.5" x14ac:dyDescent="0.25">
      <c r="A445" s="1"/>
      <c r="B445" s="168" t="s">
        <v>883</v>
      </c>
      <c r="C445" s="169" t="s">
        <v>884</v>
      </c>
      <c r="D445" s="16">
        <v>565.22</v>
      </c>
      <c r="E445" s="151" t="str">
        <f>VLOOKUP(B445,'[3] группа АВ'!$B$4:$C$10666,2,0)</f>
        <v>Исследование уровня протеина C в крови</v>
      </c>
      <c r="F445" s="152" t="b">
        <f t="shared" si="13"/>
        <v>1</v>
      </c>
      <c r="G445" s="152" t="str">
        <f>VLOOKUP(C445,'[3] группа АВ'!$C$4:$D$10666,2,0)</f>
        <v>A09.05.125</v>
      </c>
      <c r="H445" s="152" t="b">
        <f t="shared" si="14"/>
        <v>1</v>
      </c>
      <c r="I445" s="152">
        <f>VLOOKUP(B445,'[3] группа АВ'!$E$4:$I$10666,5,0)</f>
        <v>0</v>
      </c>
      <c r="J445" s="152"/>
      <c r="K445" s="152"/>
      <c r="L445" s="152"/>
      <c r="M445" s="152"/>
      <c r="N445" s="152"/>
      <c r="O445" s="152"/>
      <c r="P445" s="152"/>
      <c r="Q445" s="152"/>
      <c r="R445" s="152"/>
      <c r="S445" s="152"/>
      <c r="T445" s="152"/>
      <c r="U445" s="152"/>
      <c r="V445" s="152"/>
      <c r="W445" s="152"/>
      <c r="X445" s="152"/>
      <c r="Y445" s="152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</row>
    <row r="446" spans="1:202" s="10" customFormat="1" x14ac:dyDescent="0.25">
      <c r="A446" s="1"/>
      <c r="B446" s="168" t="s">
        <v>885</v>
      </c>
      <c r="C446" s="169" t="s">
        <v>886</v>
      </c>
      <c r="D446" s="16">
        <v>86.15</v>
      </c>
      <c r="E446" s="152" t="str">
        <f>VLOOKUP(B446,'[3] группа АВ'!$B$4:$C$10666,2,0)</f>
        <v>Исследование уровня общего магния в сыворотке крови</v>
      </c>
      <c r="F446" s="152" t="b">
        <f t="shared" si="13"/>
        <v>1</v>
      </c>
      <c r="G446" s="152" t="str">
        <f>VLOOKUP(C446,'[3] группа АВ'!$C$4:$D$10666,2,0)</f>
        <v>A09.05.127</v>
      </c>
      <c r="H446" s="152" t="b">
        <f t="shared" si="14"/>
        <v>1</v>
      </c>
      <c r="I446" s="152">
        <f>VLOOKUP(B446,'[3] группа АВ'!$E$4:$I$10666,5,0)</f>
        <v>0</v>
      </c>
      <c r="J446" s="152"/>
      <c r="K446" s="152"/>
      <c r="L446" s="152"/>
      <c r="M446" s="152"/>
      <c r="N446" s="152"/>
      <c r="O446" s="152"/>
      <c r="P446" s="152"/>
      <c r="Q446" s="152"/>
      <c r="R446" s="152"/>
      <c r="S446" s="152"/>
      <c r="T446" s="152"/>
      <c r="U446" s="152"/>
      <c r="V446" s="152"/>
      <c r="W446" s="152"/>
      <c r="X446" s="152"/>
      <c r="Y446" s="152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</row>
    <row r="447" spans="1:202" s="10" customFormat="1" ht="38.25" x14ac:dyDescent="0.25">
      <c r="A447" s="1"/>
      <c r="B447" s="168" t="s">
        <v>887</v>
      </c>
      <c r="C447" s="169" t="s">
        <v>888</v>
      </c>
      <c r="D447" s="190">
        <v>380.37</v>
      </c>
      <c r="E447" s="151" t="str">
        <f>VLOOKUP(B447,'[3] группа АВ'!$B$4:$C$10666,2,0)</f>
        <v>Исследование уровня простатспецифического антигена общего в крови</v>
      </c>
      <c r="F447" s="152" t="b">
        <f t="shared" si="13"/>
        <v>1</v>
      </c>
      <c r="G447" s="152" t="str">
        <f>VLOOKUP(C447,'[3] группа АВ'!$C$4:$D$10666,2,0)</f>
        <v>A09.05.130</v>
      </c>
      <c r="H447" s="152" t="b">
        <f t="shared" si="14"/>
        <v>1</v>
      </c>
      <c r="I447" s="152" t="str">
        <f>VLOOKUP(B447,'[3] группа АВ'!$E$4:$I$10666,5,0)</f>
        <v>"антигена" заменено на "антигена общего"</v>
      </c>
      <c r="J447" s="152"/>
      <c r="K447" s="152"/>
      <c r="L447" s="152"/>
      <c r="M447" s="152"/>
      <c r="N447" s="152"/>
      <c r="O447" s="152"/>
      <c r="P447" s="152"/>
      <c r="Q447" s="152"/>
      <c r="R447" s="152"/>
      <c r="S447" s="152"/>
      <c r="T447" s="152"/>
      <c r="U447" s="152"/>
      <c r="V447" s="152"/>
      <c r="W447" s="152"/>
      <c r="X447" s="152"/>
      <c r="Y447" s="152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</row>
    <row r="448" spans="1:202" s="10" customFormat="1" x14ac:dyDescent="0.25">
      <c r="A448" s="1"/>
      <c r="B448" s="168" t="s">
        <v>889</v>
      </c>
      <c r="C448" s="169" t="s">
        <v>890</v>
      </c>
      <c r="D448" s="16">
        <v>167.85</v>
      </c>
      <c r="E448" s="152" t="str">
        <f>VLOOKUP(B448,'[3] группа АВ'!$B$4:$C$10666,2,0)</f>
        <v>Исследование уровня лютеинизирующего гормона в сыворотке крови</v>
      </c>
      <c r="F448" s="152" t="b">
        <f t="shared" si="13"/>
        <v>1</v>
      </c>
      <c r="G448" s="152" t="str">
        <f>VLOOKUP(C448,'[3] группа АВ'!$C$4:$D$10666,2,0)</f>
        <v>A09.05.131</v>
      </c>
      <c r="H448" s="152" t="b">
        <f t="shared" si="14"/>
        <v>1</v>
      </c>
      <c r="I448" s="152">
        <f>VLOOKUP(B448,'[3] группа АВ'!$E$4:$I$10666,5,0)</f>
        <v>0</v>
      </c>
      <c r="J448" s="152"/>
      <c r="K448" s="152"/>
      <c r="L448" s="152"/>
      <c r="M448" s="152"/>
      <c r="N448" s="152"/>
      <c r="O448" s="152"/>
      <c r="P448" s="152"/>
      <c r="Q448" s="152"/>
      <c r="R448" s="152"/>
      <c r="S448" s="152"/>
      <c r="T448" s="152"/>
      <c r="U448" s="152"/>
      <c r="V448" s="152"/>
      <c r="W448" s="152"/>
      <c r="X448" s="152"/>
      <c r="Y448" s="152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</row>
    <row r="449" spans="1:202" s="10" customFormat="1" ht="25.5" x14ac:dyDescent="0.25">
      <c r="A449" s="1"/>
      <c r="B449" s="168" t="s">
        <v>891</v>
      </c>
      <c r="C449" s="169" t="s">
        <v>892</v>
      </c>
      <c r="D449" s="16">
        <v>160.55000000000001</v>
      </c>
      <c r="E449" s="152" t="str">
        <f>VLOOKUP(B449,'[3] группа АВ'!$B$4:$C$10666,2,0)</f>
        <v>Исследование уровня фолликулостимулирующего гормона в сыворотке крови</v>
      </c>
      <c r="F449" s="152" t="b">
        <f t="shared" si="13"/>
        <v>1</v>
      </c>
      <c r="G449" s="152" t="str">
        <f>VLOOKUP(C449,'[3] группа АВ'!$C$4:$D$10666,2,0)</f>
        <v>A09.05.132</v>
      </c>
      <c r="H449" s="152" t="b">
        <f t="shared" si="14"/>
        <v>1</v>
      </c>
      <c r="I449" s="152">
        <f>VLOOKUP(B449,'[3] группа АВ'!$E$4:$I$10666,5,0)</f>
        <v>0</v>
      </c>
      <c r="J449" s="152"/>
      <c r="K449" s="152"/>
      <c r="L449" s="152"/>
      <c r="M449" s="152"/>
      <c r="N449" s="152"/>
      <c r="O449" s="152"/>
      <c r="P449" s="152"/>
      <c r="Q449" s="152"/>
      <c r="R449" s="152"/>
      <c r="S449" s="152"/>
      <c r="T449" s="152"/>
      <c r="U449" s="152"/>
      <c r="V449" s="152"/>
      <c r="W449" s="152"/>
      <c r="X449" s="152"/>
      <c r="Y449" s="152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</row>
    <row r="450" spans="1:202" s="10" customFormat="1" x14ac:dyDescent="0.25">
      <c r="A450" s="1"/>
      <c r="B450" s="168" t="s">
        <v>893</v>
      </c>
      <c r="C450" s="169" t="s">
        <v>894</v>
      </c>
      <c r="D450" s="16">
        <v>260.27</v>
      </c>
      <c r="E450" s="152" t="str">
        <f>VLOOKUP(B450,'[3] группа АВ'!$B$4:$C$10666,2,0)</f>
        <v>Исследование уровня общего кортизола в крови</v>
      </c>
      <c r="F450" s="152" t="b">
        <f t="shared" si="13"/>
        <v>1</v>
      </c>
      <c r="G450" s="152" t="str">
        <f>VLOOKUP(C450,'[3] группа АВ'!$C$4:$D$10666,2,0)</f>
        <v>A09.05.135</v>
      </c>
      <c r="H450" s="152" t="b">
        <f t="shared" si="14"/>
        <v>1</v>
      </c>
      <c r="I450" s="152">
        <f>VLOOKUP(B450,'[3] группа АВ'!$E$4:$I$10666,5,0)</f>
        <v>0</v>
      </c>
      <c r="J450" s="152"/>
      <c r="K450" s="152"/>
      <c r="L450" s="152"/>
      <c r="M450" s="152"/>
      <c r="N450" s="152"/>
      <c r="O450" s="152"/>
      <c r="P450" s="152"/>
      <c r="Q450" s="152"/>
      <c r="R450" s="152"/>
      <c r="S450" s="152"/>
      <c r="T450" s="152"/>
      <c r="U450" s="152"/>
      <c r="V450" s="152"/>
      <c r="W450" s="152"/>
      <c r="X450" s="152"/>
      <c r="Y450" s="152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</row>
    <row r="451" spans="1:202" s="10" customFormat="1" ht="38.25" x14ac:dyDescent="0.25">
      <c r="A451" s="1"/>
      <c r="B451" s="168" t="s">
        <v>895</v>
      </c>
      <c r="C451" s="169" t="s">
        <v>896</v>
      </c>
      <c r="D451" s="16">
        <v>142.15</v>
      </c>
      <c r="E451" s="151" t="str">
        <f>VLOOKUP(B451,'[3] группа АВ'!$B$4:$C$10666,2,0)</f>
        <v>Исследование уровня свободного (неконъюгированного) дегидроэпиандростерона в крови</v>
      </c>
      <c r="F451" s="152" t="b">
        <f t="shared" si="13"/>
        <v>1</v>
      </c>
      <c r="G451" s="152" t="str">
        <f>VLOOKUP(C451,'[3] группа АВ'!$C$4:$D$10666,2,0)</f>
        <v>A09.05.148</v>
      </c>
      <c r="H451" s="152" t="b">
        <f t="shared" si="14"/>
        <v>1</v>
      </c>
      <c r="I451" s="152" t="str">
        <f>VLOOKUP(B451,'[3] группа АВ'!$E$4:$I$10666,5,0)</f>
        <v>"дегидроэпиандростерона неконьюгированного" заменено на "свободного (неконъюгированного) дегидроэпиандростерона"</v>
      </c>
      <c r="J451" s="152"/>
      <c r="K451" s="152"/>
      <c r="L451" s="152"/>
      <c r="M451" s="152"/>
      <c r="N451" s="152"/>
      <c r="O451" s="152"/>
      <c r="P451" s="152"/>
      <c r="Q451" s="152"/>
      <c r="R451" s="152"/>
      <c r="S451" s="152"/>
      <c r="T451" s="152"/>
      <c r="U451" s="152"/>
      <c r="V451" s="152"/>
      <c r="W451" s="152"/>
      <c r="X451" s="152"/>
      <c r="Y451" s="152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</row>
    <row r="452" spans="1:202" s="10" customFormat="1" ht="13.5" thickBot="1" x14ac:dyDescent="0.3">
      <c r="A452" s="1"/>
      <c r="B452" s="168" t="s">
        <v>897</v>
      </c>
      <c r="C452" s="169" t="s">
        <v>898</v>
      </c>
      <c r="D452" s="16">
        <v>238.51</v>
      </c>
      <c r="E452" s="152" t="str">
        <f>VLOOKUP(B452,'[3] группа АВ'!$B$4:$C$10666,2,0)</f>
        <v>Исследование уровня дегидроэпиандростерона сульфата в крови</v>
      </c>
      <c r="F452" s="152" t="b">
        <f t="shared" si="13"/>
        <v>1</v>
      </c>
      <c r="G452" s="152" t="str">
        <f>VLOOKUP(C452,'[3] группа АВ'!$C$4:$D$10666,2,0)</f>
        <v>A09.05.149</v>
      </c>
      <c r="H452" s="152" t="b">
        <f t="shared" si="14"/>
        <v>1</v>
      </c>
      <c r="I452" s="152">
        <f>VLOOKUP(B452,'[3] группа АВ'!$E$4:$I$10666,5,0)</f>
        <v>0</v>
      </c>
      <c r="J452" s="152"/>
      <c r="K452" s="152"/>
      <c r="L452" s="152"/>
      <c r="M452" s="152"/>
      <c r="N452" s="152"/>
      <c r="O452" s="152"/>
      <c r="P452" s="152"/>
      <c r="Q452" s="152"/>
      <c r="R452" s="152"/>
      <c r="S452" s="152"/>
      <c r="T452" s="152"/>
      <c r="U452" s="152"/>
      <c r="V452" s="152"/>
      <c r="W452" s="152"/>
      <c r="X452" s="152"/>
      <c r="Y452" s="152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</row>
    <row r="453" spans="1:202" s="10" customFormat="1" ht="13.5" thickBot="1" x14ac:dyDescent="0.3">
      <c r="A453" s="1"/>
      <c r="B453" s="192" t="s">
        <v>899</v>
      </c>
      <c r="C453" s="182" t="s">
        <v>900</v>
      </c>
      <c r="D453" s="16">
        <v>250.08</v>
      </c>
      <c r="E453" s="152" t="str">
        <f>VLOOKUP(B453,'[3] группа АВ'!$B$4:$C$10666,2,0)</f>
        <v>Исследование уровня прогестерона в крови</v>
      </c>
      <c r="F453" s="152" t="b">
        <f t="shared" si="13"/>
        <v>1</v>
      </c>
      <c r="G453" s="152" t="str">
        <f>VLOOKUP(C453,'[3] группа АВ'!$C$4:$D$10666,2,0)</f>
        <v>A09.05.153</v>
      </c>
      <c r="H453" s="152" t="b">
        <f t="shared" si="14"/>
        <v>1</v>
      </c>
      <c r="I453" s="152">
        <f>VLOOKUP(B453,'[3] группа АВ'!$E$4:$I$10666,5,0)</f>
        <v>0</v>
      </c>
      <c r="J453" s="152"/>
      <c r="K453" s="152"/>
      <c r="L453" s="152"/>
      <c r="M453" s="152"/>
      <c r="N453" s="152"/>
      <c r="O453" s="152"/>
      <c r="P453" s="152"/>
      <c r="Q453" s="152"/>
      <c r="R453" s="152"/>
      <c r="S453" s="152"/>
      <c r="T453" s="152"/>
      <c r="U453" s="152"/>
      <c r="V453" s="152"/>
      <c r="W453" s="152"/>
      <c r="X453" s="152"/>
      <c r="Y453" s="152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</row>
    <row r="454" spans="1:202" s="10" customFormat="1" x14ac:dyDescent="0.25">
      <c r="A454" s="1"/>
      <c r="B454" s="168" t="s">
        <v>901</v>
      </c>
      <c r="C454" s="169" t="s">
        <v>902</v>
      </c>
      <c r="D454" s="16">
        <v>171.65</v>
      </c>
      <c r="E454" s="152" t="str">
        <f>VLOOKUP(B454,'[3] группа АВ'!$B$4:$C$10666,2,0)</f>
        <v>Исследование уровня общего эстрадиола в крови</v>
      </c>
      <c r="F454" s="152" t="b">
        <f t="shared" si="13"/>
        <v>1</v>
      </c>
      <c r="G454" s="152" t="str">
        <f>VLOOKUP(C454,'[3] группа АВ'!$C$4:$D$10666,2,0)</f>
        <v>A09.05.154</v>
      </c>
      <c r="H454" s="152" t="b">
        <f t="shared" si="14"/>
        <v>1</v>
      </c>
      <c r="I454" s="152">
        <f>VLOOKUP(B454,'[3] группа АВ'!$E$4:$I$10666,5,0)</f>
        <v>0</v>
      </c>
      <c r="J454" s="152"/>
      <c r="K454" s="152"/>
      <c r="L454" s="152"/>
      <c r="M454" s="152"/>
      <c r="N454" s="152"/>
      <c r="O454" s="152"/>
      <c r="P454" s="152"/>
      <c r="Q454" s="152"/>
      <c r="R454" s="152"/>
      <c r="S454" s="152"/>
      <c r="T454" s="152"/>
      <c r="U454" s="152"/>
      <c r="V454" s="152"/>
      <c r="W454" s="152"/>
      <c r="X454" s="152"/>
      <c r="Y454" s="152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</row>
    <row r="455" spans="1:202" s="10" customFormat="1" x14ac:dyDescent="0.25">
      <c r="A455" s="1"/>
      <c r="B455" s="165" t="s">
        <v>903</v>
      </c>
      <c r="C455" s="167" t="s">
        <v>904</v>
      </c>
      <c r="D455" s="16">
        <v>303.85000000000002</v>
      </c>
      <c r="E455" s="152" t="str">
        <f>VLOOKUP(B455,'[3] группа АВ'!$B$4:$C$10666,2,0)</f>
        <v>Исследование уровня лептина в крови</v>
      </c>
      <c r="F455" s="152" t="b">
        <f t="shared" si="13"/>
        <v>1</v>
      </c>
      <c r="G455" s="152" t="str">
        <f>VLOOKUP(C455,'[3] группа АВ'!$C$4:$D$10666,2,0)</f>
        <v>A09.05.159</v>
      </c>
      <c r="H455" s="152" t="b">
        <f t="shared" si="14"/>
        <v>1</v>
      </c>
      <c r="I455" s="152">
        <f>VLOOKUP(B455,'[3] группа АВ'!$E$4:$I$10666,5,0)</f>
        <v>0</v>
      </c>
      <c r="J455" s="152"/>
      <c r="K455" s="152"/>
      <c r="L455" s="152"/>
      <c r="M455" s="152"/>
      <c r="N455" s="152"/>
      <c r="O455" s="152"/>
      <c r="P455" s="152"/>
      <c r="Q455" s="152"/>
      <c r="R455" s="152"/>
      <c r="S455" s="152"/>
      <c r="T455" s="152"/>
      <c r="U455" s="152"/>
      <c r="V455" s="152"/>
      <c r="W455" s="152"/>
      <c r="X455" s="152"/>
      <c r="Y455" s="152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</row>
    <row r="456" spans="1:202" s="10" customFormat="1" ht="25.5" x14ac:dyDescent="0.25">
      <c r="A456" s="1"/>
      <c r="B456" s="165" t="s">
        <v>905</v>
      </c>
      <c r="C456" s="167" t="s">
        <v>906</v>
      </c>
      <c r="D456" s="16">
        <v>349.23</v>
      </c>
      <c r="E456" s="152" t="str">
        <f>VLOOKUP(B456,'[3] группа АВ'!$B$4:$C$10666,2,0)</f>
        <v>Исследование уровня глобулина, связывающего половые гормоны, в крови</v>
      </c>
      <c r="F456" s="152" t="b">
        <f t="shared" ref="F456:F519" si="15">C456=E456</f>
        <v>1</v>
      </c>
      <c r="G456" s="152" t="str">
        <f>VLOOKUP(C456,'[3] группа АВ'!$C$4:$D$10666,2,0)</f>
        <v>A09.05.160</v>
      </c>
      <c r="H456" s="152" t="b">
        <f t="shared" si="14"/>
        <v>1</v>
      </c>
      <c r="I456" s="152">
        <f>VLOOKUP(B456,'[3] группа АВ'!$E$4:$I$10666,5,0)</f>
        <v>0</v>
      </c>
      <c r="J456" s="152"/>
      <c r="K456" s="152"/>
      <c r="L456" s="152"/>
      <c r="M456" s="152"/>
      <c r="N456" s="152"/>
      <c r="O456" s="152"/>
      <c r="P456" s="152"/>
      <c r="Q456" s="152"/>
      <c r="R456" s="152"/>
      <c r="S456" s="152"/>
      <c r="T456" s="152"/>
      <c r="U456" s="152"/>
      <c r="V456" s="152"/>
      <c r="W456" s="152"/>
      <c r="X456" s="152"/>
      <c r="Y456" s="152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</row>
    <row r="457" spans="1:202" s="10" customFormat="1" ht="25.5" x14ac:dyDescent="0.25">
      <c r="A457" s="1"/>
      <c r="B457" s="168" t="s">
        <v>907</v>
      </c>
      <c r="C457" s="169" t="s">
        <v>908</v>
      </c>
      <c r="D457" s="16">
        <v>185.31</v>
      </c>
      <c r="E457" s="151" t="str">
        <f>VLOOKUP(B457,'[3] группа АВ'!$B$4:$C$10666,2,0)</f>
        <v>Определение активности липазы в сыворотке крови</v>
      </c>
      <c r="F457" s="152" t="b">
        <f t="shared" si="15"/>
        <v>1</v>
      </c>
      <c r="G457" s="152" t="str">
        <f>VLOOKUP(C457,'[3] группа АВ'!$C$4:$D$10666,2,0)</f>
        <v>A09.05.173</v>
      </c>
      <c r="H457" s="152" t="b">
        <f t="shared" si="14"/>
        <v>1</v>
      </c>
      <c r="I457" s="152" t="str">
        <f>VLOOKUP(B457,'[3] группа АВ'!$E$4:$I$10666,5,0)</f>
        <v>"Исследование уровня" заменено на "Определение активности"</v>
      </c>
      <c r="J457" s="152"/>
      <c r="K457" s="152"/>
      <c r="L457" s="152"/>
      <c r="M457" s="152"/>
      <c r="N457" s="152"/>
      <c r="O457" s="152"/>
      <c r="P457" s="152"/>
      <c r="Q457" s="152"/>
      <c r="R457" s="152"/>
      <c r="S457" s="152"/>
      <c r="T457" s="152"/>
      <c r="U457" s="152"/>
      <c r="V457" s="152"/>
      <c r="W457" s="152"/>
      <c r="X457" s="152"/>
      <c r="Y457" s="152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</row>
    <row r="458" spans="1:202" s="10" customFormat="1" ht="25.5" x14ac:dyDescent="0.25">
      <c r="A458" s="1"/>
      <c r="B458" s="168" t="s">
        <v>909</v>
      </c>
      <c r="C458" s="169" t="s">
        <v>910</v>
      </c>
      <c r="D458" s="16">
        <v>86.31</v>
      </c>
      <c r="E458" s="151" t="str">
        <f>VLOOKUP(B458,'[3] группа АВ'!$B$4:$C$10666,2,0)</f>
        <v>Определение активности холинэстеразы в крови</v>
      </c>
      <c r="F458" s="152" t="b">
        <f t="shared" si="15"/>
        <v>1</v>
      </c>
      <c r="G458" s="152" t="str">
        <f>VLOOKUP(C458,'[3] группа АВ'!$C$4:$D$10666,2,0)</f>
        <v>A09.05.174</v>
      </c>
      <c r="H458" s="152" t="b">
        <f t="shared" si="14"/>
        <v>1</v>
      </c>
      <c r="I458" s="152" t="str">
        <f>VLOOKUP(B458,'[3] группа АВ'!$E$4:$I$10666,5,0)</f>
        <v>"исследование уровня" заменено на "определение активности"</v>
      </c>
      <c r="J458" s="152"/>
      <c r="K458" s="152"/>
      <c r="L458" s="152"/>
      <c r="M458" s="152"/>
      <c r="N458" s="152"/>
      <c r="O458" s="152"/>
      <c r="P458" s="152"/>
      <c r="Q458" s="152"/>
      <c r="R458" s="152"/>
      <c r="S458" s="152"/>
      <c r="T458" s="152"/>
      <c r="U458" s="152"/>
      <c r="V458" s="152"/>
      <c r="W458" s="152"/>
      <c r="X458" s="152"/>
      <c r="Y458" s="152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</row>
    <row r="459" spans="1:202" s="10" customFormat="1" ht="25.5" x14ac:dyDescent="0.25">
      <c r="A459" s="1"/>
      <c r="B459" s="165" t="s">
        <v>911</v>
      </c>
      <c r="C459" s="167" t="s">
        <v>912</v>
      </c>
      <c r="D459" s="16">
        <v>593.85</v>
      </c>
      <c r="E459" s="151" t="str">
        <f>VLOOKUP(B459,'[3] группа АВ'!$B$4:$C$10666,2,0)</f>
        <v>Исследование уровня сывороточного амилоида A в крови</v>
      </c>
      <c r="F459" s="152" t="b">
        <f t="shared" si="15"/>
        <v>1</v>
      </c>
      <c r="G459" s="152" t="str">
        <f>VLOOKUP(C459,'[3] группа АВ'!$C$4:$D$10666,2,0)</f>
        <v>A09.05.176</v>
      </c>
      <c r="H459" s="152" t="b">
        <f t="shared" si="14"/>
        <v>1</v>
      </c>
      <c r="I459" s="152">
        <f>VLOOKUP(B459,'[3] группа АВ'!$E$4:$I$10666,5,0)</f>
        <v>0</v>
      </c>
      <c r="J459" s="152"/>
      <c r="K459" s="152"/>
      <c r="L459" s="152"/>
      <c r="M459" s="152"/>
      <c r="N459" s="152"/>
      <c r="O459" s="152"/>
      <c r="P459" s="152"/>
      <c r="Q459" s="152"/>
      <c r="R459" s="152"/>
      <c r="S459" s="152"/>
      <c r="T459" s="152"/>
      <c r="U459" s="152"/>
      <c r="V459" s="152"/>
      <c r="W459" s="152"/>
      <c r="X459" s="152"/>
      <c r="Y459" s="152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</row>
    <row r="460" spans="1:202" s="10" customFormat="1" ht="38.25" x14ac:dyDescent="0.25">
      <c r="A460" s="1"/>
      <c r="B460" s="165" t="s">
        <v>913</v>
      </c>
      <c r="C460" s="167" t="s">
        <v>914</v>
      </c>
      <c r="D460" s="16">
        <v>542.38</v>
      </c>
      <c r="E460" s="151" t="str">
        <f>VLOOKUP(B460,'[3] группа АВ'!$B$4:$C$10666,2,0)</f>
        <v>Исследование уровня/активности изоферментов креатинкиназы в крови</v>
      </c>
      <c r="F460" s="152" t="b">
        <f t="shared" si="15"/>
        <v>1</v>
      </c>
      <c r="G460" s="152" t="str">
        <f>VLOOKUP(C460,'[3] группа АВ'!$C$4:$D$10666,2,0)</f>
        <v>A09.05.177</v>
      </c>
      <c r="H460" s="152" t="b">
        <f t="shared" si="14"/>
        <v>1</v>
      </c>
      <c r="I460" s="152" t="str">
        <f>VLOOKUP(B460,'[3] группа АВ'!$E$4:$I$10666,5,0)</f>
        <v>"уровня (концентрации)" заменено на "уровня/активности "</v>
      </c>
      <c r="J460" s="152"/>
      <c r="K460" s="152"/>
      <c r="L460" s="152"/>
      <c r="M460" s="152"/>
      <c r="N460" s="152"/>
      <c r="O460" s="152"/>
      <c r="P460" s="152"/>
      <c r="Q460" s="152"/>
      <c r="R460" s="152"/>
      <c r="S460" s="152"/>
      <c r="T460" s="152"/>
      <c r="U460" s="152"/>
      <c r="V460" s="152"/>
      <c r="W460" s="152"/>
      <c r="X460" s="152"/>
      <c r="Y460" s="152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</row>
    <row r="461" spans="1:202" s="10" customFormat="1" ht="38.25" x14ac:dyDescent="0.25">
      <c r="A461" s="1"/>
      <c r="B461" s="165" t="s">
        <v>915</v>
      </c>
      <c r="C461" s="167" t="s">
        <v>916</v>
      </c>
      <c r="D461" s="16">
        <v>735.38</v>
      </c>
      <c r="E461" s="151" t="str">
        <f>VLOOKUP(B461,'[3] группа АВ'!$B$4:$C$10666,2,0)</f>
        <v>Исследование уровня/активности изоферментов щелочной фосфатазы в крови</v>
      </c>
      <c r="F461" s="152" t="b">
        <f t="shared" si="15"/>
        <v>1</v>
      </c>
      <c r="G461" s="152" t="str">
        <f>VLOOKUP(C461,'[3] группа АВ'!$C$4:$D$10666,2,0)</f>
        <v>A09.05.179</v>
      </c>
      <c r="H461" s="152" t="b">
        <f t="shared" si="14"/>
        <v>1</v>
      </c>
      <c r="I461" s="152" t="str">
        <f>VLOOKUP(B461,'[3] группа АВ'!$E$4:$I$10666,5,0)</f>
        <v>"уровня" заменено на "уровня/активности"</v>
      </c>
      <c r="J461" s="152"/>
      <c r="K461" s="152"/>
      <c r="L461" s="152"/>
      <c r="M461" s="152"/>
      <c r="N461" s="152"/>
      <c r="O461" s="152"/>
      <c r="P461" s="152"/>
      <c r="Q461" s="152"/>
      <c r="R461" s="152"/>
      <c r="S461" s="152"/>
      <c r="T461" s="152"/>
      <c r="U461" s="152"/>
      <c r="V461" s="152"/>
      <c r="W461" s="152"/>
      <c r="X461" s="152"/>
      <c r="Y461" s="152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</row>
    <row r="462" spans="1:202" s="10" customFormat="1" x14ac:dyDescent="0.25">
      <c r="A462" s="1"/>
      <c r="B462" s="165" t="s">
        <v>917</v>
      </c>
      <c r="C462" s="167" t="s">
        <v>918</v>
      </c>
      <c r="D462" s="16">
        <v>176.92</v>
      </c>
      <c r="E462" s="152" t="str">
        <f>VLOOKUP(B462,'[3] группа АВ'!$B$4:$C$10666,2,0)</f>
        <v>Исследование уровня меди в крови</v>
      </c>
      <c r="F462" s="152" t="b">
        <f t="shared" si="15"/>
        <v>1</v>
      </c>
      <c r="G462" s="152" t="str">
        <f>VLOOKUP(C462,'[3] группа АВ'!$C$4:$D$10666,2,0)</f>
        <v>A09.05.273</v>
      </c>
      <c r="H462" s="152" t="b">
        <f t="shared" si="14"/>
        <v>1</v>
      </c>
      <c r="I462" s="152" t="e">
        <f>VLOOKUP(B462,'[3] группа АВ'!$E$4:$I$10666,5,0)</f>
        <v>#N/A</v>
      </c>
      <c r="J462" s="152"/>
      <c r="K462" s="152"/>
      <c r="L462" s="152"/>
      <c r="M462" s="152"/>
      <c r="N462" s="152"/>
      <c r="O462" s="152"/>
      <c r="P462" s="152"/>
      <c r="Q462" s="152"/>
      <c r="R462" s="152"/>
      <c r="S462" s="152"/>
      <c r="T462" s="152"/>
      <c r="U462" s="152"/>
      <c r="V462" s="152"/>
      <c r="W462" s="152"/>
      <c r="X462" s="152"/>
      <c r="Y462" s="152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</row>
    <row r="463" spans="1:202" s="10" customFormat="1" x14ac:dyDescent="0.25">
      <c r="A463" s="1"/>
      <c r="B463" s="165" t="s">
        <v>919</v>
      </c>
      <c r="C463" s="167" t="s">
        <v>920</v>
      </c>
      <c r="D463" s="16">
        <v>723.85</v>
      </c>
      <c r="E463" s="152" t="str">
        <f>VLOOKUP(B463,'[3] группа АВ'!$B$4:$C$10666,2,0)</f>
        <v>Определение активности фактора XII в сыворотке крови</v>
      </c>
      <c r="F463" s="152" t="b">
        <f t="shared" si="15"/>
        <v>1</v>
      </c>
      <c r="G463" s="152" t="str">
        <f>VLOOKUP(C463,'[3] группа АВ'!$C$4:$D$10666,2,0)</f>
        <v>A09.05.184</v>
      </c>
      <c r="H463" s="152" t="b">
        <f t="shared" si="14"/>
        <v>1</v>
      </c>
      <c r="I463" s="152">
        <f>VLOOKUP(B463,'[3] группа АВ'!$E$4:$I$10666,5,0)</f>
        <v>0</v>
      </c>
      <c r="J463" s="152"/>
      <c r="K463" s="152"/>
      <c r="L463" s="152"/>
      <c r="M463" s="152"/>
      <c r="N463" s="152"/>
      <c r="O463" s="152"/>
      <c r="P463" s="152"/>
      <c r="Q463" s="152"/>
      <c r="R463" s="152"/>
      <c r="S463" s="152"/>
      <c r="T463" s="152"/>
      <c r="U463" s="152"/>
      <c r="V463" s="152"/>
      <c r="W463" s="152"/>
      <c r="X463" s="152"/>
      <c r="Y463" s="152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</row>
    <row r="464" spans="1:202" s="10" customFormat="1" x14ac:dyDescent="0.25">
      <c r="A464" s="1"/>
      <c r="B464" s="165" t="s">
        <v>921</v>
      </c>
      <c r="C464" s="167" t="s">
        <v>922</v>
      </c>
      <c r="D464" s="16">
        <v>699.23</v>
      </c>
      <c r="E464" s="152" t="str">
        <f>VLOOKUP(B464,'[3] группа АВ'!$B$4:$C$10666,2,0)</f>
        <v>Определение активности фактора XI в сыворотке крови</v>
      </c>
      <c r="F464" s="152" t="b">
        <f t="shared" si="15"/>
        <v>1</v>
      </c>
      <c r="G464" s="152" t="str">
        <f>VLOOKUP(C464,'[3] группа АВ'!$C$4:$D$10666,2,0)</f>
        <v>A09.05.185</v>
      </c>
      <c r="H464" s="152" t="b">
        <f t="shared" si="14"/>
        <v>1</v>
      </c>
      <c r="I464" s="152">
        <f>VLOOKUP(B464,'[3] группа АВ'!$E$4:$I$10666,5,0)</f>
        <v>0</v>
      </c>
      <c r="J464" s="152"/>
      <c r="K464" s="152"/>
      <c r="L464" s="152"/>
      <c r="M464" s="152"/>
      <c r="N464" s="152"/>
      <c r="O464" s="152"/>
      <c r="P464" s="152"/>
      <c r="Q464" s="152"/>
      <c r="R464" s="152"/>
      <c r="S464" s="152"/>
      <c r="T464" s="152"/>
      <c r="U464" s="152"/>
      <c r="V464" s="152"/>
      <c r="W464" s="152"/>
      <c r="X464" s="152"/>
      <c r="Y464" s="152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</row>
    <row r="465" spans="1:202" s="10" customFormat="1" x14ac:dyDescent="0.25">
      <c r="A465" s="1"/>
      <c r="B465" s="165" t="s">
        <v>923</v>
      </c>
      <c r="C465" s="167" t="s">
        <v>924</v>
      </c>
      <c r="D465" s="16">
        <v>445.38</v>
      </c>
      <c r="E465" s="152" t="str">
        <f>VLOOKUP(B465,'[3] группа АВ'!$B$4:$C$10666,2,0)</f>
        <v>Определение активности фактора X в сыворотке крови</v>
      </c>
      <c r="F465" s="152" t="b">
        <f t="shared" si="15"/>
        <v>1</v>
      </c>
      <c r="G465" s="152" t="str">
        <f>VLOOKUP(C465,'[3] группа АВ'!$C$4:$D$10666,2,0)</f>
        <v>A09.05.186</v>
      </c>
      <c r="H465" s="152" t="b">
        <f t="shared" si="14"/>
        <v>1</v>
      </c>
      <c r="I465" s="152">
        <f>VLOOKUP(B465,'[3] группа АВ'!$E$4:$I$10666,5,0)</f>
        <v>0</v>
      </c>
      <c r="J465" s="152"/>
      <c r="K465" s="152"/>
      <c r="L465" s="152"/>
      <c r="M465" s="152"/>
      <c r="N465" s="152"/>
      <c r="O465" s="152"/>
      <c r="P465" s="152"/>
      <c r="Q465" s="152"/>
      <c r="R465" s="152"/>
      <c r="S465" s="152"/>
      <c r="T465" s="152"/>
      <c r="U465" s="152"/>
      <c r="V465" s="152"/>
      <c r="W465" s="152"/>
      <c r="X465" s="152"/>
      <c r="Y465" s="152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</row>
    <row r="466" spans="1:202" s="10" customFormat="1" x14ac:dyDescent="0.25">
      <c r="A466" s="1"/>
      <c r="B466" s="168" t="s">
        <v>925</v>
      </c>
      <c r="C466" s="169" t="s">
        <v>926</v>
      </c>
      <c r="D466" s="16">
        <v>203.85</v>
      </c>
      <c r="E466" s="152" t="str">
        <f>VLOOKUP(B466,'[3] группа АВ'!$B$4:$C$10666,2,0)</f>
        <v>Определение активности фактора IX в сыворотке крови</v>
      </c>
      <c r="F466" s="152" t="b">
        <f t="shared" si="15"/>
        <v>1</v>
      </c>
      <c r="G466" s="152" t="str">
        <f>VLOOKUP(C466,'[3] группа АВ'!$C$4:$D$10666,2,0)</f>
        <v>A09.05.187</v>
      </c>
      <c r="H466" s="152" t="b">
        <f t="shared" si="14"/>
        <v>1</v>
      </c>
      <c r="I466" s="152">
        <f>VLOOKUP(B466,'[3] группа АВ'!$E$4:$I$10666,5,0)</f>
        <v>0</v>
      </c>
      <c r="J466" s="152"/>
      <c r="K466" s="152"/>
      <c r="L466" s="152"/>
      <c r="M466" s="152"/>
      <c r="N466" s="152"/>
      <c r="O466" s="152"/>
      <c r="P466" s="152"/>
      <c r="Q466" s="152"/>
      <c r="R466" s="152"/>
      <c r="S466" s="152"/>
      <c r="T466" s="152"/>
      <c r="U466" s="152"/>
      <c r="V466" s="152"/>
      <c r="W466" s="152"/>
      <c r="X466" s="152"/>
      <c r="Y466" s="152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</row>
    <row r="467" spans="1:202" s="10" customFormat="1" x14ac:dyDescent="0.25">
      <c r="A467" s="1"/>
      <c r="B467" s="168" t="s">
        <v>927</v>
      </c>
      <c r="C467" s="169" t="s">
        <v>928</v>
      </c>
      <c r="D467" s="16">
        <v>204.62</v>
      </c>
      <c r="E467" s="152" t="str">
        <f>VLOOKUP(B467,'[3] группа АВ'!$B$4:$C$10666,2,0)</f>
        <v>Определение активности фактора VIII в сыворотке крови</v>
      </c>
      <c r="F467" s="152" t="b">
        <f t="shared" si="15"/>
        <v>1</v>
      </c>
      <c r="G467" s="152" t="str">
        <f>VLOOKUP(C467,'[3] группа АВ'!$C$4:$D$10666,2,0)</f>
        <v>A09.05.188</v>
      </c>
      <c r="H467" s="152" t="b">
        <f t="shared" si="14"/>
        <v>1</v>
      </c>
      <c r="I467" s="152">
        <f>VLOOKUP(B467,'[3] группа АВ'!$E$4:$I$10666,5,0)</f>
        <v>0</v>
      </c>
      <c r="J467" s="152"/>
      <c r="K467" s="152"/>
      <c r="L467" s="152"/>
      <c r="M467" s="152"/>
      <c r="N467" s="152"/>
      <c r="O467" s="152"/>
      <c r="P467" s="152"/>
      <c r="Q467" s="152"/>
      <c r="R467" s="152"/>
      <c r="S467" s="152"/>
      <c r="T467" s="152"/>
      <c r="U467" s="152"/>
      <c r="V467" s="152"/>
      <c r="W467" s="152"/>
      <c r="X467" s="152"/>
      <c r="Y467" s="152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</row>
    <row r="468" spans="1:202" s="10" customFormat="1" x14ac:dyDescent="0.25">
      <c r="A468" s="1"/>
      <c r="B468" s="168" t="s">
        <v>929</v>
      </c>
      <c r="C468" s="169" t="s">
        <v>930</v>
      </c>
      <c r="D468" s="16">
        <v>697.28</v>
      </c>
      <c r="E468" s="152" t="str">
        <f>VLOOKUP(B468,'[3] группа АВ'!$B$4:$C$10666,2,0)</f>
        <v>Определение активности фактора VII в сыворотке крови</v>
      </c>
      <c r="F468" s="152" t="b">
        <f t="shared" si="15"/>
        <v>1</v>
      </c>
      <c r="G468" s="152" t="str">
        <f>VLOOKUP(C468,'[3] группа АВ'!$C$4:$D$10666,2,0)</f>
        <v>A09.05.189</v>
      </c>
      <c r="H468" s="152" t="b">
        <f t="shared" si="14"/>
        <v>1</v>
      </c>
      <c r="I468" s="152">
        <f>VLOOKUP(B468,'[3] группа АВ'!$E$4:$I$10666,5,0)</f>
        <v>0</v>
      </c>
      <c r="J468" s="152"/>
      <c r="K468" s="152"/>
      <c r="L468" s="152"/>
      <c r="M468" s="152"/>
      <c r="N468" s="152"/>
      <c r="O468" s="152"/>
      <c r="P468" s="152"/>
      <c r="Q468" s="152"/>
      <c r="R468" s="152"/>
      <c r="S468" s="152"/>
      <c r="T468" s="152"/>
      <c r="U468" s="152"/>
      <c r="V468" s="152"/>
      <c r="W468" s="152"/>
      <c r="X468" s="152"/>
      <c r="Y468" s="152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</row>
    <row r="469" spans="1:202" s="10" customFormat="1" x14ac:dyDescent="0.25">
      <c r="A469" s="1"/>
      <c r="B469" s="165" t="s">
        <v>931</v>
      </c>
      <c r="C469" s="167" t="s">
        <v>932</v>
      </c>
      <c r="D469" s="16">
        <v>253.85</v>
      </c>
      <c r="E469" s="152" t="str">
        <f>VLOOKUP(B469,'[3] группа АВ'!$B$4:$C$10666,2,0)</f>
        <v>Определение активности фактора V в сыворотке крови</v>
      </c>
      <c r="F469" s="152" t="b">
        <f t="shared" si="15"/>
        <v>1</v>
      </c>
      <c r="G469" s="152" t="str">
        <f>VLOOKUP(C469,'[3] группа АВ'!$C$4:$D$10666,2,0)</f>
        <v>A09.05.190</v>
      </c>
      <c r="H469" s="152" t="b">
        <f t="shared" si="14"/>
        <v>1</v>
      </c>
      <c r="I469" s="152">
        <f>VLOOKUP(B469,'[3] группа АВ'!$E$4:$I$10666,5,0)</f>
        <v>0</v>
      </c>
      <c r="J469" s="152"/>
      <c r="K469" s="152"/>
      <c r="L469" s="152"/>
      <c r="M469" s="152"/>
      <c r="N469" s="152"/>
      <c r="O469" s="152"/>
      <c r="P469" s="152"/>
      <c r="Q469" s="152"/>
      <c r="R469" s="152"/>
      <c r="S469" s="152"/>
      <c r="T469" s="152"/>
      <c r="U469" s="152"/>
      <c r="V469" s="152"/>
      <c r="W469" s="152"/>
      <c r="X469" s="152"/>
      <c r="Y469" s="152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</row>
    <row r="470" spans="1:202" s="10" customFormat="1" ht="25.5" x14ac:dyDescent="0.25">
      <c r="A470" s="1"/>
      <c r="B470" s="168" t="s">
        <v>933</v>
      </c>
      <c r="C470" s="169" t="s">
        <v>934</v>
      </c>
      <c r="D470" s="16">
        <v>333.85</v>
      </c>
      <c r="E470" s="151" t="str">
        <f>VLOOKUP(B470,'[3] группа АВ'!$B$4:$C$10666,2,0)</f>
        <v>Исследование уровня тропонинов I, T в крови</v>
      </c>
      <c r="F470" s="152" t="b">
        <f t="shared" si="15"/>
        <v>1</v>
      </c>
      <c r="G470" s="152" t="str">
        <f>VLOOKUP(C470,'[3] группа АВ'!$C$4:$D$10666,2,0)</f>
        <v>A09.05.193</v>
      </c>
      <c r="H470" s="152" t="b">
        <f t="shared" si="14"/>
        <v>1</v>
      </c>
      <c r="I470" s="152" t="str">
        <f>VLOOKUP(B470,'[3] группа АВ'!$E$4:$I$10666,5,0)</f>
        <v>"Определение" заменено на "Исследование", добавлено "I, T"</v>
      </c>
      <c r="J470" s="152"/>
      <c r="K470" s="152"/>
      <c r="L470" s="152"/>
      <c r="M470" s="152"/>
      <c r="N470" s="152"/>
      <c r="O470" s="152"/>
      <c r="P470" s="152"/>
      <c r="Q470" s="152"/>
      <c r="R470" s="152"/>
      <c r="S470" s="152"/>
      <c r="T470" s="152"/>
      <c r="U470" s="152"/>
      <c r="V470" s="152"/>
      <c r="W470" s="152"/>
      <c r="X470" s="152"/>
      <c r="Y470" s="152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</row>
    <row r="471" spans="1:202" s="10" customFormat="1" ht="25.5" x14ac:dyDescent="0.25">
      <c r="A471" s="1"/>
      <c r="B471" s="168" t="s">
        <v>935</v>
      </c>
      <c r="C471" s="169" t="s">
        <v>936</v>
      </c>
      <c r="D471" s="16">
        <v>333.85</v>
      </c>
      <c r="E471" s="151" t="str">
        <f>VLOOKUP(B471,'[3] группа АВ'!$B$4:$C$10666,2,0)</f>
        <v>Экспресс-исследование уровня тропонинов I, T в крови</v>
      </c>
      <c r="F471" s="152" t="b">
        <f t="shared" si="15"/>
        <v>1</v>
      </c>
      <c r="G471" s="152" t="str">
        <f>VLOOKUP(C471,'[3] группа АВ'!$C$4:$D$10666,2,0)</f>
        <v>A09.05.193.001</v>
      </c>
      <c r="H471" s="152" t="b">
        <f t="shared" si="14"/>
        <v>1</v>
      </c>
      <c r="I471" s="152" t="str">
        <f>VLOOKUP(B471,'[3] группа АВ'!$E$4:$I$10666,5,0)</f>
        <v>"Определение" заменено на "Исследование", добавлено "I, T"</v>
      </c>
      <c r="J471" s="152"/>
      <c r="K471" s="152"/>
      <c r="L471" s="152"/>
      <c r="M471" s="152"/>
      <c r="N471" s="152"/>
      <c r="O471" s="152"/>
      <c r="P471" s="152"/>
      <c r="Q471" s="152"/>
      <c r="R471" s="152"/>
      <c r="S471" s="152"/>
      <c r="T471" s="152"/>
      <c r="U471" s="152"/>
      <c r="V471" s="152"/>
      <c r="W471" s="152"/>
      <c r="X471" s="152"/>
      <c r="Y471" s="152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</row>
    <row r="472" spans="1:202" s="10" customFormat="1" x14ac:dyDescent="0.25">
      <c r="A472" s="1"/>
      <c r="B472" s="168" t="s">
        <v>937</v>
      </c>
      <c r="C472" s="169" t="s">
        <v>938</v>
      </c>
      <c r="D472" s="16">
        <v>273.08</v>
      </c>
      <c r="E472" s="152" t="str">
        <f>VLOOKUP(B472,'[3] группа АВ'!$B$4:$C$10666,2,0)</f>
        <v>Исследование уровня ракового эмбрионального антигена в крови</v>
      </c>
      <c r="F472" s="152" t="b">
        <f t="shared" si="15"/>
        <v>1</v>
      </c>
      <c r="G472" s="152" t="str">
        <f>VLOOKUP(C472,'[3] группа АВ'!$C$4:$D$10666,2,0)</f>
        <v>A09.05.195</v>
      </c>
      <c r="H472" s="152" t="b">
        <f t="shared" si="14"/>
        <v>1</v>
      </c>
      <c r="I472" s="152">
        <f>VLOOKUP(B472,'[3] группа АВ'!$E$4:$I$10666,5,0)</f>
        <v>0</v>
      </c>
      <c r="J472" s="152"/>
      <c r="K472" s="152"/>
      <c r="L472" s="152"/>
      <c r="M472" s="152"/>
      <c r="N472" s="152"/>
      <c r="O472" s="152"/>
      <c r="P472" s="152"/>
      <c r="Q472" s="152"/>
      <c r="R472" s="152"/>
      <c r="S472" s="152"/>
      <c r="T472" s="152"/>
      <c r="U472" s="152"/>
      <c r="V472" s="152"/>
      <c r="W472" s="152"/>
      <c r="X472" s="152"/>
      <c r="Y472" s="152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</row>
    <row r="473" spans="1:202" s="10" customFormat="1" ht="25.5" x14ac:dyDescent="0.25">
      <c r="A473" s="1"/>
      <c r="B473" s="165" t="s">
        <v>939</v>
      </c>
      <c r="C473" s="167" t="s">
        <v>940</v>
      </c>
      <c r="D473" s="16">
        <v>378.46</v>
      </c>
      <c r="E473" s="151" t="str">
        <f>VLOOKUP(B473,'[3] группа АВ'!$B$4:$C$10666,2,0)</f>
        <v>Исследование уровня антигена аденогенных раков CA 72-4 в крови</v>
      </c>
      <c r="F473" s="152" t="b">
        <f t="shared" si="15"/>
        <v>1</v>
      </c>
      <c r="G473" s="152" t="str">
        <f>VLOOKUP(C473,'[3] группа АВ'!$C$4:$D$10666,2,0)</f>
        <v>A09.05.200</v>
      </c>
      <c r="H473" s="152" t="b">
        <f t="shared" si="14"/>
        <v>1</v>
      </c>
      <c r="I473" s="152">
        <f>VLOOKUP(B473,'[3] группа АВ'!$E$4:$I$10666,5,0)</f>
        <v>0</v>
      </c>
      <c r="J473" s="152"/>
      <c r="K473" s="152"/>
      <c r="L473" s="152"/>
      <c r="M473" s="152"/>
      <c r="N473" s="152"/>
      <c r="O473" s="152"/>
      <c r="P473" s="152"/>
      <c r="Q473" s="152"/>
      <c r="R473" s="152"/>
      <c r="S473" s="152"/>
      <c r="T473" s="152"/>
      <c r="U473" s="152"/>
      <c r="V473" s="152"/>
      <c r="W473" s="152"/>
      <c r="X473" s="152"/>
      <c r="Y473" s="152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</row>
    <row r="474" spans="1:202" s="10" customFormat="1" ht="25.5" x14ac:dyDescent="0.25">
      <c r="A474" s="1"/>
      <c r="B474" s="168" t="s">
        <v>941</v>
      </c>
      <c r="C474" s="169" t="s">
        <v>942</v>
      </c>
      <c r="D474" s="16">
        <v>284.44</v>
      </c>
      <c r="E474" s="151" t="str">
        <f>VLOOKUP(B474,'[3] группа АВ'!$B$4:$C$10666,2,0)</f>
        <v>Исследование уровня антигена аденогенных раков CA 19-9 в крови</v>
      </c>
      <c r="F474" s="152" t="b">
        <f t="shared" si="15"/>
        <v>1</v>
      </c>
      <c r="G474" s="152" t="str">
        <f>VLOOKUP(C474,'[3] группа АВ'!$C$4:$D$10666,2,0)</f>
        <v>A09.05.201</v>
      </c>
      <c r="H474" s="152" t="b">
        <f t="shared" si="14"/>
        <v>1</v>
      </c>
      <c r="I474" s="152">
        <f>VLOOKUP(B474,'[3] группа АВ'!$E$4:$I$10666,5,0)</f>
        <v>0</v>
      </c>
      <c r="J474" s="152"/>
      <c r="K474" s="152"/>
      <c r="L474" s="152"/>
      <c r="M474" s="152"/>
      <c r="N474" s="152"/>
      <c r="O474" s="152"/>
      <c r="P474" s="152"/>
      <c r="Q474" s="152"/>
      <c r="R474" s="152"/>
      <c r="S474" s="152"/>
      <c r="T474" s="152"/>
      <c r="U474" s="152"/>
      <c r="V474" s="152"/>
      <c r="W474" s="152"/>
      <c r="X474" s="152"/>
      <c r="Y474" s="152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</row>
    <row r="475" spans="1:202" s="10" customFormat="1" ht="25.5" x14ac:dyDescent="0.25">
      <c r="A475" s="1"/>
      <c r="B475" s="168" t="s">
        <v>943</v>
      </c>
      <c r="C475" s="169" t="s">
        <v>944</v>
      </c>
      <c r="D475" s="16">
        <v>234.54</v>
      </c>
      <c r="E475" s="151" t="str">
        <f>VLOOKUP(B475,'[3] группа АВ'!$B$4:$C$10666,2,0)</f>
        <v>Исследование уровня антигена аденогенных раков CA 125 в крови</v>
      </c>
      <c r="F475" s="152" t="b">
        <f t="shared" si="15"/>
        <v>1</v>
      </c>
      <c r="G475" s="152" t="str">
        <f>VLOOKUP(C475,'[3] группа АВ'!$C$4:$D$10666,2,0)</f>
        <v>A09.05.202</v>
      </c>
      <c r="H475" s="152" t="b">
        <f t="shared" si="14"/>
        <v>1</v>
      </c>
      <c r="I475" s="152">
        <f>VLOOKUP(B475,'[3] группа АВ'!$E$4:$I$10666,5,0)</f>
        <v>0</v>
      </c>
      <c r="J475" s="152"/>
      <c r="K475" s="152"/>
      <c r="L475" s="152"/>
      <c r="M475" s="152"/>
      <c r="N475" s="152"/>
      <c r="O475" s="152"/>
      <c r="P475" s="152"/>
      <c r="Q475" s="152"/>
      <c r="R475" s="152"/>
      <c r="S475" s="152"/>
      <c r="T475" s="152"/>
      <c r="U475" s="152"/>
      <c r="V475" s="152"/>
      <c r="W475" s="152"/>
      <c r="X475" s="152"/>
      <c r="Y475" s="152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</row>
    <row r="476" spans="1:202" s="10" customFormat="1" x14ac:dyDescent="0.25">
      <c r="A476" s="1"/>
      <c r="B476" s="165" t="s">
        <v>945</v>
      </c>
      <c r="C476" s="167" t="s">
        <v>946</v>
      </c>
      <c r="D476" s="16">
        <v>412.31</v>
      </c>
      <c r="E476" s="152" t="str">
        <f>VLOOKUP(B476,'[3] группа АВ'!$B$4:$C$10666,2,0)</f>
        <v>Исследование уровня инсулиноподобного ростового фактора I в крови</v>
      </c>
      <c r="F476" s="152" t="b">
        <f t="shared" si="15"/>
        <v>1</v>
      </c>
      <c r="G476" s="152" t="str">
        <f>VLOOKUP(C476,'[3] группа АВ'!$C$4:$D$10666,2,0)</f>
        <v>A09.05.204</v>
      </c>
      <c r="H476" s="152" t="b">
        <f t="shared" si="14"/>
        <v>1</v>
      </c>
      <c r="I476" s="152">
        <f>VLOOKUP(B476,'[3] группа АВ'!$E$4:$I$10666,5,0)</f>
        <v>0</v>
      </c>
      <c r="J476" s="152"/>
      <c r="K476" s="152"/>
      <c r="L476" s="152"/>
      <c r="M476" s="152"/>
      <c r="N476" s="152"/>
      <c r="O476" s="152"/>
      <c r="P476" s="152"/>
      <c r="Q476" s="152"/>
      <c r="R476" s="152"/>
      <c r="S476" s="152"/>
      <c r="T476" s="152"/>
      <c r="U476" s="152"/>
      <c r="V476" s="152"/>
      <c r="W476" s="152"/>
      <c r="X476" s="152"/>
      <c r="Y476" s="152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</row>
    <row r="477" spans="1:202" s="10" customFormat="1" x14ac:dyDescent="0.25">
      <c r="A477" s="1"/>
      <c r="B477" s="168" t="s">
        <v>947</v>
      </c>
      <c r="C477" s="169" t="s">
        <v>948</v>
      </c>
      <c r="D477" s="16">
        <v>163.62</v>
      </c>
      <c r="E477" s="152" t="str">
        <f>VLOOKUP(B477,'[3] группа АВ'!$B$4:$C$10666,2,0)</f>
        <v>Исследование уровня C-пептида в крови</v>
      </c>
      <c r="F477" s="152" t="b">
        <f t="shared" si="15"/>
        <v>1</v>
      </c>
      <c r="G477" s="152" t="str">
        <f>VLOOKUP(C477,'[3] группа АВ'!$C$4:$D$10666,2,0)</f>
        <v>A09.05.205</v>
      </c>
      <c r="H477" s="152" t="b">
        <f t="shared" si="14"/>
        <v>1</v>
      </c>
      <c r="I477" s="152">
        <f>VLOOKUP(B477,'[3] группа АВ'!$E$4:$I$10666,5,0)</f>
        <v>0</v>
      </c>
      <c r="J477" s="152"/>
      <c r="K477" s="152"/>
      <c r="L477" s="152"/>
      <c r="M477" s="152"/>
      <c r="N477" s="152"/>
      <c r="O477" s="152"/>
      <c r="P477" s="152"/>
      <c r="Q477" s="152"/>
      <c r="R477" s="152"/>
      <c r="S477" s="152"/>
      <c r="T477" s="152"/>
      <c r="U477" s="152"/>
      <c r="V477" s="152"/>
      <c r="W477" s="152"/>
      <c r="X477" s="152"/>
      <c r="Y477" s="152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</row>
    <row r="478" spans="1:202" s="10" customFormat="1" x14ac:dyDescent="0.25">
      <c r="A478" s="1"/>
      <c r="B478" s="165" t="s">
        <v>949</v>
      </c>
      <c r="C478" s="167" t="s">
        <v>950</v>
      </c>
      <c r="D478" s="16">
        <v>280.92</v>
      </c>
      <c r="E478" s="152" t="str">
        <f>VLOOKUP(B478,'[3] группа АВ'!$B$4:$C$10666,2,0)</f>
        <v>Исследование уровня ионизированного кальция в крови</v>
      </c>
      <c r="F478" s="152" t="b">
        <f t="shared" si="15"/>
        <v>1</v>
      </c>
      <c r="G478" s="152" t="str">
        <f>VLOOKUP(C478,'[3] группа АВ'!$C$4:$D$10666,2,0)</f>
        <v>A09.05.206</v>
      </c>
      <c r="H478" s="152" t="b">
        <f t="shared" si="14"/>
        <v>1</v>
      </c>
      <c r="I478" s="152">
        <f>VLOOKUP(B478,'[3] группа АВ'!$E$4:$I$10666,5,0)</f>
        <v>0</v>
      </c>
      <c r="J478" s="152"/>
      <c r="K478" s="152"/>
      <c r="L478" s="152"/>
      <c r="M478" s="152"/>
      <c r="N478" s="152"/>
      <c r="O478" s="152"/>
      <c r="P478" s="152"/>
      <c r="Q478" s="152"/>
      <c r="R478" s="152"/>
      <c r="S478" s="152"/>
      <c r="T478" s="152"/>
      <c r="U478" s="152"/>
      <c r="V478" s="152"/>
      <c r="W478" s="152"/>
      <c r="X478" s="152"/>
      <c r="Y478" s="152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</row>
    <row r="479" spans="1:202" s="10" customFormat="1" x14ac:dyDescent="0.25">
      <c r="A479" s="1"/>
      <c r="B479" s="165" t="s">
        <v>951</v>
      </c>
      <c r="C479" s="167" t="s">
        <v>952</v>
      </c>
      <c r="D479" s="16">
        <v>152.31</v>
      </c>
      <c r="E479" s="152" t="str">
        <f>VLOOKUP(B479,'[3] группа АВ'!$B$4:$C$10666,2,0)</f>
        <v>Исследование уровня молочной кислоты в крови</v>
      </c>
      <c r="F479" s="152" t="b">
        <f t="shared" si="15"/>
        <v>1</v>
      </c>
      <c r="G479" s="152" t="str">
        <f>VLOOKUP(C479,'[3] группа АВ'!$C$4:$D$10666,2,0)</f>
        <v>A09.05.207</v>
      </c>
      <c r="H479" s="152" t="b">
        <f t="shared" si="14"/>
        <v>1</v>
      </c>
      <c r="I479" s="152">
        <f>VLOOKUP(B479,'[3] группа АВ'!$E$4:$I$10666,5,0)</f>
        <v>0</v>
      </c>
      <c r="J479" s="152"/>
      <c r="K479" s="152"/>
      <c r="L479" s="152"/>
      <c r="M479" s="152"/>
      <c r="N479" s="152"/>
      <c r="O479" s="152"/>
      <c r="P479" s="152"/>
      <c r="Q479" s="152"/>
      <c r="R479" s="152"/>
      <c r="S479" s="152"/>
      <c r="T479" s="152"/>
      <c r="U479" s="152"/>
      <c r="V479" s="152"/>
      <c r="W479" s="152"/>
      <c r="X479" s="152"/>
      <c r="Y479" s="152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</row>
    <row r="480" spans="1:202" s="10" customFormat="1" x14ac:dyDescent="0.25">
      <c r="A480" s="1"/>
      <c r="B480" s="168" t="s">
        <v>953</v>
      </c>
      <c r="C480" s="169" t="s">
        <v>954</v>
      </c>
      <c r="D480" s="16">
        <v>773.08</v>
      </c>
      <c r="E480" s="152" t="str">
        <f>VLOOKUP(B480,'[3] группа АВ'!$B$4:$C$10666,2,0)</f>
        <v>Исследование уровня прокальцитонина в крови</v>
      </c>
      <c r="F480" s="152" t="b">
        <f t="shared" si="15"/>
        <v>1</v>
      </c>
      <c r="G480" s="152" t="str">
        <f>VLOOKUP(C480,'[3] группа АВ'!$C$4:$D$10666,2,0)</f>
        <v>A09.05.209</v>
      </c>
      <c r="H480" s="152" t="b">
        <f t="shared" si="14"/>
        <v>1</v>
      </c>
      <c r="I480" s="152">
        <f>VLOOKUP(B480,'[3] группа АВ'!$E$4:$I$10666,5,0)</f>
        <v>0</v>
      </c>
      <c r="J480" s="152"/>
      <c r="K480" s="152"/>
      <c r="L480" s="152"/>
      <c r="M480" s="152"/>
      <c r="N480" s="152"/>
      <c r="O480" s="152"/>
      <c r="P480" s="152"/>
      <c r="Q480" s="152"/>
      <c r="R480" s="152"/>
      <c r="S480" s="152"/>
      <c r="T480" s="152"/>
      <c r="U480" s="152"/>
      <c r="V480" s="152"/>
      <c r="W480" s="152"/>
      <c r="X480" s="152"/>
      <c r="Y480" s="152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</row>
    <row r="481" spans="1:202" s="10" customFormat="1" x14ac:dyDescent="0.25">
      <c r="A481" s="1"/>
      <c r="B481" s="165" t="s">
        <v>955</v>
      </c>
      <c r="C481" s="167" t="s">
        <v>956</v>
      </c>
      <c r="D481" s="16">
        <v>550</v>
      </c>
      <c r="E481" s="152" t="str">
        <f>VLOOKUP(B481,'[3] группа АВ'!$B$4:$C$10666,2,0)</f>
        <v>Исследование уровня гомоцистеина в крови</v>
      </c>
      <c r="F481" s="152" t="b">
        <f t="shared" si="15"/>
        <v>1</v>
      </c>
      <c r="G481" s="152" t="str">
        <f>VLOOKUP(C481,'[3] группа АВ'!$C$4:$D$10666,2,0)</f>
        <v>A09.05.214</v>
      </c>
      <c r="H481" s="152" t="b">
        <f t="shared" si="14"/>
        <v>1</v>
      </c>
      <c r="I481" s="152">
        <f>VLOOKUP(B481,'[3] группа АВ'!$E$4:$I$10666,5,0)</f>
        <v>0</v>
      </c>
      <c r="J481" s="152"/>
      <c r="K481" s="152"/>
      <c r="L481" s="152"/>
      <c r="M481" s="152"/>
      <c r="N481" s="152"/>
      <c r="O481" s="152"/>
      <c r="P481" s="152"/>
      <c r="Q481" s="152"/>
      <c r="R481" s="152"/>
      <c r="S481" s="152"/>
      <c r="T481" s="152"/>
      <c r="U481" s="152"/>
      <c r="V481" s="152"/>
      <c r="W481" s="152"/>
      <c r="X481" s="152"/>
      <c r="Y481" s="152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</row>
    <row r="482" spans="1:202" s="10" customFormat="1" x14ac:dyDescent="0.25">
      <c r="A482" s="1"/>
      <c r="B482" s="168" t="s">
        <v>957</v>
      </c>
      <c r="C482" s="169" t="s">
        <v>958</v>
      </c>
      <c r="D482" s="16">
        <v>313.14999999999998</v>
      </c>
      <c r="E482" s="152" t="str">
        <f>VLOOKUP(B482,'[3] группа АВ'!$B$4:$C$10666,2,0)</f>
        <v>Исследование уровня антигена фактора Виллебранда</v>
      </c>
      <c r="F482" s="152" t="b">
        <f t="shared" si="15"/>
        <v>1</v>
      </c>
      <c r="G482" s="152" t="str">
        <f>VLOOKUP(C482,'[3] группа АВ'!$C$4:$D$10666,2,0)</f>
        <v>A09.05.220</v>
      </c>
      <c r="H482" s="152" t="b">
        <f t="shared" si="14"/>
        <v>1</v>
      </c>
      <c r="I482" s="152">
        <f>VLOOKUP(B482,'[3] группа АВ'!$E$4:$I$10666,5,0)</f>
        <v>0</v>
      </c>
      <c r="J482" s="152"/>
      <c r="K482" s="152"/>
      <c r="L482" s="152"/>
      <c r="M482" s="152"/>
      <c r="N482" s="152"/>
      <c r="O482" s="152"/>
      <c r="P482" s="152"/>
      <c r="Q482" s="152"/>
      <c r="R482" s="152"/>
      <c r="S482" s="152"/>
      <c r="T482" s="152"/>
      <c r="U482" s="152"/>
      <c r="V482" s="152"/>
      <c r="W482" s="152"/>
      <c r="X482" s="152"/>
      <c r="Y482" s="152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</row>
    <row r="483" spans="1:202" s="10" customFormat="1" ht="25.5" x14ac:dyDescent="0.25">
      <c r="A483" s="1"/>
      <c r="B483" s="165" t="s">
        <v>959</v>
      </c>
      <c r="C483" s="167" t="s">
        <v>960</v>
      </c>
      <c r="D483" s="16">
        <v>826.15</v>
      </c>
      <c r="E483" s="151" t="str">
        <f>VLOOKUP(B483,'[3] группа АВ'!$B$4:$C$10666,2,0)</f>
        <v>Исследование уровня антимюллерова гормона в крови</v>
      </c>
      <c r="F483" s="152" t="b">
        <f t="shared" si="15"/>
        <v>1</v>
      </c>
      <c r="G483" s="152" t="str">
        <f>VLOOKUP(C483,'[3] группа АВ'!$C$4:$D$10666,2,0)</f>
        <v>A09.05.225</v>
      </c>
      <c r="H483" s="152" t="b">
        <f t="shared" si="14"/>
        <v>1</v>
      </c>
      <c r="I483" s="152" t="str">
        <f>VLOOKUP(B483,'[3] группа АВ'!$E$4:$I$10666,5,0)</f>
        <v>"Определение" заменено на "исследование"</v>
      </c>
      <c r="J483" s="152"/>
      <c r="K483" s="152"/>
      <c r="L483" s="152"/>
      <c r="M483" s="152"/>
      <c r="N483" s="152"/>
      <c r="O483" s="152"/>
      <c r="P483" s="152"/>
      <c r="Q483" s="152"/>
      <c r="R483" s="152"/>
      <c r="S483" s="152"/>
      <c r="T483" s="152"/>
      <c r="U483" s="152"/>
      <c r="V483" s="152"/>
      <c r="W483" s="152"/>
      <c r="X483" s="152"/>
      <c r="Y483" s="152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</row>
    <row r="484" spans="1:202" s="10" customFormat="1" x14ac:dyDescent="0.25">
      <c r="A484" s="1"/>
      <c r="B484" s="168" t="s">
        <v>961</v>
      </c>
      <c r="C484" s="169" t="s">
        <v>962</v>
      </c>
      <c r="D484" s="16">
        <v>73.849999999999994</v>
      </c>
      <c r="E484" s="152" t="str">
        <f>VLOOKUP(B484,'[3] группа АВ'!$B$4:$C$10666,2,0)</f>
        <v>Цитологическое исследование отделяемого полости рта</v>
      </c>
      <c r="F484" s="152" t="b">
        <f t="shared" si="15"/>
        <v>1</v>
      </c>
      <c r="G484" s="152" t="str">
        <f>VLOOKUP(C484,'[3] группа АВ'!$C$4:$D$10666,2,0)</f>
        <v>A08.07.010</v>
      </c>
      <c r="H484" s="152" t="b">
        <f t="shared" si="14"/>
        <v>1</v>
      </c>
      <c r="I484" s="152" t="e">
        <f>VLOOKUP(B484,'[3] группа АВ'!$E$4:$I$10666,5,0)</f>
        <v>#N/A</v>
      </c>
      <c r="J484" s="152"/>
      <c r="K484" s="152"/>
      <c r="L484" s="152"/>
      <c r="M484" s="152"/>
      <c r="N484" s="152"/>
      <c r="O484" s="152"/>
      <c r="P484" s="152"/>
      <c r="Q484" s="152"/>
      <c r="R484" s="152"/>
      <c r="S484" s="152"/>
      <c r="T484" s="152"/>
      <c r="U484" s="152"/>
      <c r="V484" s="152"/>
      <c r="W484" s="152"/>
      <c r="X484" s="152"/>
      <c r="Y484" s="152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</row>
    <row r="485" spans="1:202" s="10" customFormat="1" ht="25.5" x14ac:dyDescent="0.25">
      <c r="A485" s="1"/>
      <c r="B485" s="165" t="s">
        <v>963</v>
      </c>
      <c r="C485" s="167" t="s">
        <v>964</v>
      </c>
      <c r="D485" s="16">
        <v>202.31</v>
      </c>
      <c r="E485" s="152" t="str">
        <f>VLOOKUP(B485,'[3] группа АВ'!$B$4:$C$10666,2,0)</f>
        <v>Цитологическое исследование содержимого кисты (абсцесса) полости рта или содержимого зубодесневого кармана</v>
      </c>
      <c r="F485" s="152" t="b">
        <f t="shared" si="15"/>
        <v>1</v>
      </c>
      <c r="G485" s="152" t="str">
        <f>VLOOKUP(C485,'[3] группа АВ'!$C$4:$D$10666,2,0)</f>
        <v>A08.07.011</v>
      </c>
      <c r="H485" s="152" t="b">
        <f t="shared" si="14"/>
        <v>1</v>
      </c>
      <c r="I485" s="152" t="e">
        <f>VLOOKUP(B485,'[3] группа АВ'!$E$4:$I$10666,5,0)</f>
        <v>#N/A</v>
      </c>
      <c r="J485" s="152"/>
      <c r="K485" s="152"/>
      <c r="L485" s="152"/>
      <c r="M485" s="152"/>
      <c r="N485" s="152"/>
      <c r="O485" s="152"/>
      <c r="P485" s="152"/>
      <c r="Q485" s="152"/>
      <c r="R485" s="152"/>
      <c r="S485" s="152"/>
      <c r="T485" s="152"/>
      <c r="U485" s="152"/>
      <c r="V485" s="152"/>
      <c r="W485" s="152"/>
      <c r="X485" s="152"/>
      <c r="Y485" s="152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</row>
    <row r="486" spans="1:202" s="10" customFormat="1" x14ac:dyDescent="0.25">
      <c r="A486" s="1"/>
      <c r="B486" s="168" t="s">
        <v>965</v>
      </c>
      <c r="C486" s="169" t="s">
        <v>966</v>
      </c>
      <c r="D486" s="16">
        <v>40.619999999999997</v>
      </c>
      <c r="E486" s="152" t="str">
        <f>VLOOKUP(B486,'[3] группа АВ'!$B$4:$C$10666,2,0)</f>
        <v>Микроскопическое исследование отделяемого из ротоглотки</v>
      </c>
      <c r="F486" s="152" t="b">
        <f t="shared" si="15"/>
        <v>1</v>
      </c>
      <c r="G486" s="152" t="str">
        <f>VLOOKUP(C486,'[3] группа АВ'!$C$4:$D$10666,2,0)</f>
        <v>A12.07.007</v>
      </c>
      <c r="H486" s="152" t="b">
        <f t="shared" si="14"/>
        <v>1</v>
      </c>
      <c r="I486" s="152" t="e">
        <f>VLOOKUP(B486,'[3] группа АВ'!$E$4:$I$10666,5,0)</f>
        <v>#N/A</v>
      </c>
      <c r="J486" s="152"/>
      <c r="K486" s="152"/>
      <c r="L486" s="152"/>
      <c r="M486" s="152"/>
      <c r="N486" s="152"/>
      <c r="O486" s="152"/>
      <c r="P486" s="152"/>
      <c r="Q486" s="152"/>
      <c r="R486" s="152"/>
      <c r="S486" s="152"/>
      <c r="T486" s="152"/>
      <c r="U486" s="152"/>
      <c r="V486" s="152"/>
      <c r="W486" s="152"/>
      <c r="X486" s="152"/>
      <c r="Y486" s="152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</row>
    <row r="487" spans="1:202" s="10" customFormat="1" x14ac:dyDescent="0.25">
      <c r="A487" s="1"/>
      <c r="B487" s="169" t="s">
        <v>967</v>
      </c>
      <c r="C487" s="169" t="s">
        <v>968</v>
      </c>
      <c r="D487" s="16">
        <v>132.31</v>
      </c>
      <c r="E487" s="152" t="str">
        <f>VLOOKUP(B487,'[3] группа АВ'!$B$4:$C$10666,2,0)</f>
        <v>Цитологическое исследование смывов с верхних дыхательных путей</v>
      </c>
      <c r="F487" s="152" t="b">
        <f t="shared" si="15"/>
        <v>1</v>
      </c>
      <c r="G487" s="152" t="str">
        <f>VLOOKUP(C487,'[3] группа АВ'!$C$4:$D$10666,2,0)</f>
        <v>A08.08.006</v>
      </c>
      <c r="H487" s="152" t="b">
        <f t="shared" si="14"/>
        <v>1</v>
      </c>
      <c r="I487" s="152" t="e">
        <f>VLOOKUP(B487,'[3] группа АВ'!$E$4:$I$10666,5,0)</f>
        <v>#N/A</v>
      </c>
      <c r="J487" s="152"/>
      <c r="K487" s="152"/>
      <c r="L487" s="152"/>
      <c r="M487" s="152"/>
      <c r="N487" s="152"/>
      <c r="O487" s="152"/>
      <c r="P487" s="152"/>
      <c r="Q487" s="152"/>
      <c r="R487" s="152"/>
      <c r="S487" s="152"/>
      <c r="T487" s="152"/>
      <c r="U487" s="152"/>
      <c r="V487" s="152"/>
      <c r="W487" s="152"/>
      <c r="X487" s="152"/>
      <c r="Y487" s="152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</row>
    <row r="488" spans="1:202" s="10" customFormat="1" ht="25.5" x14ac:dyDescent="0.25">
      <c r="A488" s="1"/>
      <c r="B488" s="168" t="s">
        <v>969</v>
      </c>
      <c r="C488" s="169" t="s">
        <v>970</v>
      </c>
      <c r="D488" s="16">
        <v>48.23</v>
      </c>
      <c r="E488" s="152" t="str">
        <f>VLOOKUP(B488,'[3] группа АВ'!$B$4:$C$10666,2,0)</f>
        <v>Микроскопическое исследование нативного и окрашенного препарата мокроты</v>
      </c>
      <c r="F488" s="152" t="b">
        <f t="shared" si="15"/>
        <v>1</v>
      </c>
      <c r="G488" s="152" t="str">
        <f>VLOOKUP(C488,'[3] группа АВ'!$C$4:$D$10666,2,0)</f>
        <v>A12.09.010</v>
      </c>
      <c r="H488" s="152" t="b">
        <f t="shared" si="14"/>
        <v>1</v>
      </c>
      <c r="I488" s="152" t="e">
        <f>VLOOKUP(B488,'[3] группа АВ'!$E$4:$I$10666,5,0)</f>
        <v>#N/A</v>
      </c>
      <c r="J488" s="152"/>
      <c r="K488" s="152"/>
      <c r="L488" s="152"/>
      <c r="M488" s="152"/>
      <c r="N488" s="152"/>
      <c r="O488" s="152"/>
      <c r="P488" s="152"/>
      <c r="Q488" s="152"/>
      <c r="R488" s="152"/>
      <c r="S488" s="152"/>
      <c r="T488" s="152"/>
      <c r="U488" s="152"/>
      <c r="V488" s="152"/>
      <c r="W488" s="152"/>
      <c r="X488" s="152"/>
      <c r="Y488" s="152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</row>
    <row r="489" spans="1:202" s="10" customFormat="1" x14ac:dyDescent="0.25">
      <c r="A489" s="1"/>
      <c r="B489" s="168" t="s">
        <v>971</v>
      </c>
      <c r="C489" s="169" t="s">
        <v>972</v>
      </c>
      <c r="D489" s="16">
        <v>118.46</v>
      </c>
      <c r="E489" s="152" t="str">
        <f>VLOOKUP(B489,'[3] группа АВ'!$B$4:$C$10666,2,0)</f>
        <v>Цитологическое исследование плевральной жидкости</v>
      </c>
      <c r="F489" s="152" t="b">
        <f t="shared" si="15"/>
        <v>1</v>
      </c>
      <c r="G489" s="152" t="str">
        <f>VLOOKUP(C489,'[3] группа АВ'!$C$4:$D$10666,2,0)</f>
        <v>A08.09.010</v>
      </c>
      <c r="H489" s="152" t="b">
        <f t="shared" si="14"/>
        <v>1</v>
      </c>
      <c r="I489" s="152" t="e">
        <f>VLOOKUP(B489,'[3] группа АВ'!$E$4:$I$10666,5,0)</f>
        <v>#N/A</v>
      </c>
      <c r="J489" s="152"/>
      <c r="K489" s="152"/>
      <c r="L489" s="152"/>
      <c r="M489" s="152"/>
      <c r="N489" s="152"/>
      <c r="O489" s="152"/>
      <c r="P489" s="152"/>
      <c r="Q489" s="152"/>
      <c r="R489" s="152"/>
      <c r="S489" s="152"/>
      <c r="T489" s="152"/>
      <c r="U489" s="152"/>
      <c r="V489" s="152"/>
      <c r="W489" s="152"/>
      <c r="X489" s="152"/>
      <c r="Y489" s="152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</row>
    <row r="490" spans="1:202" s="10" customFormat="1" x14ac:dyDescent="0.25">
      <c r="A490" s="1"/>
      <c r="B490" s="165" t="s">
        <v>973</v>
      </c>
      <c r="C490" s="167" t="s">
        <v>974</v>
      </c>
      <c r="D490" s="16">
        <v>27.92</v>
      </c>
      <c r="E490" s="152" t="str">
        <f>VLOOKUP(B490,'[3] группа АВ'!$B$4:$C$10666,2,0)</f>
        <v>Исследование мокроты на гемосидерин</v>
      </c>
      <c r="F490" s="152" t="b">
        <f t="shared" si="15"/>
        <v>1</v>
      </c>
      <c r="G490" s="152" t="str">
        <f>VLOOKUP(C490,'[3] группа АВ'!$C$4:$D$10666,2,0)</f>
        <v>A09.09.005</v>
      </c>
      <c r="H490" s="152" t="b">
        <f t="shared" si="14"/>
        <v>1</v>
      </c>
      <c r="I490" s="152">
        <f>VLOOKUP(B490,'[3] группа АВ'!$E$4:$I$10666,5,0)</f>
        <v>0</v>
      </c>
      <c r="J490" s="152"/>
      <c r="K490" s="152"/>
      <c r="L490" s="152"/>
      <c r="M490" s="152"/>
      <c r="N490" s="152"/>
      <c r="O490" s="152"/>
      <c r="P490" s="152"/>
      <c r="Q490" s="152"/>
      <c r="R490" s="152"/>
      <c r="S490" s="152"/>
      <c r="T490" s="152"/>
      <c r="U490" s="152"/>
      <c r="V490" s="152"/>
      <c r="W490" s="152"/>
      <c r="X490" s="152"/>
      <c r="Y490" s="152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</row>
    <row r="491" spans="1:202" s="10" customFormat="1" x14ac:dyDescent="0.25">
      <c r="A491" s="1"/>
      <c r="B491" s="165" t="s">
        <v>975</v>
      </c>
      <c r="C491" s="167" t="s">
        <v>976</v>
      </c>
      <c r="D491" s="16">
        <v>163.31</v>
      </c>
      <c r="E491" s="152" t="str">
        <f>VLOOKUP(B491,'[3] группа АВ'!$B$4:$C$10666,2,0)</f>
        <v>Исследование физических свойств мокроты</v>
      </c>
      <c r="F491" s="152" t="b">
        <f t="shared" si="15"/>
        <v>1</v>
      </c>
      <c r="G491" s="152" t="str">
        <f>VLOOKUP(C491,'[3] группа АВ'!$C$4:$D$10666,2,0)</f>
        <v>A12.09.012</v>
      </c>
      <c r="H491" s="152" t="b">
        <f t="shared" si="14"/>
        <v>1</v>
      </c>
      <c r="I491" s="152" t="e">
        <f>VLOOKUP(B491,'[3] группа АВ'!$E$4:$I$10666,5,0)</f>
        <v>#N/A</v>
      </c>
      <c r="J491" s="152"/>
      <c r="K491" s="152"/>
      <c r="L491" s="152"/>
      <c r="M491" s="152"/>
      <c r="N491" s="152"/>
      <c r="O491" s="152"/>
      <c r="P491" s="152"/>
      <c r="Q491" s="152"/>
      <c r="R491" s="152"/>
      <c r="S491" s="152"/>
      <c r="T491" s="152"/>
      <c r="U491" s="152"/>
      <c r="V491" s="152"/>
      <c r="W491" s="152"/>
      <c r="X491" s="152"/>
      <c r="Y491" s="152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</row>
    <row r="492" spans="1:202" s="10" customFormat="1" x14ac:dyDescent="0.25">
      <c r="A492" s="1"/>
      <c r="B492" s="165" t="s">
        <v>977</v>
      </c>
      <c r="C492" s="167" t="s">
        <v>978</v>
      </c>
      <c r="D492" s="16">
        <v>21.15</v>
      </c>
      <c r="E492" s="152" t="str">
        <f>VLOOKUP(B492,'[3] группа АВ'!$B$4:$C$10666,2,0)</f>
        <v>Исследование физических свойств плевральной жидкости</v>
      </c>
      <c r="F492" s="152" t="b">
        <f t="shared" si="15"/>
        <v>1</v>
      </c>
      <c r="G492" s="152" t="str">
        <f>VLOOKUP(C492,'[3] группа АВ'!$C$4:$D$10666,2,0)</f>
        <v>A12.09.013</v>
      </c>
      <c r="H492" s="152" t="b">
        <f t="shared" si="14"/>
        <v>1</v>
      </c>
      <c r="I492" s="152" t="e">
        <f>VLOOKUP(B492,'[3] группа АВ'!$E$4:$I$10666,5,0)</f>
        <v>#N/A</v>
      </c>
      <c r="J492" s="152"/>
      <c r="K492" s="152"/>
      <c r="L492" s="152"/>
      <c r="M492" s="152"/>
      <c r="N492" s="152"/>
      <c r="O492" s="152"/>
      <c r="P492" s="152"/>
      <c r="Q492" s="152"/>
      <c r="R492" s="152"/>
      <c r="S492" s="152"/>
      <c r="T492" s="152"/>
      <c r="U492" s="152"/>
      <c r="V492" s="152"/>
      <c r="W492" s="152"/>
      <c r="X492" s="152"/>
      <c r="Y492" s="152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</row>
    <row r="493" spans="1:202" s="10" customFormat="1" ht="25.5" x14ac:dyDescent="0.25">
      <c r="A493" s="1"/>
      <c r="B493" s="168" t="s">
        <v>979</v>
      </c>
      <c r="C493" s="169" t="s">
        <v>980</v>
      </c>
      <c r="D493" s="16">
        <v>90.31</v>
      </c>
      <c r="E493" s="151" t="str">
        <f>VLOOKUP(B493,'[3] группа АВ'!$B$4:$C$10666,2,0)</f>
        <v>Экспресс-диагностика общего, рода и видов эндотоксинов в мокроте</v>
      </c>
      <c r="F493" s="152" t="b">
        <f t="shared" si="15"/>
        <v>1</v>
      </c>
      <c r="G493" s="152" t="str">
        <f>VLOOKUP(C493,'[3] группа АВ'!$C$4:$D$10666,2,0)</f>
        <v>A09.09.010</v>
      </c>
      <c r="H493" s="152" t="b">
        <f t="shared" si="14"/>
        <v>1</v>
      </c>
      <c r="I493" s="152" t="str">
        <f>VLOOKUP(B493,'[3] группа АВ'!$E$4:$I$10666,5,0)</f>
        <v xml:space="preserve">номер услуги изменён с  A09.09.010 на A08.09.011 </v>
      </c>
      <c r="J493" s="152"/>
      <c r="K493" s="152"/>
      <c r="L493" s="152"/>
      <c r="M493" s="152"/>
      <c r="N493" s="152"/>
      <c r="O493" s="152"/>
      <c r="P493" s="152"/>
      <c r="Q493" s="152"/>
      <c r="R493" s="152"/>
      <c r="S493" s="152"/>
      <c r="T493" s="152"/>
      <c r="U493" s="152"/>
      <c r="V493" s="152"/>
      <c r="W493" s="152"/>
      <c r="X493" s="152"/>
      <c r="Y493" s="152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</row>
    <row r="494" spans="1:202" s="10" customFormat="1" x14ac:dyDescent="0.25">
      <c r="A494" s="1"/>
      <c r="B494" s="165" t="s">
        <v>981</v>
      </c>
      <c r="C494" s="167" t="s">
        <v>982</v>
      </c>
      <c r="D494" s="16">
        <v>202.31</v>
      </c>
      <c r="E494" s="152" t="str">
        <f>VLOOKUP(B494,'[3] группа АВ'!$B$4:$C$10666,2,0)</f>
        <v>Цитологическое исследование лаважной жидкости</v>
      </c>
      <c r="F494" s="152" t="b">
        <f t="shared" si="15"/>
        <v>1</v>
      </c>
      <c r="G494" s="152" t="str">
        <f>VLOOKUP(C494,'[3] группа АВ'!$C$4:$D$10666,2,0)</f>
        <v>A08.09.012</v>
      </c>
      <c r="H494" s="152" t="b">
        <f t="shared" si="14"/>
        <v>1</v>
      </c>
      <c r="I494" s="152" t="e">
        <f>VLOOKUP(B494,'[3] группа АВ'!$E$4:$I$10666,5,0)</f>
        <v>#N/A</v>
      </c>
      <c r="J494" s="152"/>
      <c r="K494" s="152"/>
      <c r="L494" s="152"/>
      <c r="M494" s="152"/>
      <c r="N494" s="152"/>
      <c r="O494" s="152"/>
      <c r="P494" s="152"/>
      <c r="Q494" s="152"/>
      <c r="R494" s="152"/>
      <c r="S494" s="152"/>
      <c r="T494" s="152"/>
      <c r="U494" s="152"/>
      <c r="V494" s="152"/>
      <c r="W494" s="152"/>
      <c r="X494" s="152"/>
      <c r="Y494" s="152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</row>
    <row r="495" spans="1:202" s="10" customFormat="1" ht="25.5" x14ac:dyDescent="0.25">
      <c r="A495" s="1"/>
      <c r="B495" s="169" t="s">
        <v>983</v>
      </c>
      <c r="C495" s="169" t="s">
        <v>984</v>
      </c>
      <c r="D495" s="16">
        <v>118.46</v>
      </c>
      <c r="E495" s="151" t="str">
        <f>VLOOKUP(B495,'[3] группа АВ'!$B$4:$C$10666,2,0)</f>
        <v>Экспресс-диагностика общего, рода и видов эндотоксинов в желчи</v>
      </c>
      <c r="F495" s="152" t="b">
        <f t="shared" si="15"/>
        <v>1</v>
      </c>
      <c r="G495" s="152" t="str">
        <f>VLOOKUP(C495,'[3] группа АВ'!$C$4:$D$10666,2,0)</f>
        <v>A09.14.001</v>
      </c>
      <c r="H495" s="152" t="b">
        <f t="shared" ref="H495:H558" si="16">G495=B495</f>
        <v>1</v>
      </c>
      <c r="I495" s="152" t="str">
        <f>VLOOKUP(B495,'[3] группа АВ'!$E$4:$I$10666,5,0)</f>
        <v>номер услуги изменён с A09.14.001 на A08.14.006</v>
      </c>
      <c r="J495" s="152"/>
      <c r="K495" s="152"/>
      <c r="L495" s="152"/>
      <c r="M495" s="152"/>
      <c r="N495" s="152"/>
      <c r="O495" s="152"/>
      <c r="P495" s="152"/>
      <c r="Q495" s="152"/>
      <c r="R495" s="152"/>
      <c r="S495" s="152"/>
      <c r="T495" s="152"/>
      <c r="U495" s="152"/>
      <c r="V495" s="152"/>
      <c r="W495" s="152"/>
      <c r="X495" s="152"/>
      <c r="Y495" s="152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</row>
    <row r="496" spans="1:202" s="10" customFormat="1" x14ac:dyDescent="0.25">
      <c r="A496" s="1"/>
      <c r="B496" s="165" t="s">
        <v>985</v>
      </c>
      <c r="C496" s="167" t="s">
        <v>986</v>
      </c>
      <c r="D496" s="16">
        <v>795.38</v>
      </c>
      <c r="E496" s="151" t="str">
        <f>VLOOKUP(B496,'[3] группа АВ'!$B$4:$C$10666,2,0)</f>
        <v>Внутрипищеводная pH-метрия</v>
      </c>
      <c r="F496" s="152" t="b">
        <f t="shared" si="15"/>
        <v>1</v>
      </c>
      <c r="G496" s="152" t="str">
        <f>VLOOKUP(C496,'[3] группа АВ'!$C$4:$D$10666,2,0)</f>
        <v>A09.16.014</v>
      </c>
      <c r="H496" s="152" t="b">
        <f t="shared" si="16"/>
        <v>1</v>
      </c>
      <c r="I496" s="152">
        <f>VLOOKUP(B496,'[3] группа АВ'!$E$4:$I$10666,5,0)</f>
        <v>0</v>
      </c>
      <c r="J496" s="152"/>
      <c r="K496" s="152"/>
      <c r="L496" s="152"/>
      <c r="M496" s="152"/>
      <c r="N496" s="152"/>
      <c r="O496" s="152"/>
      <c r="P496" s="152"/>
      <c r="Q496" s="152"/>
      <c r="R496" s="152"/>
      <c r="S496" s="152"/>
      <c r="T496" s="152"/>
      <c r="U496" s="152"/>
      <c r="V496" s="152"/>
      <c r="W496" s="152"/>
      <c r="X496" s="152"/>
      <c r="Y496" s="152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</row>
    <row r="497" spans="1:202" s="10" customFormat="1" ht="25.5" x14ac:dyDescent="0.25">
      <c r="A497" s="1"/>
      <c r="B497" s="165" t="s">
        <v>987</v>
      </c>
      <c r="C497" s="167" t="s">
        <v>988</v>
      </c>
      <c r="D497" s="16">
        <v>795.38</v>
      </c>
      <c r="E497" s="151" t="str">
        <f>VLOOKUP(B497,'[3] группа АВ'!$B$4:$C$10666,2,0)</f>
        <v>Внутрипищеводная pH-метрия суточная</v>
      </c>
      <c r="F497" s="152" t="b">
        <f t="shared" si="15"/>
        <v>1</v>
      </c>
      <c r="G497" s="152" t="str">
        <f>VLOOKUP(C497,'[3] группа АВ'!$C$4:$D$10666,2,0)</f>
        <v>A09.16.014.001</v>
      </c>
      <c r="H497" s="152" t="b">
        <f t="shared" si="16"/>
        <v>1</v>
      </c>
      <c r="I497" s="152">
        <f>VLOOKUP(B497,'[3] группа АВ'!$E$4:$I$10666,5,0)</f>
        <v>0</v>
      </c>
      <c r="J497" s="152"/>
      <c r="K497" s="152"/>
      <c r="L497" s="152"/>
      <c r="M497" s="152"/>
      <c r="N497" s="152"/>
      <c r="O497" s="152"/>
      <c r="P497" s="152"/>
      <c r="Q497" s="152"/>
      <c r="R497" s="152"/>
      <c r="S497" s="152"/>
      <c r="T497" s="152"/>
      <c r="U497" s="152"/>
      <c r="V497" s="152"/>
      <c r="W497" s="152"/>
      <c r="X497" s="152"/>
      <c r="Y497" s="152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</row>
    <row r="498" spans="1:202" s="10" customFormat="1" x14ac:dyDescent="0.25">
      <c r="A498" s="1"/>
      <c r="B498" s="168" t="s">
        <v>989</v>
      </c>
      <c r="C498" s="169" t="s">
        <v>990</v>
      </c>
      <c r="D498" s="16">
        <v>30</v>
      </c>
      <c r="E498" s="152" t="str">
        <f>VLOOKUP(B498,'[3] группа АВ'!$B$4:$C$10666,2,0)</f>
        <v>Исследование кала на скрытую кровь</v>
      </c>
      <c r="F498" s="152" t="b">
        <f t="shared" si="15"/>
        <v>1</v>
      </c>
      <c r="G498" s="152" t="str">
        <f>VLOOKUP(C498,'[3] группа АВ'!$C$4:$D$10666,2,0)</f>
        <v>A09.19.001</v>
      </c>
      <c r="H498" s="152" t="b">
        <f t="shared" si="16"/>
        <v>1</v>
      </c>
      <c r="I498" s="152">
        <f>VLOOKUP(B498,'[3] группа АВ'!$E$4:$I$10666,5,0)</f>
        <v>0</v>
      </c>
      <c r="J498" s="152"/>
      <c r="K498" s="152"/>
      <c r="L498" s="152"/>
      <c r="M498" s="152"/>
      <c r="N498" s="152"/>
      <c r="O498" s="152"/>
      <c r="P498" s="152"/>
      <c r="Q498" s="152"/>
      <c r="R498" s="152"/>
      <c r="S498" s="152"/>
      <c r="T498" s="152"/>
      <c r="U498" s="152"/>
      <c r="V498" s="152"/>
      <c r="W498" s="152"/>
      <c r="X498" s="152"/>
      <c r="Y498" s="152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</row>
    <row r="499" spans="1:202" s="10" customFormat="1" x14ac:dyDescent="0.25">
      <c r="A499" s="1"/>
      <c r="B499" s="165" t="s">
        <v>991</v>
      </c>
      <c r="C499" s="167" t="s">
        <v>992</v>
      </c>
      <c r="D499" s="16">
        <v>80.38</v>
      </c>
      <c r="E499" s="152" t="str">
        <f>VLOOKUP(B499,'[3] группа АВ'!$B$4:$C$10666,2,0)</f>
        <v>Исследование уровня стеркобилина в кале</v>
      </c>
      <c r="F499" s="152" t="b">
        <f t="shared" si="15"/>
        <v>1</v>
      </c>
      <c r="G499" s="152" t="str">
        <f>VLOOKUP(C499,'[3] группа АВ'!$C$4:$D$10666,2,0)</f>
        <v>A09.19.003</v>
      </c>
      <c r="H499" s="152" t="b">
        <f t="shared" si="16"/>
        <v>1</v>
      </c>
      <c r="I499" s="152">
        <f>VLOOKUP(B499,'[3] группа АВ'!$E$4:$I$10666,5,0)</f>
        <v>0</v>
      </c>
      <c r="J499" s="152"/>
      <c r="K499" s="152"/>
      <c r="L499" s="152"/>
      <c r="M499" s="152"/>
      <c r="N499" s="152"/>
      <c r="O499" s="152"/>
      <c r="P499" s="152"/>
      <c r="Q499" s="152"/>
      <c r="R499" s="152"/>
      <c r="S499" s="152"/>
      <c r="T499" s="152"/>
      <c r="U499" s="152"/>
      <c r="V499" s="152"/>
      <c r="W499" s="152"/>
      <c r="X499" s="152"/>
      <c r="Y499" s="152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</row>
    <row r="500" spans="1:202" s="10" customFormat="1" x14ac:dyDescent="0.25">
      <c r="A500" s="1"/>
      <c r="B500" s="165" t="s">
        <v>993</v>
      </c>
      <c r="C500" s="167" t="s">
        <v>994</v>
      </c>
      <c r="D500" s="16">
        <v>174.31</v>
      </c>
      <c r="E500" s="152" t="str">
        <f>VLOOKUP(B500,'[3] группа АВ'!$B$4:$C$10666,2,0)</f>
        <v>Исследование физических свойств каловых масс</v>
      </c>
      <c r="F500" s="152" t="b">
        <f t="shared" si="15"/>
        <v>1</v>
      </c>
      <c r="G500" s="152" t="str">
        <f>VLOOKUP(C500,'[3] группа АВ'!$C$4:$D$10666,2,0)</f>
        <v>A12.19.005</v>
      </c>
      <c r="H500" s="152" t="b">
        <f t="shared" si="16"/>
        <v>1</v>
      </c>
      <c r="I500" s="152" t="e">
        <f>VLOOKUP(B500,'[3] группа АВ'!$E$4:$I$10666,5,0)</f>
        <v>#N/A</v>
      </c>
      <c r="J500" s="152"/>
      <c r="K500" s="152"/>
      <c r="L500" s="152"/>
      <c r="M500" s="152"/>
      <c r="N500" s="152"/>
      <c r="O500" s="152"/>
      <c r="P500" s="152"/>
      <c r="Q500" s="152"/>
      <c r="R500" s="152"/>
      <c r="S500" s="152"/>
      <c r="T500" s="152"/>
      <c r="U500" s="152"/>
      <c r="V500" s="152"/>
      <c r="W500" s="152"/>
      <c r="X500" s="152"/>
      <c r="Y500" s="152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</row>
    <row r="501" spans="1:202" s="10" customFormat="1" x14ac:dyDescent="0.25">
      <c r="A501" s="1"/>
      <c r="B501" s="165" t="s">
        <v>995</v>
      </c>
      <c r="C501" s="167" t="s">
        <v>996</v>
      </c>
      <c r="D501" s="16">
        <v>130</v>
      </c>
      <c r="E501" s="152" t="str">
        <f>VLOOKUP(B501,'[3] группа АВ'!$B$4:$C$10666,2,0)</f>
        <v>Исследование копропорфиринов в кале</v>
      </c>
      <c r="F501" s="152" t="b">
        <f t="shared" si="15"/>
        <v>1</v>
      </c>
      <c r="G501" s="152" t="str">
        <f>VLOOKUP(C501,'[3] группа АВ'!$C$4:$D$10666,2,0)</f>
        <v>A09.19.007</v>
      </c>
      <c r="H501" s="152" t="b">
        <f t="shared" si="16"/>
        <v>1</v>
      </c>
      <c r="I501" s="152">
        <f>VLOOKUP(B501,'[3] группа АВ'!$E$4:$I$10666,5,0)</f>
        <v>0</v>
      </c>
      <c r="J501" s="152"/>
      <c r="K501" s="152"/>
      <c r="L501" s="152"/>
      <c r="M501" s="152"/>
      <c r="N501" s="152"/>
      <c r="O501" s="152"/>
      <c r="P501" s="152"/>
      <c r="Q501" s="152"/>
      <c r="R501" s="152"/>
      <c r="S501" s="152"/>
      <c r="T501" s="152"/>
      <c r="U501" s="152"/>
      <c r="V501" s="152"/>
      <c r="W501" s="152"/>
      <c r="X501" s="152"/>
      <c r="Y501" s="152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</row>
    <row r="502" spans="1:202" s="10" customFormat="1" x14ac:dyDescent="0.25">
      <c r="A502" s="1"/>
      <c r="B502" s="174" t="s">
        <v>997</v>
      </c>
      <c r="C502" s="174" t="s">
        <v>998</v>
      </c>
      <c r="D502" s="16">
        <v>166.31</v>
      </c>
      <c r="E502" s="152"/>
      <c r="F502" s="152"/>
      <c r="G502" s="152"/>
      <c r="H502" s="152"/>
      <c r="I502" s="152"/>
      <c r="J502" s="152"/>
      <c r="K502" s="152"/>
      <c r="L502" s="152"/>
      <c r="M502" s="152"/>
      <c r="N502" s="152"/>
      <c r="O502" s="152"/>
      <c r="P502" s="152"/>
      <c r="Q502" s="152"/>
      <c r="R502" s="152"/>
      <c r="S502" s="152"/>
      <c r="T502" s="152"/>
      <c r="U502" s="152"/>
      <c r="V502" s="152"/>
      <c r="W502" s="152"/>
      <c r="X502" s="152"/>
      <c r="Y502" s="152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</row>
    <row r="503" spans="1:202" s="10" customFormat="1" ht="25.5" x14ac:dyDescent="0.25">
      <c r="A503" s="1"/>
      <c r="B503" s="174" t="s">
        <v>999</v>
      </c>
      <c r="C503" s="174" t="s">
        <v>1000</v>
      </c>
      <c r="D503" s="16">
        <v>166.31</v>
      </c>
      <c r="E503" s="152"/>
      <c r="F503" s="152"/>
      <c r="G503" s="152"/>
      <c r="H503" s="152"/>
      <c r="I503" s="152"/>
      <c r="J503" s="152"/>
      <c r="K503" s="152"/>
      <c r="L503" s="152"/>
      <c r="M503" s="152"/>
      <c r="N503" s="152"/>
      <c r="O503" s="152"/>
      <c r="P503" s="152"/>
      <c r="Q503" s="152"/>
      <c r="R503" s="152"/>
      <c r="S503" s="152"/>
      <c r="T503" s="152"/>
      <c r="U503" s="152"/>
      <c r="V503" s="152"/>
      <c r="W503" s="152"/>
      <c r="X503" s="152"/>
      <c r="Y503" s="152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</row>
    <row r="504" spans="1:202" s="10" customFormat="1" ht="25.5" x14ac:dyDescent="0.25">
      <c r="A504" s="1"/>
      <c r="B504" s="165" t="s">
        <v>1001</v>
      </c>
      <c r="C504" s="167" t="s">
        <v>1002</v>
      </c>
      <c r="D504" s="16">
        <v>561.54</v>
      </c>
      <c r="E504" s="151" t="str">
        <f>VLOOKUP(B504,'[3] группа АВ'!$B$4:$C$10666,2,0)</f>
        <v>Определение активности панкреатической эластазы-1 в кале</v>
      </c>
      <c r="F504" s="152" t="b">
        <f t="shared" si="15"/>
        <v>1</v>
      </c>
      <c r="G504" s="152" t="str">
        <f>VLOOKUP(C504,'[3] группа АВ'!$C$4:$D$10666,2,0)</f>
        <v>A09.19.010</v>
      </c>
      <c r="H504" s="152" t="b">
        <f t="shared" si="16"/>
        <v>1</v>
      </c>
      <c r="I504" s="152" t="str">
        <f>VLOOKUP(B504,'[3] группа АВ'!$E$4:$I$10666,5,0)</f>
        <v>"Исследование уровня " заменено на "Определение активности "</v>
      </c>
      <c r="J504" s="152"/>
      <c r="K504" s="152"/>
      <c r="L504" s="152"/>
      <c r="M504" s="152"/>
      <c r="N504" s="152"/>
      <c r="O504" s="152"/>
      <c r="P504" s="152"/>
      <c r="Q504" s="152"/>
      <c r="R504" s="152"/>
      <c r="S504" s="152"/>
      <c r="T504" s="152"/>
      <c r="U504" s="152"/>
      <c r="V504" s="152"/>
      <c r="W504" s="152"/>
      <c r="X504" s="152"/>
      <c r="Y504" s="152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</row>
    <row r="505" spans="1:202" s="10" customFormat="1" x14ac:dyDescent="0.25">
      <c r="A505" s="1"/>
      <c r="B505" s="168" t="s">
        <v>1003</v>
      </c>
      <c r="C505" s="169" t="s">
        <v>1004</v>
      </c>
      <c r="D505" s="16">
        <v>60.92</v>
      </c>
      <c r="E505" s="152" t="str">
        <f>VLOOKUP(B505,'[3] группа АВ'!$B$4:$C$10666,2,0)</f>
        <v>Микроскопическое исследование влагалищных мазков</v>
      </c>
      <c r="F505" s="152" t="b">
        <f t="shared" si="15"/>
        <v>1</v>
      </c>
      <c r="G505" s="152" t="str">
        <f>VLOOKUP(C505,'[3] группа АВ'!$C$4:$D$10666,2,0)</f>
        <v>A12.20.001</v>
      </c>
      <c r="H505" s="152" t="b">
        <f t="shared" si="16"/>
        <v>1</v>
      </c>
      <c r="I505" s="152" t="e">
        <f>VLOOKUP(B505,'[3] группа АВ'!$E$4:$I$10666,5,0)</f>
        <v>#N/A</v>
      </c>
      <c r="J505" s="152"/>
      <c r="K505" s="152"/>
      <c r="L505" s="152"/>
      <c r="M505" s="152"/>
      <c r="N505" s="152"/>
      <c r="O505" s="152"/>
      <c r="P505" s="152"/>
      <c r="Q505" s="152"/>
      <c r="R505" s="152"/>
      <c r="S505" s="152"/>
      <c r="T505" s="152"/>
      <c r="U505" s="152"/>
      <c r="V505" s="152"/>
      <c r="W505" s="152"/>
      <c r="X505" s="152"/>
      <c r="Y505" s="152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</row>
    <row r="506" spans="1:202" s="10" customFormat="1" x14ac:dyDescent="0.25">
      <c r="A506" s="1"/>
      <c r="B506" s="168" t="s">
        <v>1005</v>
      </c>
      <c r="C506" s="169" t="s">
        <v>1006</v>
      </c>
      <c r="D506" s="16">
        <v>183.85</v>
      </c>
      <c r="E506" s="152" t="str">
        <f>VLOOKUP(B506,'[3] группа АВ'!$B$4:$C$10666,2,0)</f>
        <v>Определение концентрации Д-димера в крови</v>
      </c>
      <c r="F506" s="152" t="b">
        <f t="shared" si="15"/>
        <v>1</v>
      </c>
      <c r="G506" s="152" t="str">
        <f>VLOOKUP(C506,'[3] группа АВ'!$C$4:$D$10666,2,0)</f>
        <v>A09.05.051.001</v>
      </c>
      <c r="H506" s="152" t="b">
        <f t="shared" si="16"/>
        <v>1</v>
      </c>
      <c r="I506" s="152" t="e">
        <f>VLOOKUP(B506,'[3] группа АВ'!$E$4:$I$10666,5,0)</f>
        <v>#N/A</v>
      </c>
      <c r="J506" s="152"/>
      <c r="K506" s="152"/>
      <c r="L506" s="152"/>
      <c r="M506" s="152"/>
      <c r="N506" s="152"/>
      <c r="O506" s="152"/>
      <c r="P506" s="152"/>
      <c r="Q506" s="152"/>
      <c r="R506" s="152"/>
      <c r="S506" s="152"/>
      <c r="T506" s="152"/>
      <c r="U506" s="152"/>
      <c r="V506" s="152"/>
      <c r="W506" s="152"/>
      <c r="X506" s="152"/>
      <c r="Y506" s="152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</row>
    <row r="507" spans="1:202" s="10" customFormat="1" x14ac:dyDescent="0.25">
      <c r="A507" s="1"/>
      <c r="B507" s="168" t="s">
        <v>1007</v>
      </c>
      <c r="C507" s="169" t="s">
        <v>1008</v>
      </c>
      <c r="D507" s="16">
        <v>35.54</v>
      </c>
      <c r="E507" s="152" t="str">
        <f>VLOOKUP(B507,'[3] группа АВ'!$B$4:$C$10666,2,0)</f>
        <v>Определение количества белка в суточной моче</v>
      </c>
      <c r="F507" s="152" t="b">
        <f t="shared" si="15"/>
        <v>1</v>
      </c>
      <c r="G507" s="152" t="str">
        <f>VLOOKUP(C507,'[3] группа АВ'!$C$4:$D$10666,2,0)</f>
        <v>A09.28.003.002</v>
      </c>
      <c r="H507" s="152" t="b">
        <f t="shared" si="16"/>
        <v>1</v>
      </c>
      <c r="I507" s="152" t="e">
        <f>VLOOKUP(B507,'[3] группа АВ'!$E$4:$I$10666,5,0)</f>
        <v>#N/A</v>
      </c>
      <c r="J507" s="152"/>
      <c r="K507" s="152"/>
      <c r="L507" s="152"/>
      <c r="M507" s="152"/>
      <c r="N507" s="152"/>
      <c r="O507" s="152"/>
      <c r="P507" s="152"/>
      <c r="Q507" s="152"/>
      <c r="R507" s="152"/>
      <c r="S507" s="152"/>
      <c r="T507" s="152"/>
      <c r="U507" s="152"/>
      <c r="V507" s="152"/>
      <c r="W507" s="152"/>
      <c r="X507" s="152"/>
      <c r="Y507" s="152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</row>
    <row r="508" spans="1:202" s="10" customFormat="1" x14ac:dyDescent="0.25">
      <c r="A508" s="1"/>
      <c r="B508" s="168" t="s">
        <v>1009</v>
      </c>
      <c r="C508" s="169" t="s">
        <v>1010</v>
      </c>
      <c r="D508" s="16">
        <v>118.46</v>
      </c>
      <c r="E508" s="152" t="str">
        <f>VLOOKUP(B508,'[3] группа АВ'!$B$4:$C$10666,2,0)</f>
        <v>Цитологическое исследование аспирата кисты</v>
      </c>
      <c r="F508" s="152" t="b">
        <f t="shared" si="15"/>
        <v>1</v>
      </c>
      <c r="G508" s="152" t="str">
        <f>VLOOKUP(C508,'[3] группа АВ'!$C$4:$D$10666,2,0)</f>
        <v>A08.20.018</v>
      </c>
      <c r="H508" s="152" t="b">
        <f t="shared" si="16"/>
        <v>1</v>
      </c>
      <c r="I508" s="152" t="e">
        <f>VLOOKUP(B508,'[3] группа АВ'!$E$4:$I$10666,5,0)</f>
        <v>#N/A</v>
      </c>
      <c r="J508" s="152"/>
      <c r="K508" s="152"/>
      <c r="L508" s="152"/>
      <c r="M508" s="152"/>
      <c r="N508" s="152"/>
      <c r="O508" s="152"/>
      <c r="P508" s="152"/>
      <c r="Q508" s="152"/>
      <c r="R508" s="152"/>
      <c r="S508" s="152"/>
      <c r="T508" s="152"/>
      <c r="U508" s="152"/>
      <c r="V508" s="152"/>
      <c r="W508" s="152"/>
      <c r="X508" s="152"/>
      <c r="Y508" s="152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</row>
    <row r="509" spans="1:202" s="10" customFormat="1" x14ac:dyDescent="0.25">
      <c r="A509" s="1"/>
      <c r="B509" s="165" t="s">
        <v>1011</v>
      </c>
      <c r="C509" s="167" t="s">
        <v>1012</v>
      </c>
      <c r="D509" s="16">
        <v>202.31</v>
      </c>
      <c r="E509" s="152" t="str">
        <f>VLOOKUP(B509,'[3] группа АВ'!$B$4:$C$10666,2,0)</f>
        <v>Цитологическое исследование отделяемого из соска молочной железы</v>
      </c>
      <c r="F509" s="152" t="b">
        <f t="shared" si="15"/>
        <v>1</v>
      </c>
      <c r="G509" s="152" t="str">
        <f>VLOOKUP(C509,'[3] группа АВ'!$C$4:$D$10666,2,0)</f>
        <v>A08.20.019</v>
      </c>
      <c r="H509" s="152" t="b">
        <f t="shared" si="16"/>
        <v>1</v>
      </c>
      <c r="I509" s="152" t="e">
        <f>VLOOKUP(B509,'[3] группа АВ'!$E$4:$I$10666,5,0)</f>
        <v>#N/A</v>
      </c>
      <c r="J509" s="152"/>
      <c r="K509" s="152"/>
      <c r="L509" s="152"/>
      <c r="M509" s="152"/>
      <c r="N509" s="152"/>
      <c r="O509" s="152"/>
      <c r="P509" s="152"/>
      <c r="Q509" s="152"/>
      <c r="R509" s="152"/>
      <c r="S509" s="152"/>
      <c r="T509" s="152"/>
      <c r="U509" s="152"/>
      <c r="V509" s="152"/>
      <c r="W509" s="152"/>
      <c r="X509" s="152"/>
      <c r="Y509" s="152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</row>
    <row r="510" spans="1:202" s="10" customFormat="1" ht="25.5" x14ac:dyDescent="0.25">
      <c r="A510" s="1"/>
      <c r="B510" s="168" t="s">
        <v>1013</v>
      </c>
      <c r="C510" s="169" t="s">
        <v>1014</v>
      </c>
      <c r="D510" s="16">
        <v>82.92</v>
      </c>
      <c r="E510" s="152" t="str">
        <f>VLOOKUP(B510,'[3] группа АВ'!$B$4:$C$10666,2,0)</f>
        <v>Микроскопическое исследование уретрального отделяемого и сока простаты</v>
      </c>
      <c r="F510" s="152" t="b">
        <f t="shared" si="15"/>
        <v>1</v>
      </c>
      <c r="G510" s="152" t="str">
        <f>VLOOKUP(C510,'[3] группа АВ'!$C$4:$D$10666,2,0)</f>
        <v>A12.21.003</v>
      </c>
      <c r="H510" s="152" t="b">
        <f t="shared" si="16"/>
        <v>1</v>
      </c>
      <c r="I510" s="152" t="e">
        <f>VLOOKUP(B510,'[3] группа АВ'!$E$4:$I$10666,5,0)</f>
        <v>#N/A</v>
      </c>
      <c r="J510" s="152"/>
      <c r="K510" s="152"/>
      <c r="L510" s="152"/>
      <c r="M510" s="152"/>
      <c r="N510" s="152"/>
      <c r="O510" s="152"/>
      <c r="P510" s="152"/>
      <c r="Q510" s="152"/>
      <c r="R510" s="152"/>
      <c r="S510" s="152"/>
      <c r="T510" s="152"/>
      <c r="U510" s="152"/>
      <c r="V510" s="152"/>
      <c r="W510" s="152"/>
      <c r="X510" s="152"/>
      <c r="Y510" s="152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</row>
    <row r="511" spans="1:202" s="10" customFormat="1" x14ac:dyDescent="0.25">
      <c r="A511" s="1"/>
      <c r="B511" s="168" t="s">
        <v>1015</v>
      </c>
      <c r="C511" s="169" t="s">
        <v>1016</v>
      </c>
      <c r="D511" s="16">
        <v>191.23</v>
      </c>
      <c r="E511" s="152" t="str">
        <f>VLOOKUP(B511,'[3] группа АВ'!$B$4:$C$10666,2,0)</f>
        <v>Микроскопическое исследование осадка секрета простаты</v>
      </c>
      <c r="F511" s="152" t="b">
        <f t="shared" si="15"/>
        <v>1</v>
      </c>
      <c r="G511" s="152" t="str">
        <f>VLOOKUP(C511,'[3] группа АВ'!$C$4:$D$10666,2,0)</f>
        <v>A12.21.005</v>
      </c>
      <c r="H511" s="152" t="b">
        <f t="shared" si="16"/>
        <v>1</v>
      </c>
      <c r="I511" s="152" t="e">
        <f>VLOOKUP(B511,'[3] группа АВ'!$E$4:$I$10666,5,0)</f>
        <v>#N/A</v>
      </c>
      <c r="J511" s="152"/>
      <c r="K511" s="152"/>
      <c r="L511" s="152"/>
      <c r="M511" s="152"/>
      <c r="N511" s="152"/>
      <c r="O511" s="152"/>
      <c r="P511" s="152"/>
      <c r="Q511" s="152"/>
      <c r="R511" s="152"/>
      <c r="S511" s="152"/>
      <c r="T511" s="152"/>
      <c r="U511" s="152"/>
      <c r="V511" s="152"/>
      <c r="W511" s="152"/>
      <c r="X511" s="152"/>
      <c r="Y511" s="152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</row>
    <row r="512" spans="1:202" s="10" customFormat="1" x14ac:dyDescent="0.25">
      <c r="A512" s="1"/>
      <c r="B512" s="165" t="s">
        <v>1017</v>
      </c>
      <c r="C512" s="167" t="s">
        <v>1018</v>
      </c>
      <c r="D512" s="16">
        <v>202.31</v>
      </c>
      <c r="E512" s="152" t="str">
        <f>VLOOKUP(B512,'[3] группа АВ'!$B$4:$C$10666,2,0)</f>
        <v>Цитологическое исследование клеток спинномозговой жидкости</v>
      </c>
      <c r="F512" s="152" t="b">
        <f t="shared" si="15"/>
        <v>1</v>
      </c>
      <c r="G512" s="152" t="str">
        <f>VLOOKUP(C512,'[3] группа АВ'!$C$4:$D$10666,2,0)</f>
        <v>A08.23.007</v>
      </c>
      <c r="H512" s="152" t="b">
        <f t="shared" si="16"/>
        <v>1</v>
      </c>
      <c r="I512" s="152" t="e">
        <f>VLOOKUP(B512,'[3] группа АВ'!$E$4:$I$10666,5,0)</f>
        <v>#N/A</v>
      </c>
      <c r="J512" s="152"/>
      <c r="K512" s="152"/>
      <c r="L512" s="152"/>
      <c r="M512" s="152"/>
      <c r="N512" s="152"/>
      <c r="O512" s="152"/>
      <c r="P512" s="152"/>
      <c r="Q512" s="152"/>
      <c r="R512" s="152"/>
      <c r="S512" s="152"/>
      <c r="T512" s="152"/>
      <c r="U512" s="152"/>
      <c r="V512" s="152"/>
      <c r="W512" s="152"/>
      <c r="X512" s="152"/>
      <c r="Y512" s="152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</row>
    <row r="513" spans="1:202" s="10" customFormat="1" ht="25.5" x14ac:dyDescent="0.25">
      <c r="A513" s="1"/>
      <c r="B513" s="165" t="s">
        <v>1019</v>
      </c>
      <c r="C513" s="167" t="s">
        <v>1020</v>
      </c>
      <c r="D513" s="16">
        <v>26.23</v>
      </c>
      <c r="E513" s="152" t="str">
        <f>VLOOKUP(B513,'[3] группа АВ'!$B$4:$C$10666,2,0)</f>
        <v>Микроскопическое исследование спинномозговой жидкости, подсчет клеток в счетной камере (определение цитоза)</v>
      </c>
      <c r="F513" s="152" t="b">
        <f t="shared" si="15"/>
        <v>1</v>
      </c>
      <c r="G513" s="152" t="str">
        <f>VLOOKUP(C513,'[3] группа АВ'!$C$4:$D$10666,2,0)</f>
        <v>A12.23.004</v>
      </c>
      <c r="H513" s="152" t="b">
        <f t="shared" si="16"/>
        <v>1</v>
      </c>
      <c r="I513" s="152" t="e">
        <f>VLOOKUP(B513,'[3] группа АВ'!$E$4:$I$10666,5,0)</f>
        <v>#N/A</v>
      </c>
      <c r="J513" s="152"/>
      <c r="K513" s="152"/>
      <c r="L513" s="152"/>
      <c r="M513" s="152"/>
      <c r="N513" s="152"/>
      <c r="O513" s="152"/>
      <c r="P513" s="152"/>
      <c r="Q513" s="152"/>
      <c r="R513" s="152"/>
      <c r="S513" s="152"/>
      <c r="T513" s="152"/>
      <c r="U513" s="152"/>
      <c r="V513" s="152"/>
      <c r="W513" s="152"/>
      <c r="X513" s="152"/>
      <c r="Y513" s="152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</row>
    <row r="514" spans="1:202" s="10" customFormat="1" x14ac:dyDescent="0.25">
      <c r="A514" s="1"/>
      <c r="B514" s="168" t="s">
        <v>1021</v>
      </c>
      <c r="C514" s="169" t="s">
        <v>1022</v>
      </c>
      <c r="D514" s="16">
        <v>16.920000000000002</v>
      </c>
      <c r="E514" s="152" t="str">
        <f>VLOOKUP(B514,'[3] группа АВ'!$B$4:$C$10666,2,0)</f>
        <v>Микроскопическое исследование осадка мочи</v>
      </c>
      <c r="F514" s="152" t="b">
        <f t="shared" si="15"/>
        <v>1</v>
      </c>
      <c r="G514" s="152" t="str">
        <f>VLOOKUP(C514,'[3] группа АВ'!$C$4:$D$10666,2,0)</f>
        <v>A12.28.011</v>
      </c>
      <c r="H514" s="152" t="b">
        <f t="shared" si="16"/>
        <v>1</v>
      </c>
      <c r="I514" s="152" t="e">
        <f>VLOOKUP(B514,'[3] группа АВ'!$E$4:$I$10666,5,0)</f>
        <v>#N/A</v>
      </c>
      <c r="J514" s="152"/>
      <c r="K514" s="152"/>
      <c r="L514" s="152"/>
      <c r="M514" s="152"/>
      <c r="N514" s="152"/>
      <c r="O514" s="152"/>
      <c r="P514" s="152"/>
      <c r="Q514" s="152"/>
      <c r="R514" s="152"/>
      <c r="S514" s="152"/>
      <c r="T514" s="152"/>
      <c r="U514" s="152"/>
      <c r="V514" s="152"/>
      <c r="W514" s="152"/>
      <c r="X514" s="152"/>
      <c r="Y514" s="152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</row>
    <row r="515" spans="1:202" s="10" customFormat="1" x14ac:dyDescent="0.25">
      <c r="A515" s="1"/>
      <c r="B515" s="168" t="s">
        <v>1023</v>
      </c>
      <c r="C515" s="169" t="s">
        <v>1024</v>
      </c>
      <c r="D515" s="16">
        <v>185.31</v>
      </c>
      <c r="E515" s="152" t="str">
        <f>VLOOKUP(B515,'[3] группа АВ'!$B$4:$C$10666,2,0)</f>
        <v>Исследование аминокислот и метаболитов в моче</v>
      </c>
      <c r="F515" s="152" t="b">
        <f t="shared" si="15"/>
        <v>1</v>
      </c>
      <c r="G515" s="152" t="str">
        <f>VLOOKUP(C515,'[3] группа АВ'!$C$4:$D$10666,2,0)</f>
        <v>A09.28.002</v>
      </c>
      <c r="H515" s="152" t="b">
        <f t="shared" si="16"/>
        <v>1</v>
      </c>
      <c r="I515" s="152">
        <f>VLOOKUP(B515,'[3] группа АВ'!$E$4:$I$10666,5,0)</f>
        <v>0</v>
      </c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</row>
    <row r="516" spans="1:202" s="10" customFormat="1" x14ac:dyDescent="0.25">
      <c r="A516" s="1"/>
      <c r="B516" s="168" t="s">
        <v>1025</v>
      </c>
      <c r="C516" s="169" t="s">
        <v>1026</v>
      </c>
      <c r="D516" s="16">
        <v>6.77</v>
      </c>
      <c r="E516" s="152" t="str">
        <f>VLOOKUP(B516,'[3] группа АВ'!$B$4:$C$10666,2,0)</f>
        <v>Определение белка в моче</v>
      </c>
      <c r="F516" s="152" t="b">
        <f t="shared" si="15"/>
        <v>1</v>
      </c>
      <c r="G516" s="152" t="str">
        <f>VLOOKUP(C516,'[3] группа АВ'!$C$4:$D$10666,2,0)</f>
        <v>A09.28.003</v>
      </c>
      <c r="H516" s="152" t="b">
        <f t="shared" si="16"/>
        <v>1</v>
      </c>
      <c r="I516" s="152">
        <f>VLOOKUP(B516,'[3] группа АВ'!$E$4:$I$10666,5,0)</f>
        <v>0</v>
      </c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</row>
    <row r="517" spans="1:202" s="10" customFormat="1" x14ac:dyDescent="0.25">
      <c r="A517" s="1"/>
      <c r="B517" s="168" t="s">
        <v>1027</v>
      </c>
      <c r="C517" s="169" t="s">
        <v>1028</v>
      </c>
      <c r="D517" s="16">
        <v>201.69</v>
      </c>
      <c r="E517" s="151" t="str">
        <f>VLOOKUP(B517,'[3] группа АВ'!$B$4:$C$10666,2,0)</f>
        <v>Определение альбумина в моче</v>
      </c>
      <c r="F517" s="152" t="b">
        <f t="shared" si="15"/>
        <v>1</v>
      </c>
      <c r="G517" s="152" t="str">
        <f>VLOOKUP(C517,'[3] группа АВ'!$C$4:$D$10666,2,0)</f>
        <v>A09.28.003.001</v>
      </c>
      <c r="H517" s="152" t="b">
        <f t="shared" si="16"/>
        <v>1</v>
      </c>
      <c r="I517" s="152" t="str">
        <f>VLOOKUP(B517,'[3] группа АВ'!$E$4:$I$10666,5,0)</f>
        <v xml:space="preserve">"микроальбуминурию" заменено на "альбумина в моче" </v>
      </c>
      <c r="J517" s="152"/>
      <c r="K517" s="152"/>
      <c r="L517" s="152"/>
      <c r="M517" s="152"/>
      <c r="N517" s="152"/>
      <c r="O517" s="152"/>
      <c r="P517" s="152"/>
      <c r="Q517" s="152"/>
      <c r="R517" s="152"/>
      <c r="S517" s="152"/>
      <c r="T517" s="152"/>
      <c r="U517" s="152"/>
      <c r="V517" s="152"/>
      <c r="W517" s="152"/>
      <c r="X517" s="152"/>
      <c r="Y517" s="152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</row>
    <row r="518" spans="1:202" s="10" customFormat="1" x14ac:dyDescent="0.25">
      <c r="A518" s="1"/>
      <c r="B518" s="177" t="s">
        <v>1029</v>
      </c>
      <c r="C518" s="184" t="s">
        <v>1030</v>
      </c>
      <c r="D518" s="16">
        <v>32.15</v>
      </c>
      <c r="E518" s="152" t="str">
        <f>VLOOKUP(B518,'[3] группа АВ'!$B$4:$C$10666,2,0)</f>
        <v>Обнаружение гемоглобина в моче</v>
      </c>
      <c r="F518" s="152" t="b">
        <f t="shared" si="15"/>
        <v>1</v>
      </c>
      <c r="G518" s="152" t="str">
        <f>VLOOKUP(C518,'[3] группа АВ'!$C$4:$D$10666,2,0)</f>
        <v>A09.28.005</v>
      </c>
      <c r="H518" s="152" t="b">
        <f t="shared" si="16"/>
        <v>1</v>
      </c>
      <c r="I518" s="152">
        <f>VLOOKUP(B518,'[3] группа АВ'!$E$4:$I$10666,5,0)</f>
        <v>0</v>
      </c>
      <c r="J518" s="152"/>
      <c r="K518" s="152"/>
      <c r="L518" s="152"/>
      <c r="M518" s="152"/>
      <c r="N518" s="152"/>
      <c r="O518" s="152"/>
      <c r="P518" s="152"/>
      <c r="Q518" s="152"/>
      <c r="R518" s="152"/>
      <c r="S518" s="152"/>
      <c r="T518" s="152"/>
      <c r="U518" s="152"/>
      <c r="V518" s="152"/>
      <c r="W518" s="152"/>
      <c r="X518" s="152"/>
      <c r="Y518" s="152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</row>
    <row r="519" spans="1:202" s="10" customFormat="1" ht="25.5" x14ac:dyDescent="0.25">
      <c r="A519" s="1"/>
      <c r="B519" s="168" t="s">
        <v>1031</v>
      </c>
      <c r="C519" s="169" t="s">
        <v>1032</v>
      </c>
      <c r="D519" s="16">
        <v>43.15</v>
      </c>
      <c r="E519" s="151" t="str">
        <f>VLOOKUP(B519,'[3] группа АВ'!$B$4:$C$10666,2,0)</f>
        <v>Исследование уровня креатинина в моче</v>
      </c>
      <c r="F519" s="152" t="b">
        <f t="shared" si="15"/>
        <v>1</v>
      </c>
      <c r="G519" s="152" t="str">
        <f>VLOOKUP(C519,'[3] группа АВ'!$C$4:$D$10666,2,0)</f>
        <v>A09.28.006</v>
      </c>
      <c r="H519" s="152" t="b">
        <f t="shared" si="16"/>
        <v>1</v>
      </c>
      <c r="I519" s="152" t="str">
        <f>VLOOKUP(B519,'[3] группа АВ'!$E$4:$I$10666,5,0)</f>
        <v>убрано "(проба Реберга)"</v>
      </c>
      <c r="J519" s="152"/>
      <c r="K519" s="152"/>
      <c r="L519" s="152"/>
      <c r="M519" s="152"/>
      <c r="N519" s="152"/>
      <c r="O519" s="152"/>
      <c r="P519" s="152"/>
      <c r="Q519" s="152"/>
      <c r="R519" s="152"/>
      <c r="S519" s="152"/>
      <c r="T519" s="152"/>
      <c r="U519" s="152"/>
      <c r="V519" s="152"/>
      <c r="W519" s="152"/>
      <c r="X519" s="152"/>
      <c r="Y519" s="152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</row>
    <row r="520" spans="1:202" s="10" customFormat="1" ht="25.5" x14ac:dyDescent="0.25">
      <c r="A520" s="1"/>
      <c r="B520" s="15" t="s">
        <v>1033</v>
      </c>
      <c r="C520" s="185" t="s">
        <v>1034</v>
      </c>
      <c r="D520" s="16">
        <v>14.38</v>
      </c>
      <c r="E520" s="151" t="str">
        <f>VLOOKUP(B520,'[3] группа АВ'!$B$4:$C$10666,2,0)</f>
        <v>Обнаружение желчных пигментов в моче</v>
      </c>
      <c r="F520" s="152" t="b">
        <f t="shared" ref="F520:F583" si="17">C520=E520</f>
        <v>1</v>
      </c>
      <c r="G520" s="152" t="str">
        <f>VLOOKUP(C520,'[3] группа АВ'!$C$4:$D$10666,2,0)</f>
        <v>A09.28.007</v>
      </c>
      <c r="H520" s="152" t="b">
        <f t="shared" si="16"/>
        <v>1</v>
      </c>
      <c r="I520" s="152" t="str">
        <f>VLOOKUP(B520,'[3] группа АВ'!$E$4:$I$10666,5,0)</f>
        <v>убрано "уровня" и "их производных"</v>
      </c>
      <c r="J520" s="152"/>
      <c r="K520" s="152"/>
      <c r="L520" s="152"/>
      <c r="M520" s="152"/>
      <c r="N520" s="152"/>
      <c r="O520" s="152"/>
      <c r="P520" s="152"/>
      <c r="Q520" s="152"/>
      <c r="R520" s="152"/>
      <c r="S520" s="152"/>
      <c r="T520" s="152"/>
      <c r="U520" s="152"/>
      <c r="V520" s="152"/>
      <c r="W520" s="152"/>
      <c r="X520" s="152"/>
      <c r="Y520" s="152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</row>
    <row r="521" spans="1:202" s="10" customFormat="1" x14ac:dyDescent="0.25">
      <c r="A521" s="1"/>
      <c r="B521" s="165" t="s">
        <v>1035</v>
      </c>
      <c r="C521" s="167" t="s">
        <v>1036</v>
      </c>
      <c r="D521" s="16">
        <v>130</v>
      </c>
      <c r="E521" s="152" t="str">
        <f>VLOOKUP(B521,'[3] группа АВ'!$B$4:$C$10666,2,0)</f>
        <v>Исследование уровня порфиринов и их производных в моче</v>
      </c>
      <c r="F521" s="152" t="b">
        <f t="shared" si="17"/>
        <v>1</v>
      </c>
      <c r="G521" s="152" t="str">
        <f>VLOOKUP(C521,'[3] группа АВ'!$C$4:$D$10666,2,0)</f>
        <v>A09.28.008</v>
      </c>
      <c r="H521" s="152" t="b">
        <f t="shared" si="16"/>
        <v>1</v>
      </c>
      <c r="I521" s="152">
        <f>VLOOKUP(B521,'[3] группа АВ'!$E$4:$I$10666,5,0)</f>
        <v>0</v>
      </c>
      <c r="J521" s="152"/>
      <c r="K521" s="152"/>
      <c r="L521" s="152"/>
      <c r="M521" s="152"/>
      <c r="N521" s="152"/>
      <c r="O521" s="152"/>
      <c r="P521" s="152"/>
      <c r="Q521" s="152"/>
      <c r="R521" s="152"/>
      <c r="S521" s="152"/>
      <c r="T521" s="152"/>
      <c r="U521" s="152"/>
      <c r="V521" s="152"/>
      <c r="W521" s="152"/>
      <c r="X521" s="152"/>
      <c r="Y521" s="152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</row>
    <row r="522" spans="1:202" s="10" customFormat="1" x14ac:dyDescent="0.25">
      <c r="A522" s="1"/>
      <c r="B522" s="165" t="s">
        <v>1037</v>
      </c>
      <c r="C522" s="167" t="s">
        <v>1038</v>
      </c>
      <c r="D522" s="16">
        <v>86.15</v>
      </c>
      <c r="E522" s="152" t="str">
        <f>VLOOKUP(B522,'[3] группа АВ'!$B$4:$C$10666,2,0)</f>
        <v>Исследование уровня мочевины в моче</v>
      </c>
      <c r="F522" s="152" t="b">
        <f t="shared" si="17"/>
        <v>1</v>
      </c>
      <c r="G522" s="152" t="str">
        <f>VLOOKUP(C522,'[3] группа АВ'!$C$4:$D$10666,2,0)</f>
        <v>A09.28.009</v>
      </c>
      <c r="H522" s="152" t="b">
        <f t="shared" si="16"/>
        <v>1</v>
      </c>
      <c r="I522" s="152">
        <f>VLOOKUP(B522,'[3] группа АВ'!$E$4:$I$10666,5,0)</f>
        <v>0</v>
      </c>
      <c r="J522" s="152"/>
      <c r="K522" s="152"/>
      <c r="L522" s="152"/>
      <c r="M522" s="152"/>
      <c r="N522" s="152"/>
      <c r="O522" s="152"/>
      <c r="P522" s="152"/>
      <c r="Q522" s="152"/>
      <c r="R522" s="152"/>
      <c r="S522" s="152"/>
      <c r="T522" s="152"/>
      <c r="U522" s="152"/>
      <c r="V522" s="152"/>
      <c r="W522" s="152"/>
      <c r="X522" s="152"/>
      <c r="Y522" s="152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</row>
    <row r="523" spans="1:202" s="10" customFormat="1" x14ac:dyDescent="0.25">
      <c r="A523" s="1"/>
      <c r="B523" s="168" t="s">
        <v>1039</v>
      </c>
      <c r="C523" s="169" t="s">
        <v>1040</v>
      </c>
      <c r="D523" s="16">
        <v>72.77</v>
      </c>
      <c r="E523" s="152" t="str">
        <f>VLOOKUP(B523,'[3] группа АВ'!$B$4:$C$10666,2,0)</f>
        <v>Исследование уровня мочевой кислоты в моче</v>
      </c>
      <c r="F523" s="152" t="b">
        <f t="shared" si="17"/>
        <v>1</v>
      </c>
      <c r="G523" s="152" t="str">
        <f>VLOOKUP(C523,'[3] группа АВ'!$C$4:$D$10666,2,0)</f>
        <v>A09.28.010</v>
      </c>
      <c r="H523" s="152" t="b">
        <f t="shared" si="16"/>
        <v>1</v>
      </c>
      <c r="I523" s="152">
        <f>VLOOKUP(B523,'[3] группа АВ'!$E$4:$I$10666,5,0)</f>
        <v>0</v>
      </c>
      <c r="J523" s="152"/>
      <c r="K523" s="152"/>
      <c r="L523" s="152"/>
      <c r="M523" s="152"/>
      <c r="N523" s="152"/>
      <c r="O523" s="152"/>
      <c r="P523" s="152"/>
      <c r="Q523" s="152"/>
      <c r="R523" s="152"/>
      <c r="S523" s="152"/>
      <c r="T523" s="152"/>
      <c r="U523" s="152"/>
      <c r="V523" s="152"/>
      <c r="W523" s="152"/>
      <c r="X523" s="152"/>
      <c r="Y523" s="152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</row>
    <row r="524" spans="1:202" s="10" customFormat="1" x14ac:dyDescent="0.25">
      <c r="A524" s="1"/>
      <c r="B524" s="168" t="s">
        <v>1041</v>
      </c>
      <c r="C524" s="169" t="s">
        <v>1042</v>
      </c>
      <c r="D524" s="16">
        <v>47.69</v>
      </c>
      <c r="E524" s="152" t="str">
        <f>VLOOKUP(B524,'[3] группа АВ'!$B$4:$C$10666,2,0)</f>
        <v>Исследование уровня кальция в моче</v>
      </c>
      <c r="F524" s="152" t="b">
        <f t="shared" si="17"/>
        <v>1</v>
      </c>
      <c r="G524" s="152" t="str">
        <f>VLOOKUP(C524,'[3] группа АВ'!$C$4:$D$10666,2,0)</f>
        <v>A09.28.012</v>
      </c>
      <c r="H524" s="152" t="b">
        <f t="shared" si="16"/>
        <v>1</v>
      </c>
      <c r="I524" s="152">
        <f>VLOOKUP(B524,'[3] группа АВ'!$E$4:$I$10666,5,0)</f>
        <v>0</v>
      </c>
      <c r="J524" s="152"/>
      <c r="K524" s="152"/>
      <c r="L524" s="152"/>
      <c r="M524" s="152"/>
      <c r="N524" s="152"/>
      <c r="O524" s="152"/>
      <c r="P524" s="152"/>
      <c r="Q524" s="152"/>
      <c r="R524" s="152"/>
      <c r="S524" s="152"/>
      <c r="T524" s="152"/>
      <c r="U524" s="152"/>
      <c r="V524" s="152"/>
      <c r="W524" s="152"/>
      <c r="X524" s="152"/>
      <c r="Y524" s="152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</row>
    <row r="525" spans="1:202" s="10" customFormat="1" x14ac:dyDescent="0.25">
      <c r="A525" s="1"/>
      <c r="B525" s="168" t="s">
        <v>1043</v>
      </c>
      <c r="C525" s="169" t="s">
        <v>1044</v>
      </c>
      <c r="D525" s="16">
        <v>50</v>
      </c>
      <c r="E525" s="152" t="str">
        <f>VLOOKUP(B525,'[3] группа АВ'!$B$4:$C$10666,2,0)</f>
        <v>Исследование уровня калия в моче</v>
      </c>
      <c r="F525" s="152" t="b">
        <f t="shared" si="17"/>
        <v>1</v>
      </c>
      <c r="G525" s="152" t="str">
        <f>VLOOKUP(C525,'[3] группа АВ'!$C$4:$D$10666,2,0)</f>
        <v>A09.28.013</v>
      </c>
      <c r="H525" s="152" t="b">
        <f t="shared" si="16"/>
        <v>1</v>
      </c>
      <c r="I525" s="152">
        <f>VLOOKUP(B525,'[3] группа АВ'!$E$4:$I$10666,5,0)</f>
        <v>0</v>
      </c>
      <c r="J525" s="152"/>
      <c r="K525" s="152"/>
      <c r="L525" s="152"/>
      <c r="M525" s="152"/>
      <c r="N525" s="152"/>
      <c r="O525" s="152"/>
      <c r="P525" s="152"/>
      <c r="Q525" s="152"/>
      <c r="R525" s="152"/>
      <c r="S525" s="152"/>
      <c r="T525" s="152"/>
      <c r="U525" s="152"/>
      <c r="V525" s="152"/>
      <c r="W525" s="152"/>
      <c r="X525" s="152"/>
      <c r="Y525" s="152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</row>
    <row r="526" spans="1:202" s="10" customFormat="1" x14ac:dyDescent="0.25">
      <c r="A526" s="1"/>
      <c r="B526" s="165" t="s">
        <v>1045</v>
      </c>
      <c r="C526" s="167" t="s">
        <v>1046</v>
      </c>
      <c r="D526" s="16">
        <v>50</v>
      </c>
      <c r="E526" s="152" t="str">
        <f>VLOOKUP(B526,'[3] группа АВ'!$B$4:$C$10666,2,0)</f>
        <v>Исследование уровня натрия в моче</v>
      </c>
      <c r="F526" s="152" t="b">
        <f t="shared" si="17"/>
        <v>1</v>
      </c>
      <c r="G526" s="152" t="str">
        <f>VLOOKUP(C526,'[3] группа АВ'!$C$4:$D$10666,2,0)</f>
        <v>A09.28.014</v>
      </c>
      <c r="H526" s="152" t="b">
        <f t="shared" si="16"/>
        <v>1</v>
      </c>
      <c r="I526" s="152">
        <f>VLOOKUP(B526,'[3] группа АВ'!$E$4:$I$10666,5,0)</f>
        <v>0</v>
      </c>
      <c r="J526" s="152"/>
      <c r="K526" s="152"/>
      <c r="L526" s="152"/>
      <c r="M526" s="152"/>
      <c r="N526" s="152"/>
      <c r="O526" s="152"/>
      <c r="P526" s="152"/>
      <c r="Q526" s="152"/>
      <c r="R526" s="152"/>
      <c r="S526" s="152"/>
      <c r="T526" s="152"/>
      <c r="U526" s="152"/>
      <c r="V526" s="152"/>
      <c r="W526" s="152"/>
      <c r="X526" s="152"/>
      <c r="Y526" s="152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</row>
    <row r="527" spans="1:202" s="10" customFormat="1" ht="25.5" x14ac:dyDescent="0.25">
      <c r="A527" s="1"/>
      <c r="B527" s="165" t="s">
        <v>1047</v>
      </c>
      <c r="C527" s="167" t="s">
        <v>1048</v>
      </c>
      <c r="D527" s="16">
        <v>23.69</v>
      </c>
      <c r="E527" s="151" t="str">
        <f>VLOOKUP(B527,'[3] группа АВ'!$B$4:$C$10666,2,0)</f>
        <v>Обнаружение кетоновых тел в моче экспресс-методом</v>
      </c>
      <c r="F527" s="152" t="b">
        <f t="shared" si="17"/>
        <v>1</v>
      </c>
      <c r="G527" s="152" t="str">
        <f>VLOOKUP(C527,'[3] группа АВ'!$C$4:$D$10666,2,0)</f>
        <v>A09.28.015.001</v>
      </c>
      <c r="H527" s="152" t="b">
        <f t="shared" si="16"/>
        <v>1</v>
      </c>
      <c r="I527" s="152" t="str">
        <f>VLOOKUP(B527,'[3] группа АВ'!$E$4:$I$10666,5,0)</f>
        <v>"с помощью тест-полоски" заменено на "экспресс-методом"</v>
      </c>
      <c r="J527" s="152"/>
      <c r="K527" s="152"/>
      <c r="L527" s="152"/>
      <c r="M527" s="152"/>
      <c r="N527" s="152"/>
      <c r="O527" s="152"/>
      <c r="P527" s="152"/>
      <c r="Q527" s="152"/>
      <c r="R527" s="152"/>
      <c r="S527" s="152"/>
      <c r="T527" s="152"/>
      <c r="U527" s="152"/>
      <c r="V527" s="152"/>
      <c r="W527" s="152"/>
      <c r="X527" s="152"/>
      <c r="Y527" s="152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</row>
    <row r="528" spans="1:202" s="10" customFormat="1" ht="25.5" x14ac:dyDescent="0.25">
      <c r="A528" s="1"/>
      <c r="B528" s="168" t="s">
        <v>1049</v>
      </c>
      <c r="C528" s="169" t="s">
        <v>1050</v>
      </c>
      <c r="D528" s="16">
        <v>11</v>
      </c>
      <c r="E528" s="151" t="str">
        <f>VLOOKUP(B528,'[3] группа АВ'!$B$4:$C$10666,2,0)</f>
        <v>Определение концентрации водородных ионов (pH) мочи</v>
      </c>
      <c r="F528" s="152" t="b">
        <f t="shared" si="17"/>
        <v>1</v>
      </c>
      <c r="G528" s="152" t="str">
        <f>VLOOKUP(C528,'[3] группа АВ'!$C$4:$D$10666,2,0)</f>
        <v>A09.28.017</v>
      </c>
      <c r="H528" s="152" t="b">
        <f t="shared" si="16"/>
        <v>1</v>
      </c>
      <c r="I528" s="152">
        <f>VLOOKUP(B528,'[3] группа АВ'!$E$4:$I$10666,5,0)</f>
        <v>0</v>
      </c>
      <c r="J528" s="152"/>
      <c r="K528" s="152"/>
      <c r="L528" s="152"/>
      <c r="M528" s="152"/>
      <c r="N528" s="152"/>
      <c r="O528" s="152"/>
      <c r="P528" s="152"/>
      <c r="Q528" s="152"/>
      <c r="R528" s="152"/>
      <c r="S528" s="152"/>
      <c r="T528" s="152"/>
      <c r="U528" s="152"/>
      <c r="V528" s="152"/>
      <c r="W528" s="152"/>
      <c r="X528" s="152"/>
      <c r="Y528" s="152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</row>
    <row r="529" spans="1:202" s="10" customFormat="1" x14ac:dyDescent="0.25">
      <c r="A529" s="1"/>
      <c r="B529" s="168" t="s">
        <v>1051</v>
      </c>
      <c r="C529" s="169" t="s">
        <v>1052</v>
      </c>
      <c r="D529" s="16">
        <v>21.15</v>
      </c>
      <c r="E529" s="152" t="str">
        <f>VLOOKUP(B529,'[3] группа АВ'!$B$4:$C$10666,2,0)</f>
        <v>Определение удельного веса (относительной плотности) мочи</v>
      </c>
      <c r="F529" s="152" t="b">
        <f t="shared" si="17"/>
        <v>1</v>
      </c>
      <c r="G529" s="152" t="str">
        <f>VLOOKUP(C529,'[3] группа АВ'!$C$4:$D$10666,2,0)</f>
        <v>A12.28.013</v>
      </c>
      <c r="H529" s="152" t="b">
        <f t="shared" si="16"/>
        <v>1</v>
      </c>
      <c r="I529" s="152" t="e">
        <f>VLOOKUP(B529,'[3] группа АВ'!$E$4:$I$10666,5,0)</f>
        <v>#N/A</v>
      </c>
      <c r="J529" s="152"/>
      <c r="K529" s="152"/>
      <c r="L529" s="152"/>
      <c r="M529" s="152"/>
      <c r="N529" s="152"/>
      <c r="O529" s="152"/>
      <c r="P529" s="152"/>
      <c r="Q529" s="152"/>
      <c r="R529" s="152"/>
      <c r="S529" s="152"/>
      <c r="T529" s="152"/>
      <c r="U529" s="152"/>
      <c r="V529" s="152"/>
      <c r="W529" s="152"/>
      <c r="X529" s="152"/>
      <c r="Y529" s="152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</row>
    <row r="530" spans="1:202" s="10" customFormat="1" x14ac:dyDescent="0.25">
      <c r="A530" s="1"/>
      <c r="B530" s="168" t="s">
        <v>1053</v>
      </c>
      <c r="C530" s="169" t="s">
        <v>1054</v>
      </c>
      <c r="D530" s="16">
        <v>56.69</v>
      </c>
      <c r="E530" s="152" t="str">
        <f>VLOOKUP(B530,'[3] группа АВ'!$B$4:$C$10666,2,0)</f>
        <v>Исследование уровня фосфора в моче</v>
      </c>
      <c r="F530" s="152" t="b">
        <f t="shared" si="17"/>
        <v>1</v>
      </c>
      <c r="G530" s="152" t="str">
        <f>VLOOKUP(C530,'[3] группа АВ'!$C$4:$D$10666,2,0)</f>
        <v>A09.28.026</v>
      </c>
      <c r="H530" s="152" t="b">
        <f t="shared" si="16"/>
        <v>1</v>
      </c>
      <c r="I530" s="152">
        <f>VLOOKUP(B530,'[3] группа АВ'!$E$4:$I$10666,5,0)</f>
        <v>0</v>
      </c>
      <c r="J530" s="152"/>
      <c r="K530" s="152"/>
      <c r="L530" s="152"/>
      <c r="M530" s="152"/>
      <c r="N530" s="152"/>
      <c r="O530" s="152"/>
      <c r="P530" s="152"/>
      <c r="Q530" s="152"/>
      <c r="R530" s="152"/>
      <c r="S530" s="152"/>
      <c r="T530" s="152"/>
      <c r="U530" s="152"/>
      <c r="V530" s="152"/>
      <c r="W530" s="152"/>
      <c r="X530" s="152"/>
      <c r="Y530" s="152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</row>
    <row r="531" spans="1:202" s="10" customFormat="1" ht="25.5" x14ac:dyDescent="0.25">
      <c r="A531" s="1"/>
      <c r="B531" s="168" t="s">
        <v>1055</v>
      </c>
      <c r="C531" s="169" t="s">
        <v>1056</v>
      </c>
      <c r="D531" s="16">
        <v>120</v>
      </c>
      <c r="E531" s="151" t="str">
        <f>VLOOKUP(B531,'[3] группа АВ'!$B$4:$C$10666,2,0)</f>
        <v>Определение активности альфа-амилазы в моче</v>
      </c>
      <c r="F531" s="152" t="b">
        <f t="shared" si="17"/>
        <v>1</v>
      </c>
      <c r="G531" s="152" t="str">
        <f>VLOOKUP(C531,'[3] группа АВ'!$C$4:$D$10666,2,0)</f>
        <v>A09.28.027</v>
      </c>
      <c r="H531" s="152" t="b">
        <f t="shared" si="16"/>
        <v>1</v>
      </c>
      <c r="I531" s="152" t="str">
        <f>VLOOKUP(B531,'[3] группа АВ'!$E$4:$I$10666,5,0)</f>
        <v>добавлено "активности"</v>
      </c>
      <c r="J531" s="152"/>
      <c r="K531" s="152"/>
      <c r="L531" s="152"/>
      <c r="M531" s="152"/>
      <c r="N531" s="152"/>
      <c r="O531" s="152"/>
      <c r="P531" s="152"/>
      <c r="Q531" s="152"/>
      <c r="R531" s="152"/>
      <c r="S531" s="152"/>
      <c r="T531" s="152"/>
      <c r="U531" s="152"/>
      <c r="V531" s="152"/>
      <c r="W531" s="152"/>
      <c r="X531" s="152"/>
      <c r="Y531" s="152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</row>
    <row r="532" spans="1:202" s="10" customFormat="1" x14ac:dyDescent="0.25">
      <c r="A532" s="1"/>
      <c r="B532" s="168" t="s">
        <v>1057</v>
      </c>
      <c r="C532" s="169" t="s">
        <v>1058</v>
      </c>
      <c r="D532" s="16">
        <v>24.69</v>
      </c>
      <c r="E532" s="152" t="str">
        <f>VLOOKUP(B532,'[3] группа АВ'!$B$4:$C$10666,2,0)</f>
        <v>Исследование мочи на белок Бенс-Джонса</v>
      </c>
      <c r="F532" s="152" t="b">
        <f t="shared" si="17"/>
        <v>1</v>
      </c>
      <c r="G532" s="152" t="str">
        <f>VLOOKUP(C532,'[3] группа АВ'!$C$4:$D$10666,2,0)</f>
        <v>A09.28.028</v>
      </c>
      <c r="H532" s="152" t="b">
        <f t="shared" si="16"/>
        <v>1</v>
      </c>
      <c r="I532" s="152">
        <f>VLOOKUP(B532,'[3] группа АВ'!$E$4:$I$10666,5,0)</f>
        <v>0</v>
      </c>
      <c r="J532" s="152"/>
      <c r="K532" s="152"/>
      <c r="L532" s="152"/>
      <c r="M532" s="152"/>
      <c r="N532" s="152"/>
      <c r="O532" s="152"/>
      <c r="P532" s="152"/>
      <c r="Q532" s="152"/>
      <c r="R532" s="152"/>
      <c r="S532" s="152"/>
      <c r="T532" s="152"/>
      <c r="U532" s="152"/>
      <c r="V532" s="152"/>
      <c r="W532" s="152"/>
      <c r="X532" s="152"/>
      <c r="Y532" s="152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</row>
    <row r="533" spans="1:202" s="10" customFormat="1" x14ac:dyDescent="0.25">
      <c r="A533" s="1"/>
      <c r="B533" s="165" t="s">
        <v>1059</v>
      </c>
      <c r="C533" s="167" t="s">
        <v>1060</v>
      </c>
      <c r="D533" s="16">
        <v>14.38</v>
      </c>
      <c r="E533" s="152" t="str">
        <f>VLOOKUP(B533,'[3] группа АВ'!$B$4:$C$10666,2,0)</f>
        <v>Исследование уровня билирубина в моче</v>
      </c>
      <c r="F533" s="152" t="b">
        <f t="shared" si="17"/>
        <v>1</v>
      </c>
      <c r="G533" s="152" t="str">
        <f>VLOOKUP(C533,'[3] группа АВ'!$C$4:$D$10666,2,0)</f>
        <v>A09.28.032</v>
      </c>
      <c r="H533" s="152" t="b">
        <f t="shared" si="16"/>
        <v>1</v>
      </c>
      <c r="I533" s="152">
        <f>VLOOKUP(B533,'[3] группа АВ'!$E$4:$I$10666,5,0)</f>
        <v>0</v>
      </c>
      <c r="J533" s="152"/>
      <c r="K533" s="152"/>
      <c r="L533" s="152"/>
      <c r="M533" s="152"/>
      <c r="N533" s="152"/>
      <c r="O533" s="152"/>
      <c r="P533" s="152"/>
      <c r="Q533" s="152"/>
      <c r="R533" s="152"/>
      <c r="S533" s="152"/>
      <c r="T533" s="152"/>
      <c r="U533" s="152"/>
      <c r="V533" s="152"/>
      <c r="W533" s="152"/>
      <c r="X533" s="152"/>
      <c r="Y533" s="152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</row>
    <row r="534" spans="1:202" s="10" customFormat="1" ht="38.25" x14ac:dyDescent="0.25">
      <c r="A534" s="1"/>
      <c r="B534" s="165" t="s">
        <v>1061</v>
      </c>
      <c r="C534" s="167" t="s">
        <v>1062</v>
      </c>
      <c r="D534" s="16">
        <v>227.62</v>
      </c>
      <c r="E534" s="151" t="str">
        <f>VLOOKUP(B534,'[3] группа АВ'!$B$4:$C$10666,2,0)</f>
        <v>Исследование уровня фенилпировиноградной кислоты в моче (проба Фелинга)</v>
      </c>
      <c r="F534" s="152" t="b">
        <f t="shared" si="17"/>
        <v>1</v>
      </c>
      <c r="G534" s="152" t="str">
        <f>VLOOKUP(C534,'[3] группа АВ'!$C$4:$D$10666,2,0)</f>
        <v>A09.28.033</v>
      </c>
      <c r="H534" s="152" t="b">
        <f t="shared" si="16"/>
        <v>1</v>
      </c>
      <c r="I534" s="152" t="str">
        <f>VLOOKUP(B534,'[3] группа АВ'!$E$4:$I$10666,5,0)</f>
        <v xml:space="preserve">инверсия, "определение" заменено на "Исследование уровня " </v>
      </c>
      <c r="J534" s="152"/>
      <c r="K534" s="152"/>
      <c r="L534" s="152"/>
      <c r="M534" s="152"/>
      <c r="N534" s="152"/>
      <c r="O534" s="152"/>
      <c r="P534" s="152"/>
      <c r="Q534" s="152"/>
      <c r="R534" s="152"/>
      <c r="S534" s="152"/>
      <c r="T534" s="152"/>
      <c r="U534" s="152"/>
      <c r="V534" s="152"/>
      <c r="W534" s="152"/>
      <c r="X534" s="152"/>
      <c r="Y534" s="152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</row>
    <row r="535" spans="1:202" s="10" customFormat="1" x14ac:dyDescent="0.25">
      <c r="A535" s="1"/>
      <c r="B535" s="165" t="s">
        <v>1063</v>
      </c>
      <c r="C535" s="167" t="s">
        <v>1064</v>
      </c>
      <c r="D535" s="16">
        <v>636.91999999999996</v>
      </c>
      <c r="E535" s="152" t="str">
        <f>VLOOKUP(B535,'[3] группа АВ'!$B$4:$C$10666,2,0)</f>
        <v>Исследование уровня катехоламинов в моче</v>
      </c>
      <c r="F535" s="152" t="b">
        <f t="shared" si="17"/>
        <v>1</v>
      </c>
      <c r="G535" s="152" t="str">
        <f>VLOOKUP(C535,'[3] группа АВ'!$C$4:$D$10666,2,0)</f>
        <v>A09.28.034</v>
      </c>
      <c r="H535" s="152" t="b">
        <f t="shared" si="16"/>
        <v>1</v>
      </c>
      <c r="I535" s="152">
        <f>VLOOKUP(B535,'[3] группа АВ'!$E$4:$I$10666,5,0)</f>
        <v>0</v>
      </c>
      <c r="J535" s="152"/>
      <c r="K535" s="152"/>
      <c r="L535" s="152"/>
      <c r="M535" s="152"/>
      <c r="N535" s="152"/>
      <c r="O535" s="152"/>
      <c r="P535" s="152"/>
      <c r="Q535" s="152"/>
      <c r="R535" s="152"/>
      <c r="S535" s="152"/>
      <c r="T535" s="152"/>
      <c r="U535" s="152"/>
      <c r="V535" s="152"/>
      <c r="W535" s="152"/>
      <c r="X535" s="152"/>
      <c r="Y535" s="152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</row>
    <row r="536" spans="1:202" s="10" customFormat="1" x14ac:dyDescent="0.25">
      <c r="A536" s="1"/>
      <c r="B536" s="165" t="s">
        <v>1065</v>
      </c>
      <c r="C536" s="167" t="s">
        <v>1066</v>
      </c>
      <c r="D536" s="16">
        <v>121</v>
      </c>
      <c r="E536" s="152" t="str">
        <f>VLOOKUP(B536,'[3] группа АВ'!$B$4:$C$10666,2,0)</f>
        <v>Исследование уровня свободного кортизола в моче</v>
      </c>
      <c r="F536" s="152" t="b">
        <f t="shared" si="17"/>
        <v>1</v>
      </c>
      <c r="G536" s="152" t="str">
        <f>VLOOKUP(C536,'[3] группа АВ'!$C$4:$D$10666,2,0)</f>
        <v>A09.28.035</v>
      </c>
      <c r="H536" s="152" t="b">
        <f t="shared" si="16"/>
        <v>1</v>
      </c>
      <c r="I536" s="152">
        <f>VLOOKUP(B536,'[3] группа АВ'!$E$4:$I$10666,5,0)</f>
        <v>0</v>
      </c>
      <c r="J536" s="152"/>
      <c r="K536" s="152"/>
      <c r="L536" s="152"/>
      <c r="M536" s="152"/>
      <c r="N536" s="152"/>
      <c r="O536" s="152"/>
      <c r="P536" s="152"/>
      <c r="Q536" s="152"/>
      <c r="R536" s="152"/>
      <c r="S536" s="152"/>
      <c r="T536" s="152"/>
      <c r="U536" s="152"/>
      <c r="V536" s="152"/>
      <c r="W536" s="152"/>
      <c r="X536" s="152"/>
      <c r="Y536" s="152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</row>
    <row r="537" spans="1:202" s="10" customFormat="1" x14ac:dyDescent="0.25">
      <c r="A537" s="1"/>
      <c r="B537" s="165" t="s">
        <v>1067</v>
      </c>
      <c r="C537" s="167" t="s">
        <v>1068</v>
      </c>
      <c r="D537" s="16">
        <v>130.31</v>
      </c>
      <c r="E537" s="152" t="str">
        <f>VLOOKUP(B537,'[3] группа АВ'!$B$4:$C$10666,2,0)</f>
        <v>Исследование уровня нитритов в моче</v>
      </c>
      <c r="F537" s="152" t="b">
        <f t="shared" si="17"/>
        <v>1</v>
      </c>
      <c r="G537" s="152" t="str">
        <f>VLOOKUP(C537,'[3] группа АВ'!$C$4:$D$10666,2,0)</f>
        <v>A09.28.039</v>
      </c>
      <c r="H537" s="152" t="b">
        <f t="shared" si="16"/>
        <v>1</v>
      </c>
      <c r="I537" s="152">
        <f>VLOOKUP(B537,'[3] группа АВ'!$E$4:$I$10666,5,0)</f>
        <v>0</v>
      </c>
      <c r="J537" s="152"/>
      <c r="K537" s="152"/>
      <c r="L537" s="152"/>
      <c r="M537" s="152"/>
      <c r="N537" s="152"/>
      <c r="O537" s="152"/>
      <c r="P537" s="152"/>
      <c r="Q537" s="152"/>
      <c r="R537" s="152"/>
      <c r="S537" s="152"/>
      <c r="T537" s="152"/>
      <c r="U537" s="152"/>
      <c r="V537" s="152"/>
      <c r="W537" s="152"/>
      <c r="X537" s="152"/>
      <c r="Y537" s="152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</row>
    <row r="538" spans="1:202" s="10" customFormat="1" x14ac:dyDescent="0.25">
      <c r="A538" s="1"/>
      <c r="B538" s="168" t="s">
        <v>1069</v>
      </c>
      <c r="C538" s="169" t="s">
        <v>1070</v>
      </c>
      <c r="D538" s="16">
        <v>11.85</v>
      </c>
      <c r="E538" s="152" t="str">
        <f>VLOOKUP(B538,'[3] группа АВ'!$B$4:$C$10666,2,0)</f>
        <v>Визуальное исследование мочи</v>
      </c>
      <c r="F538" s="152" t="b">
        <f t="shared" si="17"/>
        <v>1</v>
      </c>
      <c r="G538" s="152" t="str">
        <f>VLOOKUP(C538,'[3] группа АВ'!$C$4:$D$10666,2,0)</f>
        <v>A12.28.014</v>
      </c>
      <c r="H538" s="152" t="b">
        <f t="shared" si="16"/>
        <v>1</v>
      </c>
      <c r="I538" s="152" t="e">
        <f>VLOOKUP(B538,'[3] группа АВ'!$E$4:$I$10666,5,0)</f>
        <v>#N/A</v>
      </c>
      <c r="J538" s="152"/>
      <c r="K538" s="152"/>
      <c r="L538" s="152"/>
      <c r="M538" s="152"/>
      <c r="N538" s="152"/>
      <c r="O538" s="152"/>
      <c r="P538" s="152"/>
      <c r="Q538" s="152"/>
      <c r="R538" s="152"/>
      <c r="S538" s="152"/>
      <c r="T538" s="152"/>
      <c r="U538" s="152"/>
      <c r="V538" s="152"/>
      <c r="W538" s="152"/>
      <c r="X538" s="152"/>
      <c r="Y538" s="152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</row>
    <row r="539" spans="1:202" s="10" customFormat="1" ht="25.5" x14ac:dyDescent="0.25">
      <c r="A539" s="1"/>
      <c r="B539" s="165" t="s">
        <v>1071</v>
      </c>
      <c r="C539" s="167" t="s">
        <v>1072</v>
      </c>
      <c r="D539" s="16">
        <v>215.77</v>
      </c>
      <c r="E539" s="152" t="str">
        <f>VLOOKUP(B539,'[3] группа АВ'!$B$4:$C$10666,2,0)</f>
        <v>Микроскопическое исследование перитонеальной (асцитической) жидкости</v>
      </c>
      <c r="F539" s="152" t="b">
        <f t="shared" si="17"/>
        <v>1</v>
      </c>
      <c r="G539" s="152" t="str">
        <f>VLOOKUP(C539,'[3] группа АВ'!$C$4:$D$10666,2,0)</f>
        <v>A12.30.013</v>
      </c>
      <c r="H539" s="152" t="b">
        <f t="shared" si="16"/>
        <v>1</v>
      </c>
      <c r="I539" s="152" t="e">
        <f>VLOOKUP(B539,'[3] группа АВ'!$E$4:$I$10666,5,0)</f>
        <v>#N/A</v>
      </c>
      <c r="J539" s="152"/>
      <c r="K539" s="152"/>
      <c r="L539" s="152"/>
      <c r="M539" s="152"/>
      <c r="N539" s="152"/>
      <c r="O539" s="152"/>
      <c r="P539" s="152"/>
      <c r="Q539" s="152"/>
      <c r="R539" s="152"/>
      <c r="S539" s="152"/>
      <c r="T539" s="152"/>
      <c r="U539" s="152"/>
      <c r="V539" s="152"/>
      <c r="W539" s="152"/>
      <c r="X539" s="152"/>
      <c r="Y539" s="152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</row>
    <row r="540" spans="1:202" s="10" customFormat="1" x14ac:dyDescent="0.25">
      <c r="A540" s="1"/>
      <c r="B540" s="169" t="s">
        <v>1073</v>
      </c>
      <c r="C540" s="169" t="s">
        <v>1074</v>
      </c>
      <c r="D540" s="16">
        <v>202.31</v>
      </c>
      <c r="E540" s="152" t="str">
        <f>VLOOKUP(B540,'[3] группа АВ'!$B$4:$C$10666,2,0)</f>
        <v>Цитологическое исследование перитонеальной жидкости</v>
      </c>
      <c r="F540" s="152" t="b">
        <f t="shared" si="17"/>
        <v>1</v>
      </c>
      <c r="G540" s="152" t="str">
        <f>VLOOKUP(C540,'[3] группа АВ'!$C$4:$D$10666,2,0)</f>
        <v>A08.30.031</v>
      </c>
      <c r="H540" s="152" t="b">
        <f t="shared" si="16"/>
        <v>1</v>
      </c>
      <c r="I540" s="152" t="e">
        <f>VLOOKUP(B540,'[3] группа АВ'!$E$4:$I$10666,5,0)</f>
        <v>#N/A</v>
      </c>
      <c r="J540" s="152"/>
      <c r="K540" s="152"/>
      <c r="L540" s="152"/>
      <c r="M540" s="152"/>
      <c r="N540" s="152"/>
      <c r="O540" s="152"/>
      <c r="P540" s="152"/>
      <c r="Q540" s="152"/>
      <c r="R540" s="152"/>
      <c r="S540" s="152"/>
      <c r="T540" s="152"/>
      <c r="U540" s="152"/>
      <c r="V540" s="152"/>
      <c r="W540" s="152"/>
      <c r="X540" s="152"/>
      <c r="Y540" s="152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</row>
    <row r="541" spans="1:202" s="10" customFormat="1" x14ac:dyDescent="0.25">
      <c r="A541" s="1"/>
      <c r="B541" s="168" t="s">
        <v>1075</v>
      </c>
      <c r="C541" s="169" t="s">
        <v>1076</v>
      </c>
      <c r="D541" s="16">
        <v>111.89</v>
      </c>
      <c r="E541" s="152" t="str">
        <f>VLOOKUP(B541,'[3] группа АВ'!$B$4:$C$10666,2,0)</f>
        <v>Определение международного нормализованного отношения (MHO)</v>
      </c>
      <c r="F541" s="152" t="b">
        <f t="shared" si="17"/>
        <v>1</v>
      </c>
      <c r="G541" s="152" t="str">
        <f>VLOOKUP(C541,'[3] группа АВ'!$C$4:$D$10666,2,0)</f>
        <v>A12.30.014</v>
      </c>
      <c r="H541" s="152" t="b">
        <f t="shared" si="16"/>
        <v>1</v>
      </c>
      <c r="I541" s="152" t="e">
        <f>VLOOKUP(B541,'[3] группа АВ'!$E$4:$I$10666,5,0)</f>
        <v>#N/A</v>
      </c>
      <c r="J541" s="152"/>
      <c r="K541" s="152"/>
      <c r="L541" s="152"/>
      <c r="M541" s="152"/>
      <c r="N541" s="152"/>
      <c r="O541" s="152"/>
      <c r="P541" s="152"/>
      <c r="Q541" s="152"/>
      <c r="R541" s="152"/>
      <c r="S541" s="152"/>
      <c r="T541" s="152"/>
      <c r="U541" s="152"/>
      <c r="V541" s="152"/>
      <c r="W541" s="152"/>
      <c r="X541" s="152"/>
      <c r="Y541" s="152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</row>
    <row r="542" spans="1:202" s="10" customFormat="1" x14ac:dyDescent="0.25">
      <c r="A542" s="1"/>
      <c r="B542" s="168" t="s">
        <v>1077</v>
      </c>
      <c r="C542" s="169" t="s">
        <v>1078</v>
      </c>
      <c r="D542" s="16">
        <v>198.85</v>
      </c>
      <c r="E542" s="152" t="str">
        <f>VLOOKUP(B542,'[3] группа АВ'!$B$4:$C$10666,2,0)</f>
        <v>Биопсия кожи</v>
      </c>
      <c r="F542" s="152" t="b">
        <f t="shared" si="17"/>
        <v>1</v>
      </c>
      <c r="G542" s="152" t="str">
        <f>VLOOKUP(C542,'[3] группа АВ'!$C$4:$D$10666,2,0)</f>
        <v>A11.01.001</v>
      </c>
      <c r="H542" s="152" t="b">
        <f t="shared" si="16"/>
        <v>1</v>
      </c>
      <c r="I542" s="152">
        <f>VLOOKUP(B542,'[3] группа АВ'!$E$4:$I$10666,5,0)</f>
        <v>0</v>
      </c>
      <c r="J542" s="152"/>
      <c r="K542" s="152"/>
      <c r="L542" s="152"/>
      <c r="M542" s="152"/>
      <c r="N542" s="152"/>
      <c r="O542" s="152"/>
      <c r="P542" s="152"/>
      <c r="Q542" s="152"/>
      <c r="R542" s="152"/>
      <c r="S542" s="152"/>
      <c r="T542" s="152"/>
      <c r="U542" s="152"/>
      <c r="V542" s="152"/>
      <c r="W542" s="152"/>
      <c r="X542" s="152"/>
      <c r="Y542" s="152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</row>
    <row r="543" spans="1:202" s="10" customFormat="1" x14ac:dyDescent="0.25">
      <c r="A543" s="1"/>
      <c r="B543" s="168" t="s">
        <v>1079</v>
      </c>
      <c r="C543" s="169" t="s">
        <v>1080</v>
      </c>
      <c r="D543" s="16">
        <v>32.15</v>
      </c>
      <c r="E543" s="152" t="str">
        <f>VLOOKUP(B543,'[3] группа АВ'!$B$4:$C$10666,2,0)</f>
        <v>Подкожное введение лекарственных препаратов</v>
      </c>
      <c r="F543" s="152" t="b">
        <f t="shared" si="17"/>
        <v>1</v>
      </c>
      <c r="G543" s="152" t="str">
        <f>VLOOKUP(C543,'[3] группа АВ'!$C$4:$D$10666,2,0)</f>
        <v>A11.01.002</v>
      </c>
      <c r="H543" s="152" t="b">
        <f t="shared" si="16"/>
        <v>1</v>
      </c>
      <c r="I543" s="152">
        <f>VLOOKUP(B543,'[3] группа АВ'!$E$4:$I$10666,5,0)</f>
        <v>0</v>
      </c>
      <c r="J543" s="152"/>
      <c r="K543" s="152"/>
      <c r="L543" s="152"/>
      <c r="M543" s="152"/>
      <c r="N543" s="152"/>
      <c r="O543" s="152"/>
      <c r="P543" s="152"/>
      <c r="Q543" s="152"/>
      <c r="R543" s="152"/>
      <c r="S543" s="152"/>
      <c r="T543" s="152"/>
      <c r="U543" s="152"/>
      <c r="V543" s="152"/>
      <c r="W543" s="152"/>
      <c r="X543" s="152"/>
      <c r="Y543" s="152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</row>
    <row r="544" spans="1:202" s="10" customFormat="1" x14ac:dyDescent="0.25">
      <c r="A544" s="1"/>
      <c r="B544" s="168" t="s">
        <v>1081</v>
      </c>
      <c r="C544" s="169" t="s">
        <v>1082</v>
      </c>
      <c r="D544" s="16">
        <v>283.08</v>
      </c>
      <c r="E544" s="152" t="str">
        <f>VLOOKUP(B544,'[3] группа АВ'!$B$4:$C$10666,2,0)</f>
        <v>Пункция мягких тканей под контролем ультразвукового исследования</v>
      </c>
      <c r="F544" s="152" t="b">
        <f t="shared" si="17"/>
        <v>1</v>
      </c>
      <c r="G544" s="152" t="str">
        <f>VLOOKUP(C544,'[3] группа АВ'!$C$4:$D$10666,2,0)</f>
        <v>A11.30.024.001</v>
      </c>
      <c r="H544" s="152" t="b">
        <f t="shared" si="16"/>
        <v>1</v>
      </c>
      <c r="I544" s="152" t="e">
        <f>VLOOKUP(B544,'[3] группа АВ'!$E$4:$I$10666,5,0)</f>
        <v>#N/A</v>
      </c>
      <c r="J544" s="152"/>
      <c r="K544" s="152"/>
      <c r="L544" s="152"/>
      <c r="M544" s="152"/>
      <c r="N544" s="152"/>
      <c r="O544" s="152"/>
      <c r="P544" s="152"/>
      <c r="Q544" s="152"/>
      <c r="R544" s="152"/>
      <c r="S544" s="152"/>
      <c r="T544" s="152"/>
      <c r="U544" s="152"/>
      <c r="V544" s="152"/>
      <c r="W544" s="152"/>
      <c r="X544" s="152"/>
      <c r="Y544" s="152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</row>
    <row r="545" spans="1:202" s="10" customFormat="1" x14ac:dyDescent="0.25">
      <c r="A545" s="1"/>
      <c r="B545" s="165" t="s">
        <v>1083</v>
      </c>
      <c r="C545" s="167" t="s">
        <v>1084</v>
      </c>
      <c r="D545" s="16">
        <v>34.619999999999997</v>
      </c>
      <c r="E545" s="152" t="str">
        <f>VLOOKUP(B545,'[3] группа АВ'!$B$4:$C$10666,2,0)</f>
        <v>Соскоб кожи</v>
      </c>
      <c r="F545" s="152" t="b">
        <f t="shared" si="17"/>
        <v>1</v>
      </c>
      <c r="G545" s="152" t="str">
        <f>VLOOKUP(C545,'[3] группа АВ'!$C$4:$D$10666,2,0)</f>
        <v>A11.01.009</v>
      </c>
      <c r="H545" s="152" t="b">
        <f t="shared" si="16"/>
        <v>1</v>
      </c>
      <c r="I545" s="152">
        <f>VLOOKUP(B545,'[3] группа АВ'!$E$4:$I$10666,5,0)</f>
        <v>0</v>
      </c>
      <c r="J545" s="152"/>
      <c r="K545" s="152"/>
      <c r="L545" s="152"/>
      <c r="M545" s="152"/>
      <c r="N545" s="152"/>
      <c r="O545" s="152"/>
      <c r="P545" s="152"/>
      <c r="Q545" s="152"/>
      <c r="R545" s="152"/>
      <c r="S545" s="152"/>
      <c r="T545" s="152"/>
      <c r="U545" s="152"/>
      <c r="V545" s="152"/>
      <c r="W545" s="152"/>
      <c r="X545" s="152"/>
      <c r="Y545" s="152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</row>
    <row r="546" spans="1:202" s="10" customFormat="1" x14ac:dyDescent="0.25">
      <c r="A546" s="1"/>
      <c r="B546" s="165" t="s">
        <v>1085</v>
      </c>
      <c r="C546" s="167" t="s">
        <v>1086</v>
      </c>
      <c r="D546" s="16">
        <v>15.38</v>
      </c>
      <c r="E546" s="152" t="str">
        <f>VLOOKUP(B546,'[3] группа АВ'!$B$4:$C$10666,2,0)</f>
        <v>Получение мазка-отпечатка с поверхности кожи</v>
      </c>
      <c r="F546" s="152" t="b">
        <f t="shared" si="17"/>
        <v>1</v>
      </c>
      <c r="G546" s="152" t="str">
        <f>VLOOKUP(C546,'[3] группа АВ'!$C$4:$D$10666,2,0)</f>
        <v>A11.01.016</v>
      </c>
      <c r="H546" s="152" t="b">
        <f t="shared" si="16"/>
        <v>1</v>
      </c>
      <c r="I546" s="152">
        <f>VLOOKUP(B546,'[3] группа АВ'!$E$4:$I$10666,5,0)</f>
        <v>0</v>
      </c>
      <c r="J546" s="152"/>
      <c r="K546" s="152"/>
      <c r="L546" s="152"/>
      <c r="M546" s="152"/>
      <c r="N546" s="152"/>
      <c r="O546" s="152"/>
      <c r="P546" s="152"/>
      <c r="Q546" s="152"/>
      <c r="R546" s="152"/>
      <c r="S546" s="152"/>
      <c r="T546" s="152"/>
      <c r="U546" s="152"/>
      <c r="V546" s="152"/>
      <c r="W546" s="152"/>
      <c r="X546" s="152"/>
      <c r="Y546" s="152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</row>
    <row r="547" spans="1:202" s="10" customFormat="1" ht="25.5" x14ac:dyDescent="0.25">
      <c r="A547" s="1"/>
      <c r="B547" s="165" t="s">
        <v>1087</v>
      </c>
      <c r="C547" s="167" t="s">
        <v>1088</v>
      </c>
      <c r="D547" s="16">
        <v>34.619999999999997</v>
      </c>
      <c r="E547" s="152" t="str">
        <f>VLOOKUP(B547,'[3] группа АВ'!$B$4:$C$10666,2,0)</f>
        <v>Взятие образца биологического материала из очагов поражения на патологический грибок</v>
      </c>
      <c r="F547" s="152" t="b">
        <f t="shared" si="17"/>
        <v>1</v>
      </c>
      <c r="G547" s="152" t="str">
        <f>VLOOKUP(C547,'[3] группа АВ'!$C$4:$D$10666,2,0)</f>
        <v>A11.01.018</v>
      </c>
      <c r="H547" s="152" t="b">
        <f t="shared" si="16"/>
        <v>1</v>
      </c>
      <c r="I547" s="152">
        <f>VLOOKUP(B547,'[3] группа АВ'!$E$4:$I$10666,5,0)</f>
        <v>0</v>
      </c>
      <c r="J547" s="152"/>
      <c r="K547" s="152"/>
      <c r="L547" s="152"/>
      <c r="M547" s="152"/>
      <c r="N547" s="152"/>
      <c r="O547" s="152"/>
      <c r="P547" s="152"/>
      <c r="Q547" s="152"/>
      <c r="R547" s="152"/>
      <c r="S547" s="152"/>
      <c r="T547" s="152"/>
      <c r="U547" s="152"/>
      <c r="V547" s="152"/>
      <c r="W547" s="152"/>
      <c r="X547" s="152"/>
      <c r="Y547" s="152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</row>
    <row r="548" spans="1:202" s="10" customFormat="1" x14ac:dyDescent="0.25">
      <c r="A548" s="1"/>
      <c r="B548" s="168" t="s">
        <v>1089</v>
      </c>
      <c r="C548" s="169" t="s">
        <v>1090</v>
      </c>
      <c r="D548" s="16">
        <v>32.15</v>
      </c>
      <c r="E548" s="152" t="str">
        <f>VLOOKUP(B548,'[3] группа АВ'!$B$4:$C$10666,2,0)</f>
        <v>Внутримышечное введение лекарственных препаратов</v>
      </c>
      <c r="F548" s="152" t="b">
        <f t="shared" si="17"/>
        <v>1</v>
      </c>
      <c r="G548" s="152" t="str">
        <f>VLOOKUP(C548,'[3] группа АВ'!$C$4:$D$10666,2,0)</f>
        <v>A11.02.002</v>
      </c>
      <c r="H548" s="152" t="b">
        <f t="shared" si="16"/>
        <v>1</v>
      </c>
      <c r="I548" s="152">
        <f>VLOOKUP(B548,'[3] группа АВ'!$E$4:$I$10666,5,0)</f>
        <v>0</v>
      </c>
      <c r="J548" s="152"/>
      <c r="K548" s="152"/>
      <c r="L548" s="152"/>
      <c r="M548" s="152"/>
      <c r="N548" s="152"/>
      <c r="O548" s="152"/>
      <c r="P548" s="152"/>
      <c r="Q548" s="152"/>
      <c r="R548" s="152"/>
      <c r="S548" s="152"/>
      <c r="T548" s="152"/>
      <c r="U548" s="152"/>
      <c r="V548" s="152"/>
      <c r="W548" s="152"/>
      <c r="X548" s="152"/>
      <c r="Y548" s="152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</row>
    <row r="549" spans="1:202" s="10" customFormat="1" x14ac:dyDescent="0.25">
      <c r="A549" s="1"/>
      <c r="B549" s="168" t="s">
        <v>1091</v>
      </c>
      <c r="C549" s="169" t="s">
        <v>1092</v>
      </c>
      <c r="D549" s="16">
        <v>370</v>
      </c>
      <c r="E549" s="152" t="str">
        <f>VLOOKUP(B549,'[3] группа АВ'!$B$4:$C$10666,2,0)</f>
        <v>Диагностическая аспирация сустава</v>
      </c>
      <c r="F549" s="152" t="b">
        <f t="shared" si="17"/>
        <v>1</v>
      </c>
      <c r="G549" s="152" t="str">
        <f>VLOOKUP(C549,'[3] группа АВ'!$C$4:$D$10666,2,0)</f>
        <v>A11.04.003</v>
      </c>
      <c r="H549" s="152" t="b">
        <f t="shared" si="16"/>
        <v>1</v>
      </c>
      <c r="I549" s="152">
        <f>VLOOKUP(B549,'[3] группа АВ'!$E$4:$I$10666,5,0)</f>
        <v>0</v>
      </c>
      <c r="J549" s="152"/>
      <c r="K549" s="152"/>
      <c r="L549" s="152"/>
      <c r="M549" s="152"/>
      <c r="N549" s="152"/>
      <c r="O549" s="152"/>
      <c r="P549" s="152"/>
      <c r="Q549" s="152"/>
      <c r="R549" s="152"/>
      <c r="S549" s="152"/>
      <c r="T549" s="152"/>
      <c r="U549" s="152"/>
      <c r="V549" s="152"/>
      <c r="W549" s="152"/>
      <c r="X549" s="152"/>
      <c r="Y549" s="152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</row>
    <row r="550" spans="1:202" s="10" customFormat="1" x14ac:dyDescent="0.25">
      <c r="A550" s="1"/>
      <c r="B550" s="165" t="s">
        <v>1093</v>
      </c>
      <c r="C550" s="167" t="s">
        <v>1094</v>
      </c>
      <c r="D550" s="16">
        <v>452.31</v>
      </c>
      <c r="E550" s="152" t="str">
        <f>VLOOKUP(B550,'[3] группа АВ'!$B$4:$C$10666,2,0)</f>
        <v>Внутрисуставное введение лекарственных препаратов</v>
      </c>
      <c r="F550" s="152" t="b">
        <f t="shared" si="17"/>
        <v>1</v>
      </c>
      <c r="G550" s="152" t="str">
        <f>VLOOKUP(C550,'[3] группа АВ'!$C$4:$D$10666,2,0)</f>
        <v>A11.04.004</v>
      </c>
      <c r="H550" s="152" t="b">
        <f t="shared" si="16"/>
        <v>1</v>
      </c>
      <c r="I550" s="152">
        <f>VLOOKUP(B550,'[3] группа АВ'!$E$4:$I$10666,5,0)</f>
        <v>0</v>
      </c>
      <c r="J550" s="152"/>
      <c r="K550" s="152"/>
      <c r="L550" s="152"/>
      <c r="M550" s="152"/>
      <c r="N550" s="152"/>
      <c r="O550" s="152"/>
      <c r="P550" s="152"/>
      <c r="Q550" s="152"/>
      <c r="R550" s="152"/>
      <c r="S550" s="152"/>
      <c r="T550" s="152"/>
      <c r="U550" s="152"/>
      <c r="V550" s="152"/>
      <c r="W550" s="152"/>
      <c r="X550" s="152"/>
      <c r="Y550" s="152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</row>
    <row r="551" spans="1:202" s="10" customFormat="1" x14ac:dyDescent="0.25">
      <c r="A551" s="1"/>
      <c r="B551" s="165" t="s">
        <v>1095</v>
      </c>
      <c r="C551" s="167" t="s">
        <v>1096</v>
      </c>
      <c r="D551" s="16">
        <v>26.92</v>
      </c>
      <c r="E551" s="152" t="str">
        <f>VLOOKUP(B551,'[3] группа АВ'!$B$4:$C$10666,2,0)</f>
        <v>Взятие крови из пальца</v>
      </c>
      <c r="F551" s="152" t="b">
        <f t="shared" si="17"/>
        <v>1</v>
      </c>
      <c r="G551" s="152" t="str">
        <f>VLOOKUP(C551,'[3] группа АВ'!$C$4:$D$10666,2,0)</f>
        <v>A11.05.001</v>
      </c>
      <c r="H551" s="152" t="b">
        <f t="shared" si="16"/>
        <v>1</v>
      </c>
      <c r="I551" s="152">
        <f>VLOOKUP(B551,'[3] группа АВ'!$E$4:$I$10666,5,0)</f>
        <v>0</v>
      </c>
      <c r="J551" s="152"/>
      <c r="K551" s="152"/>
      <c r="L551" s="152"/>
      <c r="M551" s="152"/>
      <c r="N551" s="152"/>
      <c r="O551" s="152"/>
      <c r="P551" s="152"/>
      <c r="Q551" s="152"/>
      <c r="R551" s="152"/>
      <c r="S551" s="152"/>
      <c r="T551" s="152"/>
      <c r="U551" s="152"/>
      <c r="V551" s="152"/>
      <c r="W551" s="152"/>
      <c r="X551" s="152"/>
      <c r="Y551" s="152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</row>
    <row r="552" spans="1:202" s="10" customFormat="1" x14ac:dyDescent="0.25">
      <c r="A552" s="1"/>
      <c r="B552" s="165" t="s">
        <v>1097</v>
      </c>
      <c r="C552" s="167" t="s">
        <v>1098</v>
      </c>
      <c r="D552" s="16">
        <v>126.92</v>
      </c>
      <c r="E552" s="152" t="str">
        <f>VLOOKUP(B552,'[3] группа АВ'!$B$4:$C$10666,2,0)</f>
        <v>Получение цитологического препарата костного мозга путем пункции</v>
      </c>
      <c r="F552" s="152" t="b">
        <f t="shared" si="17"/>
        <v>1</v>
      </c>
      <c r="G552" s="152" t="str">
        <f>VLOOKUP(C552,'[3] группа АВ'!$C$4:$D$10666,2,0)</f>
        <v>A11.05.002</v>
      </c>
      <c r="H552" s="152" t="b">
        <f t="shared" si="16"/>
        <v>1</v>
      </c>
      <c r="I552" s="152">
        <f>VLOOKUP(B552,'[3] группа АВ'!$E$4:$I$10666,5,0)</f>
        <v>0</v>
      </c>
      <c r="J552" s="152"/>
      <c r="K552" s="152"/>
      <c r="L552" s="152"/>
      <c r="M552" s="152"/>
      <c r="N552" s="152"/>
      <c r="O552" s="152"/>
      <c r="P552" s="152"/>
      <c r="Q552" s="152"/>
      <c r="R552" s="152"/>
      <c r="S552" s="152"/>
      <c r="T552" s="152"/>
      <c r="U552" s="152"/>
      <c r="V552" s="152"/>
      <c r="W552" s="152"/>
      <c r="X552" s="152"/>
      <c r="Y552" s="152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</row>
    <row r="553" spans="1:202" s="10" customFormat="1" x14ac:dyDescent="0.25">
      <c r="A553" s="1"/>
      <c r="B553" s="165" t="s">
        <v>1099</v>
      </c>
      <c r="C553" s="167" t="s">
        <v>1100</v>
      </c>
      <c r="D553" s="16">
        <v>250</v>
      </c>
      <c r="E553" s="152" t="str">
        <f>VLOOKUP(B553,'[3] группа АВ'!$B$4:$C$10666,2,0)</f>
        <v>Получение гистологического препарата костного мозга</v>
      </c>
      <c r="F553" s="152" t="b">
        <f t="shared" si="17"/>
        <v>1</v>
      </c>
      <c r="G553" s="152" t="str">
        <f>VLOOKUP(C553,'[3] группа АВ'!$C$4:$D$10666,2,0)</f>
        <v>A11.05.003</v>
      </c>
      <c r="H553" s="152" t="b">
        <f t="shared" si="16"/>
        <v>1</v>
      </c>
      <c r="I553" s="152">
        <f>VLOOKUP(B553,'[3] группа АВ'!$E$4:$I$10666,5,0)</f>
        <v>0</v>
      </c>
      <c r="J553" s="152"/>
      <c r="K553" s="152"/>
      <c r="L553" s="152"/>
      <c r="M553" s="152"/>
      <c r="N553" s="152"/>
      <c r="O553" s="152"/>
      <c r="P553" s="152"/>
      <c r="Q553" s="152"/>
      <c r="R553" s="152"/>
      <c r="S553" s="152"/>
      <c r="T553" s="152"/>
      <c r="U553" s="152"/>
      <c r="V553" s="152"/>
      <c r="W553" s="152"/>
      <c r="X553" s="152"/>
      <c r="Y553" s="152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</row>
    <row r="554" spans="1:202" s="10" customFormat="1" x14ac:dyDescent="0.25">
      <c r="A554" s="1"/>
      <c r="B554" s="165" t="s">
        <v>1101</v>
      </c>
      <c r="C554" s="167" t="s">
        <v>1102</v>
      </c>
      <c r="D554" s="16">
        <v>417.15</v>
      </c>
      <c r="E554" s="152" t="str">
        <f>VLOOKUP(B554,'[3] группа АВ'!$B$4:$C$10666,2,0)</f>
        <v>Биопсия слизистой ротоглотки</v>
      </c>
      <c r="F554" s="152" t="b">
        <f t="shared" si="17"/>
        <v>1</v>
      </c>
      <c r="G554" s="152" t="str">
        <f>VLOOKUP(C554,'[3] группа АВ'!$C$4:$D$10666,2,0)</f>
        <v>A11.07.016</v>
      </c>
      <c r="H554" s="152" t="b">
        <f t="shared" si="16"/>
        <v>1</v>
      </c>
      <c r="I554" s="152">
        <f>VLOOKUP(B554,'[3] группа АВ'!$E$4:$I$10666,5,0)</f>
        <v>0</v>
      </c>
      <c r="J554" s="152"/>
      <c r="K554" s="152"/>
      <c r="L554" s="152"/>
      <c r="M554" s="152"/>
      <c r="N554" s="152"/>
      <c r="O554" s="152"/>
      <c r="P554" s="152"/>
      <c r="Q554" s="152"/>
      <c r="R554" s="152"/>
      <c r="S554" s="152"/>
      <c r="T554" s="152"/>
      <c r="U554" s="152"/>
      <c r="V554" s="152"/>
      <c r="W554" s="152"/>
      <c r="X554" s="152"/>
      <c r="Y554" s="152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</row>
    <row r="555" spans="1:202" s="10" customFormat="1" x14ac:dyDescent="0.25">
      <c r="A555" s="1"/>
      <c r="B555" s="168" t="s">
        <v>1103</v>
      </c>
      <c r="C555" s="169" t="s">
        <v>1104</v>
      </c>
      <c r="D555" s="16">
        <v>161.62</v>
      </c>
      <c r="E555" s="152" t="str">
        <f>VLOOKUP(B555,'[3] группа АВ'!$B$4:$C$10666,2,0)</f>
        <v>Пункция околоносовых пазух</v>
      </c>
      <c r="F555" s="152" t="b">
        <f t="shared" si="17"/>
        <v>1</v>
      </c>
      <c r="G555" s="152" t="str">
        <f>VLOOKUP(C555,'[3] группа АВ'!$C$4:$D$10666,2,0)</f>
        <v>A11.08.004</v>
      </c>
      <c r="H555" s="152" t="b">
        <f t="shared" si="16"/>
        <v>1</v>
      </c>
      <c r="I555" s="152">
        <f>VLOOKUP(B555,'[3] группа АВ'!$E$4:$I$10666,5,0)</f>
        <v>0</v>
      </c>
      <c r="J555" s="152"/>
      <c r="K555" s="152"/>
      <c r="L555" s="152"/>
      <c r="M555" s="152"/>
      <c r="N555" s="152"/>
      <c r="O555" s="152"/>
      <c r="P555" s="152"/>
      <c r="Q555" s="152"/>
      <c r="R555" s="152"/>
      <c r="S555" s="152"/>
      <c r="T555" s="152"/>
      <c r="U555" s="152"/>
      <c r="V555" s="152"/>
      <c r="W555" s="152"/>
      <c r="X555" s="152"/>
      <c r="Y555" s="152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</row>
    <row r="556" spans="1:202" s="10" customFormat="1" x14ac:dyDescent="0.25">
      <c r="A556" s="1"/>
      <c r="B556" s="165" t="s">
        <v>1105</v>
      </c>
      <c r="C556" s="167" t="s">
        <v>1106</v>
      </c>
      <c r="D556" s="16">
        <v>216.62</v>
      </c>
      <c r="E556" s="152" t="str">
        <f>VLOOKUP(B556,'[3] группа АВ'!$B$4:$C$10666,2,0)</f>
        <v>Пункция плевральной полости</v>
      </c>
      <c r="F556" s="152" t="b">
        <f t="shared" si="17"/>
        <v>1</v>
      </c>
      <c r="G556" s="152" t="str">
        <f>VLOOKUP(C556,'[3] группа АВ'!$C$4:$D$10666,2,0)</f>
        <v>A11.09.003</v>
      </c>
      <c r="H556" s="152" t="b">
        <f t="shared" si="16"/>
        <v>1</v>
      </c>
      <c r="I556" s="152">
        <f>VLOOKUP(B556,'[3] группа АВ'!$E$4:$I$10666,5,0)</f>
        <v>0</v>
      </c>
      <c r="J556" s="152"/>
      <c r="K556" s="152"/>
      <c r="L556" s="152"/>
      <c r="M556" s="152"/>
      <c r="N556" s="152"/>
      <c r="O556" s="152"/>
      <c r="P556" s="152"/>
      <c r="Q556" s="152"/>
      <c r="R556" s="152"/>
      <c r="S556" s="152"/>
      <c r="T556" s="152"/>
      <c r="U556" s="152"/>
      <c r="V556" s="152"/>
      <c r="W556" s="152"/>
      <c r="X556" s="152"/>
      <c r="Y556" s="152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</row>
    <row r="557" spans="1:202" s="10" customFormat="1" ht="25.5" x14ac:dyDescent="0.25">
      <c r="A557" s="1"/>
      <c r="B557" s="165" t="s">
        <v>1107</v>
      </c>
      <c r="C557" s="167" t="s">
        <v>1108</v>
      </c>
      <c r="D557" s="16">
        <v>361.31</v>
      </c>
      <c r="E557" s="152" t="str">
        <f>VLOOKUP(B557,'[3] группа АВ'!$B$4:$C$10666,2,0)</f>
        <v>Пункция плевральной полости под контролем ультразвукового исследования</v>
      </c>
      <c r="F557" s="152" t="b">
        <f t="shared" si="17"/>
        <v>1</v>
      </c>
      <c r="G557" s="152" t="str">
        <f>VLOOKUP(C557,'[3] группа АВ'!$C$4:$D$10666,2,0)</f>
        <v>A11.09.003.002</v>
      </c>
      <c r="H557" s="152" t="b">
        <f t="shared" si="16"/>
        <v>1</v>
      </c>
      <c r="I557" s="152">
        <f>VLOOKUP(B557,'[3] группа АВ'!$E$4:$I$10666,5,0)</f>
        <v>0</v>
      </c>
      <c r="J557" s="152"/>
      <c r="K557" s="152"/>
      <c r="L557" s="152"/>
      <c r="M557" s="152"/>
      <c r="N557" s="152"/>
      <c r="O557" s="152"/>
      <c r="P557" s="152"/>
      <c r="Q557" s="152"/>
      <c r="R557" s="152"/>
      <c r="S557" s="152"/>
      <c r="T557" s="152"/>
      <c r="U557" s="152"/>
      <c r="V557" s="152"/>
      <c r="W557" s="152"/>
      <c r="X557" s="152"/>
      <c r="Y557" s="152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</row>
    <row r="558" spans="1:202" s="10" customFormat="1" ht="38.25" x14ac:dyDescent="0.25">
      <c r="A558" s="1"/>
      <c r="B558" s="168" t="s">
        <v>1109</v>
      </c>
      <c r="C558" s="169" t="s">
        <v>1110</v>
      </c>
      <c r="D558" s="16">
        <v>77.849999999999994</v>
      </c>
      <c r="E558" s="151" t="str">
        <f>VLOOKUP(B558,'[3] группа АВ'!$B$4:$C$10666,2,0)</f>
        <v>Ингаляторное введение лекарственных препаратов через небулайзер</v>
      </c>
      <c r="F558" s="152" t="b">
        <f t="shared" si="17"/>
        <v>1</v>
      </c>
      <c r="G558" s="152" t="str">
        <f>VLOOKUP(C558,'[3] группа АВ'!$C$4:$D$10666,2,0)</f>
        <v>A11.09.007.001</v>
      </c>
      <c r="H558" s="152" t="b">
        <f t="shared" si="16"/>
        <v>1</v>
      </c>
      <c r="I558" s="152">
        <f>VLOOKUP(B558,'[3] группа АВ'!$E$4:$I$10666,5,0)</f>
        <v>0</v>
      </c>
      <c r="J558" s="152"/>
      <c r="K558" s="152"/>
      <c r="L558" s="152"/>
      <c r="M558" s="152"/>
      <c r="N558" s="152"/>
      <c r="O558" s="152"/>
      <c r="P558" s="152"/>
      <c r="Q558" s="152"/>
      <c r="R558" s="152"/>
      <c r="S558" s="152"/>
      <c r="T558" s="152"/>
      <c r="U558" s="152"/>
      <c r="V558" s="152"/>
      <c r="W558" s="152"/>
      <c r="X558" s="152"/>
      <c r="Y558" s="152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</row>
    <row r="559" spans="1:202" s="10" customFormat="1" x14ac:dyDescent="0.25">
      <c r="A559" s="1"/>
      <c r="B559" s="165" t="s">
        <v>1111</v>
      </c>
      <c r="C559" s="167" t="s">
        <v>1112</v>
      </c>
      <c r="D559" s="16">
        <v>629.54</v>
      </c>
      <c r="E559" s="152" t="str">
        <f>VLOOKUP(B559,'[3] группа АВ'!$B$4:$C$10666,2,0)</f>
        <v>Пункция средостения</v>
      </c>
      <c r="F559" s="152" t="b">
        <f t="shared" si="17"/>
        <v>1</v>
      </c>
      <c r="G559" s="152" t="str">
        <f>VLOOKUP(C559,'[3] группа АВ'!$C$4:$D$10666,2,0)</f>
        <v>A11.11.005</v>
      </c>
      <c r="H559" s="152" t="b">
        <f t="shared" ref="H559:H622" si="18">G559=B559</f>
        <v>1</v>
      </c>
      <c r="I559" s="152">
        <f>VLOOKUP(B559,'[3] группа АВ'!$E$4:$I$10666,5,0)</f>
        <v>0</v>
      </c>
      <c r="J559" s="152"/>
      <c r="K559" s="152"/>
      <c r="L559" s="152"/>
      <c r="M559" s="152"/>
      <c r="N559" s="152"/>
      <c r="O559" s="152"/>
      <c r="P559" s="152"/>
      <c r="Q559" s="152"/>
      <c r="R559" s="152"/>
      <c r="S559" s="152"/>
      <c r="T559" s="152"/>
      <c r="U559" s="152"/>
      <c r="V559" s="152"/>
      <c r="W559" s="152"/>
      <c r="X559" s="152"/>
      <c r="Y559" s="152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</row>
    <row r="560" spans="1:202" s="10" customFormat="1" x14ac:dyDescent="0.25">
      <c r="A560" s="1"/>
      <c r="B560" s="165" t="s">
        <v>1113</v>
      </c>
      <c r="C560" s="167" t="s">
        <v>1114</v>
      </c>
      <c r="D560" s="16">
        <v>771.54</v>
      </c>
      <c r="E560" s="152" t="str">
        <f>VLOOKUP(B560,'[3] группа АВ'!$B$4:$C$10666,2,0)</f>
        <v>Катетеризация подключичной и других центральных вен</v>
      </c>
      <c r="F560" s="152" t="b">
        <f t="shared" si="17"/>
        <v>1</v>
      </c>
      <c r="G560" s="152" t="str">
        <f>VLOOKUP(C560,'[3] группа АВ'!$C$4:$D$10666,2,0)</f>
        <v>A11.12.001</v>
      </c>
      <c r="H560" s="152" t="b">
        <f t="shared" si="18"/>
        <v>1</v>
      </c>
      <c r="I560" s="152">
        <f>VLOOKUP(B560,'[3] группа АВ'!$E$4:$I$10666,5,0)</f>
        <v>0</v>
      </c>
      <c r="J560" s="152"/>
      <c r="K560" s="152"/>
      <c r="L560" s="152"/>
      <c r="M560" s="152"/>
      <c r="N560" s="152"/>
      <c r="O560" s="152"/>
      <c r="P560" s="152"/>
      <c r="Q560" s="152"/>
      <c r="R560" s="152"/>
      <c r="S560" s="152"/>
      <c r="T560" s="152"/>
      <c r="U560" s="152"/>
      <c r="V560" s="152"/>
      <c r="W560" s="152"/>
      <c r="X560" s="152"/>
      <c r="Y560" s="152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</row>
    <row r="561" spans="1:202" s="10" customFormat="1" x14ac:dyDescent="0.25">
      <c r="A561" s="1"/>
      <c r="B561" s="165" t="s">
        <v>1115</v>
      </c>
      <c r="C561" s="167" t="s">
        <v>1116</v>
      </c>
      <c r="D561" s="16">
        <v>175.38</v>
      </c>
      <c r="E561" s="152" t="str">
        <f>VLOOKUP(B561,'[3] группа АВ'!$B$4:$C$10666,2,0)</f>
        <v>Катетеризация кубитальной и других периферических вен</v>
      </c>
      <c r="F561" s="152" t="b">
        <f t="shared" si="17"/>
        <v>1</v>
      </c>
      <c r="G561" s="152" t="str">
        <f>VLOOKUP(C561,'[3] группа АВ'!$C$4:$D$10666,2,0)</f>
        <v>A11.12.002</v>
      </c>
      <c r="H561" s="152" t="b">
        <f t="shared" si="18"/>
        <v>1</v>
      </c>
      <c r="I561" s="152" t="str">
        <f>VLOOKUP(B561,'[3] группа АВ'!$E$4:$I$10666,5,0)</f>
        <v>"и" заменено на "микропрепарата"</v>
      </c>
      <c r="J561" s="152"/>
      <c r="K561" s="152"/>
      <c r="L561" s="152"/>
      <c r="M561" s="152"/>
      <c r="N561" s="152"/>
      <c r="O561" s="152"/>
      <c r="P561" s="152"/>
      <c r="Q561" s="152"/>
      <c r="R561" s="152"/>
      <c r="S561" s="152"/>
      <c r="T561" s="152"/>
      <c r="U561" s="152"/>
      <c r="V561" s="152"/>
      <c r="W561" s="152"/>
      <c r="X561" s="152"/>
      <c r="Y561" s="152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</row>
    <row r="562" spans="1:202" s="10" customFormat="1" x14ac:dyDescent="0.25">
      <c r="A562" s="1"/>
      <c r="B562" s="168" t="s">
        <v>1117</v>
      </c>
      <c r="C562" s="169" t="s">
        <v>1118</v>
      </c>
      <c r="D562" s="16">
        <v>33</v>
      </c>
      <c r="E562" s="152" t="str">
        <f>VLOOKUP(B562,'[3] группа АВ'!$B$4:$C$10666,2,0)</f>
        <v>Внутривенное введение лекарственных препаратов</v>
      </c>
      <c r="F562" s="152" t="b">
        <f t="shared" si="17"/>
        <v>1</v>
      </c>
      <c r="G562" s="152" t="str">
        <f>VLOOKUP(C562,'[3] группа АВ'!$C$4:$D$10666,2,0)</f>
        <v>A11.12.003</v>
      </c>
      <c r="H562" s="152" t="b">
        <f t="shared" si="18"/>
        <v>1</v>
      </c>
      <c r="I562" s="152" t="str">
        <f>VLOOKUP(B562,'[3] группа АВ'!$E$4:$I$10666,5,0)</f>
        <v>"лекарственных" заменено на "микропрепарата"</v>
      </c>
      <c r="J562" s="152"/>
      <c r="K562" s="152"/>
      <c r="L562" s="152"/>
      <c r="M562" s="152"/>
      <c r="N562" s="152"/>
      <c r="O562" s="152"/>
      <c r="P562" s="152"/>
      <c r="Q562" s="152"/>
      <c r="R562" s="152"/>
      <c r="S562" s="152"/>
      <c r="T562" s="152"/>
      <c r="U562" s="152"/>
      <c r="V562" s="152"/>
      <c r="W562" s="152"/>
      <c r="X562" s="152"/>
      <c r="Y562" s="152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</row>
    <row r="563" spans="1:202" s="10" customFormat="1" x14ac:dyDescent="0.25">
      <c r="A563" s="1"/>
      <c r="B563" s="165" t="s">
        <v>1119</v>
      </c>
      <c r="C563" s="167" t="s">
        <v>1120</v>
      </c>
      <c r="D563" s="16">
        <v>218.46</v>
      </c>
      <c r="E563" s="152" t="str">
        <f>VLOOKUP(B563,'[3] группа АВ'!$B$4:$C$10666,2,0)</f>
        <v>Непрерывное внутривенное введение лекарственных препаратов</v>
      </c>
      <c r="F563" s="152" t="b">
        <f t="shared" si="17"/>
        <v>1</v>
      </c>
      <c r="G563" s="152" t="str">
        <f>VLOOKUP(C563,'[3] группа АВ'!$C$4:$D$10666,2,0)</f>
        <v>A11.12.003.001</v>
      </c>
      <c r="H563" s="152" t="b">
        <f t="shared" si="18"/>
        <v>1</v>
      </c>
      <c r="I563" s="152" t="str">
        <f>VLOOKUP(B563,'[3] группа АВ'!$E$4:$I$10666,5,0)</f>
        <v>"введение" заменено на "микропрепарата"</v>
      </c>
      <c r="J563" s="152"/>
      <c r="K563" s="152"/>
      <c r="L563" s="152"/>
      <c r="M563" s="152"/>
      <c r="N563" s="152"/>
      <c r="O563" s="152"/>
      <c r="P563" s="152"/>
      <c r="Q563" s="152"/>
      <c r="R563" s="152"/>
      <c r="S563" s="152"/>
      <c r="T563" s="152"/>
      <c r="U563" s="152"/>
      <c r="V563" s="152"/>
      <c r="W563" s="152"/>
      <c r="X563" s="152"/>
      <c r="Y563" s="152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</row>
    <row r="564" spans="1:202" s="10" customFormat="1" x14ac:dyDescent="0.25">
      <c r="A564" s="1"/>
      <c r="B564" s="168" t="s">
        <v>1121</v>
      </c>
      <c r="C564" s="169" t="s">
        <v>1122</v>
      </c>
      <c r="D564" s="16">
        <v>38.46</v>
      </c>
      <c r="E564" s="152" t="str">
        <f>VLOOKUP(B564,'[3] группа АВ'!$B$4:$C$10666,2,0)</f>
        <v>Взятие крови из периферической вены</v>
      </c>
      <c r="F564" s="152" t="b">
        <f t="shared" si="17"/>
        <v>1</v>
      </c>
      <c r="G564" s="152" t="str">
        <f>VLOOKUP(C564,'[3] группа АВ'!$C$4:$D$10666,2,0)</f>
        <v>A11.12.009</v>
      </c>
      <c r="H564" s="152" t="b">
        <f t="shared" si="18"/>
        <v>1</v>
      </c>
      <c r="I564" s="152">
        <f>VLOOKUP(B564,'[3] группа АВ'!$E$4:$I$10666,5,0)</f>
        <v>0</v>
      </c>
      <c r="J564" s="152"/>
      <c r="K564" s="152"/>
      <c r="L564" s="152"/>
      <c r="M564" s="152"/>
      <c r="N564" s="152"/>
      <c r="O564" s="152"/>
      <c r="P564" s="152"/>
      <c r="Q564" s="152"/>
      <c r="R564" s="152"/>
      <c r="S564" s="152"/>
      <c r="T564" s="152"/>
      <c r="U564" s="152"/>
      <c r="V564" s="152"/>
      <c r="W564" s="152"/>
      <c r="X564" s="152"/>
      <c r="Y564" s="152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</row>
    <row r="565" spans="1:202" s="10" customFormat="1" x14ac:dyDescent="0.25">
      <c r="A565" s="1"/>
      <c r="B565" s="165" t="s">
        <v>1123</v>
      </c>
      <c r="C565" s="167" t="s">
        <v>1124</v>
      </c>
      <c r="D565" s="16">
        <v>380.77</v>
      </c>
      <c r="E565" s="152" t="str">
        <f>VLOOKUP(B565,'[3] группа АВ'!$B$4:$C$10666,2,0)</f>
        <v>Чрескожная биопсия печени</v>
      </c>
      <c r="F565" s="152" t="b">
        <f t="shared" si="17"/>
        <v>1</v>
      </c>
      <c r="G565" s="152" t="str">
        <f>VLOOKUP(C565,'[3] группа АВ'!$C$4:$D$10666,2,0)</f>
        <v>A11.14.001</v>
      </c>
      <c r="H565" s="152" t="b">
        <f t="shared" si="18"/>
        <v>1</v>
      </c>
      <c r="I565" s="152" t="str">
        <f>VLOOKUP(B565,'[3] группа АВ'!$E$4:$I$10666,5,0)</f>
        <v>"печени" заменено на "микропрепарата"</v>
      </c>
      <c r="J565" s="152"/>
      <c r="K565" s="152"/>
      <c r="L565" s="152"/>
      <c r="M565" s="152"/>
      <c r="N565" s="152"/>
      <c r="O565" s="152"/>
      <c r="P565" s="152"/>
      <c r="Q565" s="152"/>
      <c r="R565" s="152"/>
      <c r="S565" s="152"/>
      <c r="T565" s="152"/>
      <c r="U565" s="152"/>
      <c r="V565" s="152"/>
      <c r="W565" s="152"/>
      <c r="X565" s="152"/>
      <c r="Y565" s="152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</row>
    <row r="566" spans="1:202" s="10" customFormat="1" x14ac:dyDescent="0.25">
      <c r="A566" s="1"/>
      <c r="B566" s="165" t="s">
        <v>1125</v>
      </c>
      <c r="C566" s="167" t="s">
        <v>1126</v>
      </c>
      <c r="D566" s="16">
        <v>584.62</v>
      </c>
      <c r="E566" s="152" t="str">
        <f>VLOOKUP(B566,'[3] группа АВ'!$B$4:$C$10666,2,0)</f>
        <v>Биопсия печени под контролем ультразвукового исследования</v>
      </c>
      <c r="F566" s="152" t="b">
        <f t="shared" si="17"/>
        <v>1</v>
      </c>
      <c r="G566" s="152" t="str">
        <f>VLOOKUP(C566,'[3] группа АВ'!$C$4:$D$10666,2,0)</f>
        <v>A11.14.001.001</v>
      </c>
      <c r="H566" s="152" t="b">
        <f t="shared" si="18"/>
        <v>1</v>
      </c>
      <c r="I566" s="152">
        <f>VLOOKUP(B566,'[3] группа АВ'!$E$4:$I$10666,5,0)</f>
        <v>0</v>
      </c>
      <c r="J566" s="152"/>
      <c r="K566" s="152"/>
      <c r="L566" s="152"/>
      <c r="M566" s="152"/>
      <c r="N566" s="152"/>
      <c r="O566" s="152"/>
      <c r="P566" s="152"/>
      <c r="Q566" s="152"/>
      <c r="R566" s="152"/>
      <c r="S566" s="152"/>
      <c r="T566" s="152"/>
      <c r="U566" s="152"/>
      <c r="V566" s="152"/>
      <c r="W566" s="152"/>
      <c r="X566" s="152"/>
      <c r="Y566" s="152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</row>
    <row r="567" spans="1:202" s="10" customFormat="1" ht="25.5" x14ac:dyDescent="0.25">
      <c r="A567" s="1"/>
      <c r="B567" s="165" t="s">
        <v>1127</v>
      </c>
      <c r="C567" s="167" t="s">
        <v>1128</v>
      </c>
      <c r="D567" s="16">
        <v>434.92</v>
      </c>
      <c r="E567" s="151" t="str">
        <f>VLOOKUP(B567,'[3] группа АВ'!$B$4:$C$10666,2,0)</f>
        <v>Чрескожная пункция желчного пузыря</v>
      </c>
      <c r="F567" s="152" t="b">
        <f t="shared" si="17"/>
        <v>1</v>
      </c>
      <c r="G567" s="152" t="str">
        <f>VLOOKUP(C567,'[3] группа АВ'!$C$4:$D$10666,2,0)</f>
        <v>A11.14.002</v>
      </c>
      <c r="H567" s="152" t="b">
        <f t="shared" si="18"/>
        <v>1</v>
      </c>
      <c r="I567" s="152">
        <f>VLOOKUP(B567,'[3] группа АВ'!$E$4:$I$10666,5,0)</f>
        <v>0</v>
      </c>
      <c r="J567" s="152"/>
      <c r="K567" s="152"/>
      <c r="L567" s="152"/>
      <c r="M567" s="152"/>
      <c r="N567" s="152"/>
      <c r="O567" s="152"/>
      <c r="P567" s="152"/>
      <c r="Q567" s="152"/>
      <c r="R567" s="152"/>
      <c r="S567" s="152"/>
      <c r="T567" s="152"/>
      <c r="U567" s="152"/>
      <c r="V567" s="152"/>
      <c r="W567" s="152"/>
      <c r="X567" s="152"/>
      <c r="Y567" s="152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</row>
    <row r="568" spans="1:202" s="10" customFormat="1" ht="25.5" x14ac:dyDescent="0.25">
      <c r="A568" s="1"/>
      <c r="B568" s="165" t="s">
        <v>1129</v>
      </c>
      <c r="C568" s="167" t="s">
        <v>1130</v>
      </c>
      <c r="D568" s="16">
        <v>629.54</v>
      </c>
      <c r="E568" s="152" t="str">
        <f>VLOOKUP(B568,'[3] группа АВ'!$B$4:$C$10666,2,0)</f>
        <v>Пункция поджелудочной железы под контролем ультразвукового исследования</v>
      </c>
      <c r="F568" s="152" t="b">
        <f t="shared" si="17"/>
        <v>1</v>
      </c>
      <c r="G568" s="152" t="str">
        <f>VLOOKUP(C568,'[3] группа АВ'!$C$4:$D$10666,2,0)</f>
        <v>A11.15.002.001</v>
      </c>
      <c r="H568" s="152" t="b">
        <f t="shared" si="18"/>
        <v>1</v>
      </c>
      <c r="I568" s="152">
        <f>VLOOKUP(B568,'[3] группа АВ'!$E$4:$I$10666,5,0)</f>
        <v>0</v>
      </c>
      <c r="J568" s="152"/>
      <c r="K568" s="152"/>
      <c r="L568" s="152"/>
      <c r="M568" s="152"/>
      <c r="N568" s="152"/>
      <c r="O568" s="152"/>
      <c r="P568" s="152"/>
      <c r="Q568" s="152"/>
      <c r="R568" s="152"/>
      <c r="S568" s="152"/>
      <c r="T568" s="152"/>
      <c r="U568" s="152"/>
      <c r="V568" s="152"/>
      <c r="W568" s="152"/>
      <c r="X568" s="152"/>
      <c r="Y568" s="152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</row>
    <row r="569" spans="1:202" s="10" customFormat="1" x14ac:dyDescent="0.25">
      <c r="A569" s="1"/>
      <c r="B569" s="168" t="s">
        <v>1131</v>
      </c>
      <c r="C569" s="167" t="s">
        <v>1132</v>
      </c>
      <c r="D569" s="16">
        <v>570</v>
      </c>
      <c r="E569" s="152" t="str">
        <f>VLOOKUP(B569,'[3] группа АВ'!$B$4:$C$10666,2,0)</f>
        <v>Биопсия пищевода с помощью эндоскопии</v>
      </c>
      <c r="F569" s="152" t="b">
        <f t="shared" si="17"/>
        <v>1</v>
      </c>
      <c r="G569" s="152" t="str">
        <f>VLOOKUP(C569,'[3] группа АВ'!$C$4:$D$10666,2,0)</f>
        <v>A11.16.001</v>
      </c>
      <c r="H569" s="152" t="b">
        <f t="shared" si="18"/>
        <v>1</v>
      </c>
      <c r="I569" s="152">
        <f>VLOOKUP(B569,'[3] группа АВ'!$E$4:$I$10666,5,0)</f>
        <v>0</v>
      </c>
      <c r="J569" s="152"/>
      <c r="K569" s="152"/>
      <c r="L569" s="152"/>
      <c r="M569" s="152"/>
      <c r="N569" s="152"/>
      <c r="O569" s="152"/>
      <c r="P569" s="152"/>
      <c r="Q569" s="152"/>
      <c r="R569" s="152"/>
      <c r="S569" s="152"/>
      <c r="T569" s="152"/>
      <c r="U569" s="152"/>
      <c r="V569" s="152"/>
      <c r="W569" s="152"/>
      <c r="X569" s="152"/>
      <c r="Y569" s="152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</row>
    <row r="570" spans="1:202" s="10" customFormat="1" x14ac:dyDescent="0.25">
      <c r="A570" s="1"/>
      <c r="B570" s="168" t="s">
        <v>1133</v>
      </c>
      <c r="C570" s="167" t="s">
        <v>1134</v>
      </c>
      <c r="D570" s="16">
        <v>570</v>
      </c>
      <c r="E570" s="152" t="str">
        <f>VLOOKUP(B570,'[3] группа АВ'!$B$4:$C$10666,2,0)</f>
        <v>Биопсия желудка с помощью эндоскопии</v>
      </c>
      <c r="F570" s="152" t="b">
        <f t="shared" si="17"/>
        <v>1</v>
      </c>
      <c r="G570" s="152" t="str">
        <f>VLOOKUP(C570,'[3] группа АВ'!$C$4:$D$10666,2,0)</f>
        <v>A11.16.002</v>
      </c>
      <c r="H570" s="152" t="b">
        <f t="shared" si="18"/>
        <v>1</v>
      </c>
      <c r="I570" s="152">
        <f>VLOOKUP(B570,'[3] группа АВ'!$E$4:$I$10666,5,0)</f>
        <v>0</v>
      </c>
      <c r="J570" s="152"/>
      <c r="K570" s="152"/>
      <c r="L570" s="152"/>
      <c r="M570" s="152"/>
      <c r="N570" s="152"/>
      <c r="O570" s="152"/>
      <c r="P570" s="152"/>
      <c r="Q570" s="152"/>
      <c r="R570" s="152"/>
      <c r="S570" s="152"/>
      <c r="T570" s="152"/>
      <c r="U570" s="152"/>
      <c r="V570" s="152"/>
      <c r="W570" s="152"/>
      <c r="X570" s="152"/>
      <c r="Y570" s="152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</row>
    <row r="571" spans="1:202" s="10" customFormat="1" ht="25.5" x14ac:dyDescent="0.25">
      <c r="A571" s="1"/>
      <c r="B571" s="168" t="s">
        <v>1135</v>
      </c>
      <c r="C571" s="167" t="s">
        <v>1136</v>
      </c>
      <c r="D571" s="16">
        <v>570</v>
      </c>
      <c r="E571" s="151" t="str">
        <f>VLOOKUP(B571,'[3] группа АВ'!$B$4:$C$10666,2,0)</f>
        <v>Биопсия двенадцатиперстной кишки с помощью эндоскопии</v>
      </c>
      <c r="F571" s="152" t="b">
        <f t="shared" si="17"/>
        <v>1</v>
      </c>
      <c r="G571" s="152" t="str">
        <f>VLOOKUP(C571,'[3] группа АВ'!$C$4:$D$10666,2,0)</f>
        <v>A11.16.003</v>
      </c>
      <c r="H571" s="152" t="b">
        <f t="shared" si="18"/>
        <v>1</v>
      </c>
      <c r="I571" s="152">
        <f>VLOOKUP(B571,'[3] группа АВ'!$E$4:$I$10666,5,0)</f>
        <v>0</v>
      </c>
      <c r="J571" s="152"/>
      <c r="K571" s="152"/>
      <c r="L571" s="152"/>
      <c r="M571" s="152"/>
      <c r="N571" s="152"/>
      <c r="O571" s="152"/>
      <c r="P571" s="152"/>
      <c r="Q571" s="152"/>
      <c r="R571" s="152"/>
      <c r="S571" s="152"/>
      <c r="T571" s="152"/>
      <c r="U571" s="152"/>
      <c r="V571" s="152"/>
      <c r="W571" s="152"/>
      <c r="X571" s="152"/>
      <c r="Y571" s="152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</row>
    <row r="572" spans="1:202" s="10" customFormat="1" x14ac:dyDescent="0.25">
      <c r="A572" s="1"/>
      <c r="B572" s="165" t="s">
        <v>1137</v>
      </c>
      <c r="C572" s="167" t="s">
        <v>1138</v>
      </c>
      <c r="D572" s="16">
        <v>71.92</v>
      </c>
      <c r="E572" s="152" t="str">
        <f>VLOOKUP(B572,'[3] группа АВ'!$B$4:$C$10666,2,0)</f>
        <v>Биопсия ануса и перианальной области</v>
      </c>
      <c r="F572" s="152" t="b">
        <f t="shared" si="17"/>
        <v>1</v>
      </c>
      <c r="G572" s="152" t="str">
        <f>VLOOKUP(C572,'[3] группа АВ'!$C$4:$D$10666,2,0)</f>
        <v>A11.19.003</v>
      </c>
      <c r="H572" s="152" t="b">
        <f t="shared" si="18"/>
        <v>1</v>
      </c>
      <c r="I572" s="152">
        <f>VLOOKUP(B572,'[3] группа АВ'!$E$4:$I$10666,5,0)</f>
        <v>0</v>
      </c>
      <c r="J572" s="152"/>
      <c r="K572" s="152"/>
      <c r="L572" s="152"/>
      <c r="M572" s="152"/>
      <c r="N572" s="152"/>
      <c r="O572" s="152"/>
      <c r="P572" s="152"/>
      <c r="Q572" s="152"/>
      <c r="R572" s="152"/>
      <c r="S572" s="152"/>
      <c r="T572" s="152"/>
      <c r="U572" s="152"/>
      <c r="V572" s="152"/>
      <c r="W572" s="152"/>
      <c r="X572" s="152"/>
      <c r="Y572" s="152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</row>
    <row r="573" spans="1:202" s="10" customFormat="1" x14ac:dyDescent="0.25">
      <c r="A573" s="1"/>
      <c r="B573" s="168" t="s">
        <v>1139</v>
      </c>
      <c r="C573" s="169" t="s">
        <v>1140</v>
      </c>
      <c r="D573" s="16">
        <v>99.23</v>
      </c>
      <c r="E573" s="152" t="str">
        <f>VLOOKUP(B573,'[3] группа АВ'!$B$4:$C$10666,2,0)</f>
        <v>Получение цервикального мазка</v>
      </c>
      <c r="F573" s="152" t="b">
        <f t="shared" si="17"/>
        <v>1</v>
      </c>
      <c r="G573" s="152" t="str">
        <f>VLOOKUP(C573,'[3] группа АВ'!$C$4:$D$10666,2,0)</f>
        <v>A11.20.002</v>
      </c>
      <c r="H573" s="152" t="b">
        <f t="shared" si="18"/>
        <v>1</v>
      </c>
      <c r="I573" s="152">
        <f>VLOOKUP(B573,'[3] группа АВ'!$E$4:$I$10666,5,0)</f>
        <v>0</v>
      </c>
      <c r="J573" s="152"/>
      <c r="K573" s="152"/>
      <c r="L573" s="152"/>
      <c r="M573" s="152"/>
      <c r="N573" s="152"/>
      <c r="O573" s="152"/>
      <c r="P573" s="152"/>
      <c r="Q573" s="152"/>
      <c r="R573" s="152"/>
      <c r="S573" s="152"/>
      <c r="T573" s="152"/>
      <c r="U573" s="152"/>
      <c r="V573" s="152"/>
      <c r="W573" s="152"/>
      <c r="X573" s="152"/>
      <c r="Y573" s="152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</row>
    <row r="574" spans="1:202" s="10" customFormat="1" x14ac:dyDescent="0.25">
      <c r="A574" s="1"/>
      <c r="B574" s="168" t="s">
        <v>1141</v>
      </c>
      <c r="C574" s="169" t="s">
        <v>1142</v>
      </c>
      <c r="D574" s="16">
        <v>300</v>
      </c>
      <c r="E574" s="152" t="str">
        <f>VLOOKUP(B574,'[3] группа АВ'!$B$4:$C$10666,2,0)</f>
        <v>Влагалищная биопсия</v>
      </c>
      <c r="F574" s="152" t="b">
        <f t="shared" si="17"/>
        <v>1</v>
      </c>
      <c r="G574" s="152" t="str">
        <f>VLOOKUP(C574,'[3] группа АВ'!$C$4:$D$10666,2,0)</f>
        <v>A11.20.004</v>
      </c>
      <c r="H574" s="152" t="b">
        <f t="shared" si="18"/>
        <v>1</v>
      </c>
      <c r="I574" s="152">
        <f>VLOOKUP(B574,'[3] группа АВ'!$E$4:$I$10666,5,0)</f>
        <v>0</v>
      </c>
      <c r="J574" s="152"/>
      <c r="K574" s="152"/>
      <c r="L574" s="152"/>
      <c r="M574" s="152"/>
      <c r="N574" s="152"/>
      <c r="O574" s="152"/>
      <c r="P574" s="152"/>
      <c r="Q574" s="152"/>
      <c r="R574" s="152"/>
      <c r="S574" s="152"/>
      <c r="T574" s="152"/>
      <c r="U574" s="152"/>
      <c r="V574" s="152"/>
      <c r="W574" s="152"/>
      <c r="X574" s="152"/>
      <c r="Y574" s="152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</row>
    <row r="575" spans="1:202" s="10" customFormat="1" x14ac:dyDescent="0.25">
      <c r="A575" s="1"/>
      <c r="B575" s="168" t="s">
        <v>1143</v>
      </c>
      <c r="C575" s="169" t="s">
        <v>1144</v>
      </c>
      <c r="D575" s="16">
        <v>99.23</v>
      </c>
      <c r="E575" s="152" t="str">
        <f>VLOOKUP(B575,'[3] группа АВ'!$B$4:$C$10666,2,0)</f>
        <v>Получение влагалищного мазка</v>
      </c>
      <c r="F575" s="152" t="b">
        <f t="shared" si="17"/>
        <v>1</v>
      </c>
      <c r="G575" s="152" t="str">
        <f>VLOOKUP(C575,'[3] группа АВ'!$C$4:$D$10666,2,0)</f>
        <v>A11.20.005</v>
      </c>
      <c r="H575" s="152" t="b">
        <f t="shared" si="18"/>
        <v>1</v>
      </c>
      <c r="I575" s="152">
        <f>VLOOKUP(B575,'[3] группа АВ'!$E$4:$I$10666,5,0)</f>
        <v>0</v>
      </c>
      <c r="J575" s="152"/>
      <c r="K575" s="152"/>
      <c r="L575" s="152"/>
      <c r="M575" s="152"/>
      <c r="N575" s="152"/>
      <c r="O575" s="152"/>
      <c r="P575" s="152"/>
      <c r="Q575" s="152"/>
      <c r="R575" s="152"/>
      <c r="S575" s="152"/>
      <c r="T575" s="152"/>
      <c r="U575" s="152"/>
      <c r="V575" s="152"/>
      <c r="W575" s="152"/>
      <c r="X575" s="152"/>
      <c r="Y575" s="152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</row>
    <row r="576" spans="1:202" s="10" customFormat="1" ht="25.5" x14ac:dyDescent="0.25">
      <c r="A576" s="1"/>
      <c r="B576" s="168" t="s">
        <v>1145</v>
      </c>
      <c r="C576" s="169" t="s">
        <v>1146</v>
      </c>
      <c r="D576" s="16">
        <v>167.54</v>
      </c>
      <c r="E576" s="152" t="str">
        <f>VLOOKUP(B576,'[3] группа АВ'!$B$4:$C$10666,2,0)</f>
        <v>Раздельное диагностическое выскабливание полости матки и цервикального канала</v>
      </c>
      <c r="F576" s="152" t="b">
        <f t="shared" si="17"/>
        <v>1</v>
      </c>
      <c r="G576" s="152" t="str">
        <f>VLOOKUP(C576,'[3] группа АВ'!$C$4:$D$10666,2,0)</f>
        <v>A11.20.008</v>
      </c>
      <c r="H576" s="152" t="b">
        <f t="shared" si="18"/>
        <v>1</v>
      </c>
      <c r="I576" s="152">
        <f>VLOOKUP(B576,'[3] группа АВ'!$E$4:$I$10666,5,0)</f>
        <v>0</v>
      </c>
      <c r="J576" s="152"/>
      <c r="K576" s="152"/>
      <c r="L576" s="152"/>
      <c r="M576" s="152"/>
      <c r="N576" s="152"/>
      <c r="O576" s="152"/>
      <c r="P576" s="152"/>
      <c r="Q576" s="152"/>
      <c r="R576" s="152"/>
      <c r="S576" s="152"/>
      <c r="T576" s="152"/>
      <c r="U576" s="152"/>
      <c r="V576" s="152"/>
      <c r="W576" s="152"/>
      <c r="X576" s="152"/>
      <c r="Y576" s="152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</row>
    <row r="577" spans="1:202" s="10" customFormat="1" x14ac:dyDescent="0.25">
      <c r="A577" s="1"/>
      <c r="B577" s="168" t="s">
        <v>1147</v>
      </c>
      <c r="C577" s="169" t="s">
        <v>1148</v>
      </c>
      <c r="D577" s="16">
        <v>300</v>
      </c>
      <c r="E577" s="152" t="str">
        <f>VLOOKUP(B577,'[3] группа АВ'!$B$4:$C$10666,2,0)</f>
        <v>Биопсия шейки матки</v>
      </c>
      <c r="F577" s="152" t="b">
        <f t="shared" si="17"/>
        <v>1</v>
      </c>
      <c r="G577" s="152" t="str">
        <f>VLOOKUP(C577,'[3] группа АВ'!$C$4:$D$10666,2,0)</f>
        <v>A11.20.011</v>
      </c>
      <c r="H577" s="152" t="b">
        <f t="shared" si="18"/>
        <v>1</v>
      </c>
      <c r="I577" s="152">
        <f>VLOOKUP(B577,'[3] группа АВ'!$E$4:$I$10666,5,0)</f>
        <v>0</v>
      </c>
      <c r="J577" s="152"/>
      <c r="K577" s="152"/>
      <c r="L577" s="152"/>
      <c r="M577" s="152"/>
      <c r="N577" s="152"/>
      <c r="O577" s="152"/>
      <c r="P577" s="152"/>
      <c r="Q577" s="152"/>
      <c r="R577" s="152"/>
      <c r="S577" s="152"/>
      <c r="T577" s="152"/>
      <c r="U577" s="152"/>
      <c r="V577" s="152"/>
      <c r="W577" s="152"/>
      <c r="X577" s="152"/>
      <c r="Y577" s="152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</row>
    <row r="578" spans="1:202" s="10" customFormat="1" x14ac:dyDescent="0.25">
      <c r="A578" s="1"/>
      <c r="B578" s="165" t="s">
        <v>1149</v>
      </c>
      <c r="C578" s="167" t="s">
        <v>1150</v>
      </c>
      <c r="D578" s="16">
        <v>138.77000000000001</v>
      </c>
      <c r="E578" s="152" t="str">
        <f>VLOOKUP(B578,'[3] группа АВ'!$B$4:$C$10666,2,0)</f>
        <v>Введение внутриматочной спирали</v>
      </c>
      <c r="F578" s="152" t="b">
        <f t="shared" si="17"/>
        <v>1</v>
      </c>
      <c r="G578" s="152" t="str">
        <f>VLOOKUP(C578,'[3] группа АВ'!$C$4:$D$10666,2,0)</f>
        <v>A11.20.014</v>
      </c>
      <c r="H578" s="152" t="b">
        <f t="shared" si="18"/>
        <v>1</v>
      </c>
      <c r="I578" s="152">
        <f>VLOOKUP(B578,'[3] группа АВ'!$E$4:$I$10666,5,0)</f>
        <v>0</v>
      </c>
      <c r="J578" s="152"/>
      <c r="K578" s="152"/>
      <c r="L578" s="152"/>
      <c r="M578" s="152"/>
      <c r="N578" s="152"/>
      <c r="O578" s="152"/>
      <c r="P578" s="152"/>
      <c r="Q578" s="152"/>
      <c r="R578" s="152"/>
      <c r="S578" s="152"/>
      <c r="T578" s="152"/>
      <c r="U578" s="152"/>
      <c r="V578" s="152"/>
      <c r="W578" s="152"/>
      <c r="X578" s="152"/>
      <c r="Y578" s="152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</row>
    <row r="579" spans="1:202" s="10" customFormat="1" x14ac:dyDescent="0.25">
      <c r="A579" s="1"/>
      <c r="B579" s="165" t="s">
        <v>1151</v>
      </c>
      <c r="C579" s="167" t="s">
        <v>1152</v>
      </c>
      <c r="D579" s="16">
        <v>138.77000000000001</v>
      </c>
      <c r="E579" s="152" t="str">
        <f>VLOOKUP(B579,'[3] группа АВ'!$B$4:$C$10666,2,0)</f>
        <v>Удаление внутриматочной спирали</v>
      </c>
      <c r="F579" s="152" t="b">
        <f t="shared" si="17"/>
        <v>1</v>
      </c>
      <c r="G579" s="152" t="str">
        <f>VLOOKUP(C579,'[3] группа АВ'!$C$4:$D$10666,2,0)</f>
        <v>A11.20.015</v>
      </c>
      <c r="H579" s="152" t="b">
        <f t="shared" si="18"/>
        <v>1</v>
      </c>
      <c r="I579" s="152">
        <f>VLOOKUP(B579,'[3] группа АВ'!$E$4:$I$10666,5,0)</f>
        <v>0</v>
      </c>
      <c r="J579" s="152"/>
      <c r="K579" s="152"/>
      <c r="L579" s="152"/>
      <c r="M579" s="152"/>
      <c r="N579" s="152"/>
      <c r="O579" s="152"/>
      <c r="P579" s="152"/>
      <c r="Q579" s="152"/>
      <c r="R579" s="152"/>
      <c r="S579" s="152"/>
      <c r="T579" s="152"/>
      <c r="U579" s="152"/>
      <c r="V579" s="152"/>
      <c r="W579" s="152"/>
      <c r="X579" s="152"/>
      <c r="Y579" s="152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</row>
    <row r="580" spans="1:202" s="10" customFormat="1" x14ac:dyDescent="0.25">
      <c r="A580" s="1"/>
      <c r="B580" s="165" t="s">
        <v>1153</v>
      </c>
      <c r="C580" s="167" t="s">
        <v>1154</v>
      </c>
      <c r="D580" s="16">
        <v>95.38</v>
      </c>
      <c r="E580" s="152" t="str">
        <f>VLOOKUP(B580,'[3] группа АВ'!$B$4:$C$10666,2,0)</f>
        <v>Сбор секрета простаты</v>
      </c>
      <c r="F580" s="152" t="b">
        <f t="shared" si="17"/>
        <v>1</v>
      </c>
      <c r="G580" s="152" t="str">
        <f>VLOOKUP(C580,'[3] группа АВ'!$C$4:$D$10666,2,0)</f>
        <v>A11.21.004</v>
      </c>
      <c r="H580" s="152" t="b">
        <f t="shared" si="18"/>
        <v>1</v>
      </c>
      <c r="I580" s="152">
        <f>VLOOKUP(B580,'[3] группа АВ'!$E$4:$I$10666,5,0)</f>
        <v>0</v>
      </c>
      <c r="J580" s="152"/>
      <c r="K580" s="152"/>
      <c r="L580" s="152"/>
      <c r="M580" s="152"/>
      <c r="N580" s="152"/>
      <c r="O580" s="152"/>
      <c r="P580" s="152"/>
      <c r="Q580" s="152"/>
      <c r="R580" s="152"/>
      <c r="S580" s="152"/>
      <c r="T580" s="152"/>
      <c r="U580" s="152"/>
      <c r="V580" s="152"/>
      <c r="W580" s="152"/>
      <c r="X580" s="152"/>
      <c r="Y580" s="152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</row>
    <row r="581" spans="1:202" s="10" customFormat="1" ht="25.5" x14ac:dyDescent="0.25">
      <c r="A581" s="1"/>
      <c r="B581" s="165" t="s">
        <v>1155</v>
      </c>
      <c r="C581" s="167" t="s">
        <v>1156</v>
      </c>
      <c r="D581" s="16">
        <v>361.54</v>
      </c>
      <c r="E581" s="152" t="str">
        <f>VLOOKUP(B581,'[3] группа АВ'!$B$4:$C$10666,2,0)</f>
        <v>Биопсия щитовидной или паращитовидной железы под контролем ультразвукового исследования</v>
      </c>
      <c r="F581" s="152" t="b">
        <f t="shared" si="17"/>
        <v>1</v>
      </c>
      <c r="G581" s="152" t="str">
        <f>VLOOKUP(C581,'[3] группа АВ'!$C$4:$D$10666,2,0)</f>
        <v>A11.22.001.001</v>
      </c>
      <c r="H581" s="152" t="b">
        <f t="shared" si="18"/>
        <v>1</v>
      </c>
      <c r="I581" s="152">
        <f>VLOOKUP(B581,'[3] группа АВ'!$E$4:$I$10666,5,0)</f>
        <v>0</v>
      </c>
      <c r="J581" s="152"/>
      <c r="K581" s="152"/>
      <c r="L581" s="152"/>
      <c r="M581" s="152"/>
      <c r="N581" s="152"/>
      <c r="O581" s="152"/>
      <c r="P581" s="152"/>
      <c r="Q581" s="152"/>
      <c r="R581" s="152"/>
      <c r="S581" s="152"/>
      <c r="T581" s="152"/>
      <c r="U581" s="152"/>
      <c r="V581" s="152"/>
      <c r="W581" s="152"/>
      <c r="X581" s="152"/>
      <c r="Y581" s="152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</row>
    <row r="582" spans="1:202" s="10" customFormat="1" ht="25.5" x14ac:dyDescent="0.25">
      <c r="A582" s="1"/>
      <c r="B582" s="165" t="s">
        <v>1157</v>
      </c>
      <c r="C582" s="167" t="s">
        <v>1158</v>
      </c>
      <c r="D582" s="16">
        <v>295.31</v>
      </c>
      <c r="E582" s="152" t="str">
        <f>VLOOKUP(B582,'[3] группа АВ'!$B$4:$C$10666,2,0)</f>
        <v>Пункция щитовидной или паращитовидной железы под контролем ультразвукового исследования</v>
      </c>
      <c r="F582" s="152" t="b">
        <f t="shared" si="17"/>
        <v>1</v>
      </c>
      <c r="G582" s="152" t="str">
        <f>VLOOKUP(C582,'[3] группа АВ'!$C$4:$D$10666,2,0)</f>
        <v>A11.22.002.001</v>
      </c>
      <c r="H582" s="152" t="b">
        <f t="shared" si="18"/>
        <v>1</v>
      </c>
      <c r="I582" s="152">
        <f>VLOOKUP(B582,'[3] группа АВ'!$E$4:$I$10666,5,0)</f>
        <v>0</v>
      </c>
      <c r="J582" s="152"/>
      <c r="K582" s="152"/>
      <c r="L582" s="152"/>
      <c r="M582" s="152"/>
      <c r="N582" s="152"/>
      <c r="O582" s="152"/>
      <c r="P582" s="152"/>
      <c r="Q582" s="152"/>
      <c r="R582" s="152"/>
      <c r="S582" s="152"/>
      <c r="T582" s="152"/>
      <c r="U582" s="152"/>
      <c r="V582" s="152"/>
      <c r="W582" s="152"/>
      <c r="X582" s="152"/>
      <c r="Y582" s="152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</row>
    <row r="583" spans="1:202" s="10" customFormat="1" x14ac:dyDescent="0.2">
      <c r="A583" s="1"/>
      <c r="B583" s="165" t="s">
        <v>1159</v>
      </c>
      <c r="C583" s="191" t="s">
        <v>1160</v>
      </c>
      <c r="D583" s="16">
        <v>68.540000000000006</v>
      </c>
      <c r="E583" s="151" t="str">
        <f>VLOOKUP(B583,'[3] группа АВ'!$B$4:$C$10666,2,0)</f>
        <v>Промывание слезных путей</v>
      </c>
      <c r="F583" s="152" t="b">
        <f t="shared" si="17"/>
        <v>1</v>
      </c>
      <c r="G583" s="152" t="str">
        <f>VLOOKUP(C583,'[3] группа АВ'!$C$4:$D$10666,2,0)</f>
        <v>A11.26.004</v>
      </c>
      <c r="H583" s="152" t="b">
        <f t="shared" si="18"/>
        <v>1</v>
      </c>
      <c r="I583" s="152" t="str">
        <f>VLOOKUP(B583,'[3] группа АВ'!$E$4:$I$10666,5,0)</f>
        <v xml:space="preserve">инверсия, убрано "зондирование" </v>
      </c>
      <c r="J583" s="152"/>
      <c r="K583" s="152"/>
      <c r="L583" s="152"/>
      <c r="M583" s="152"/>
      <c r="N583" s="152"/>
      <c r="O583" s="152"/>
      <c r="P583" s="152"/>
      <c r="Q583" s="152"/>
      <c r="R583" s="152"/>
      <c r="S583" s="152"/>
      <c r="T583" s="152"/>
      <c r="U583" s="152"/>
      <c r="V583" s="152"/>
      <c r="W583" s="152"/>
      <c r="X583" s="152"/>
      <c r="Y583" s="152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</row>
    <row r="584" spans="1:202" s="10" customFormat="1" x14ac:dyDescent="0.2">
      <c r="A584" s="1"/>
      <c r="B584" s="165" t="s">
        <v>1161</v>
      </c>
      <c r="C584" s="191" t="s">
        <v>1162</v>
      </c>
      <c r="D584" s="16">
        <v>59.23</v>
      </c>
      <c r="E584" s="152" t="str">
        <f>VLOOKUP(B584,'[3] группа АВ'!$B$4:$C$10666,2,0)</f>
        <v>Пара- и ретробульбарные инъекции</v>
      </c>
      <c r="F584" s="152" t="b">
        <f t="shared" ref="F584:F647" si="19">C584=E584</f>
        <v>1</v>
      </c>
      <c r="G584" s="152" t="str">
        <f>VLOOKUP(C584,'[3] группа АВ'!$C$4:$D$10666,2,0)</f>
        <v>A11.26.011</v>
      </c>
      <c r="H584" s="152" t="b">
        <f t="shared" si="18"/>
        <v>1</v>
      </c>
      <c r="I584" s="152">
        <f>VLOOKUP(B584,'[3] группа АВ'!$E$4:$I$10666,5,0)</f>
        <v>0</v>
      </c>
      <c r="J584" s="152"/>
      <c r="K584" s="152"/>
      <c r="L584" s="152"/>
      <c r="M584" s="152"/>
      <c r="N584" s="152"/>
      <c r="O584" s="152"/>
      <c r="P584" s="152"/>
      <c r="Q584" s="152"/>
      <c r="R584" s="152"/>
      <c r="S584" s="152"/>
      <c r="T584" s="152"/>
      <c r="U584" s="152"/>
      <c r="V584" s="152"/>
      <c r="W584" s="152"/>
      <c r="X584" s="152"/>
      <c r="Y584" s="152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</row>
    <row r="585" spans="1:202" s="10" customFormat="1" x14ac:dyDescent="0.2">
      <c r="A585" s="1"/>
      <c r="B585" s="165" t="s">
        <v>1163</v>
      </c>
      <c r="C585" s="191" t="s">
        <v>1164</v>
      </c>
      <c r="D585" s="16">
        <v>358.77</v>
      </c>
      <c r="E585" s="152" t="str">
        <f>VLOOKUP(B585,'[3] группа АВ'!$B$4:$C$10666,2,0)</f>
        <v>Пункция и аспирация из кисты почки или почечной лоханки</v>
      </c>
      <c r="F585" s="152" t="b">
        <f t="shared" si="19"/>
        <v>1</v>
      </c>
      <c r="G585" s="152" t="str">
        <f>VLOOKUP(C585,'[3] группа АВ'!$C$4:$D$10666,2,0)</f>
        <v>A11.28.004</v>
      </c>
      <c r="H585" s="152" t="b">
        <f t="shared" si="18"/>
        <v>1</v>
      </c>
      <c r="I585" s="152">
        <f>VLOOKUP(B585,'[3] группа АВ'!$E$4:$I$10666,5,0)</f>
        <v>0</v>
      </c>
      <c r="J585" s="152"/>
      <c r="K585" s="152"/>
      <c r="L585" s="152"/>
      <c r="M585" s="152"/>
      <c r="N585" s="152"/>
      <c r="O585" s="152"/>
      <c r="P585" s="152"/>
      <c r="Q585" s="152"/>
      <c r="R585" s="152"/>
      <c r="S585" s="152"/>
      <c r="T585" s="152"/>
      <c r="U585" s="152"/>
      <c r="V585" s="152"/>
      <c r="W585" s="152"/>
      <c r="X585" s="152"/>
      <c r="Y585" s="152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</row>
    <row r="586" spans="1:202" s="10" customFormat="1" x14ac:dyDescent="0.2">
      <c r="A586" s="1"/>
      <c r="B586" s="165" t="s">
        <v>1165</v>
      </c>
      <c r="C586" s="191" t="s">
        <v>1166</v>
      </c>
      <c r="D586" s="16">
        <v>320.77</v>
      </c>
      <c r="E586" s="152" t="str">
        <f>VLOOKUP(B586,'[3] группа АВ'!$B$4:$C$10666,2,0)</f>
        <v>Получение уретрального отделяемого</v>
      </c>
      <c r="F586" s="152" t="b">
        <f t="shared" si="19"/>
        <v>1</v>
      </c>
      <c r="G586" s="152" t="str">
        <f>VLOOKUP(C586,'[3] группа АВ'!$C$4:$D$10666,2,0)</f>
        <v>A11.28.006</v>
      </c>
      <c r="H586" s="152" t="b">
        <f t="shared" si="18"/>
        <v>1</v>
      </c>
      <c r="I586" s="152">
        <f>VLOOKUP(B586,'[3] группа АВ'!$E$4:$I$10666,5,0)</f>
        <v>0</v>
      </c>
      <c r="J586" s="152"/>
      <c r="K586" s="152"/>
      <c r="L586" s="152"/>
      <c r="M586" s="152"/>
      <c r="N586" s="152"/>
      <c r="O586" s="152"/>
      <c r="P586" s="152"/>
      <c r="Q586" s="152"/>
      <c r="R586" s="152"/>
      <c r="S586" s="152"/>
      <c r="T586" s="152"/>
      <c r="U586" s="152"/>
      <c r="V586" s="152"/>
      <c r="W586" s="152"/>
      <c r="X586" s="152"/>
      <c r="Y586" s="152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</row>
    <row r="587" spans="1:202" s="10" customFormat="1" x14ac:dyDescent="0.2">
      <c r="A587" s="1"/>
      <c r="B587" s="165" t="s">
        <v>1167</v>
      </c>
      <c r="C587" s="191" t="s">
        <v>1168</v>
      </c>
      <c r="D587" s="16">
        <v>315.38</v>
      </c>
      <c r="E587" s="152" t="str">
        <f>VLOOKUP(B587,'[3] группа АВ'!$B$4:$C$10666,2,0)</f>
        <v>Катетеризация мочевого пузыря</v>
      </c>
      <c r="F587" s="152" t="b">
        <f t="shared" si="19"/>
        <v>1</v>
      </c>
      <c r="G587" s="152" t="str">
        <f>VLOOKUP(C587,'[3] группа АВ'!$C$4:$D$10666,2,0)</f>
        <v>A11.28.007</v>
      </c>
      <c r="H587" s="152" t="b">
        <f t="shared" si="18"/>
        <v>1</v>
      </c>
      <c r="I587" s="152">
        <f>VLOOKUP(B587,'[3] группа АВ'!$E$4:$I$10666,5,0)</f>
        <v>0</v>
      </c>
      <c r="J587" s="152"/>
      <c r="K587" s="152"/>
      <c r="L587" s="152"/>
      <c r="M587" s="152"/>
      <c r="N587" s="152"/>
      <c r="O587" s="152"/>
      <c r="P587" s="152"/>
      <c r="Q587" s="152"/>
      <c r="R587" s="152"/>
      <c r="S587" s="152"/>
      <c r="T587" s="152"/>
      <c r="U587" s="152"/>
      <c r="V587" s="152"/>
      <c r="W587" s="152"/>
      <c r="X587" s="152"/>
      <c r="Y587" s="152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</row>
    <row r="588" spans="1:202" s="10" customFormat="1" x14ac:dyDescent="0.2">
      <c r="A588" s="1"/>
      <c r="B588" s="165" t="s">
        <v>1169</v>
      </c>
      <c r="C588" s="191" t="s">
        <v>1170</v>
      </c>
      <c r="D588" s="16">
        <v>1152.3399999999999</v>
      </c>
      <c r="E588" s="152" t="str">
        <f>VLOOKUP(B588,'[3] группа АВ'!$B$4:$C$10666,2,0)</f>
        <v>Амниоцентез</v>
      </c>
      <c r="F588" s="152" t="b">
        <f t="shared" si="19"/>
        <v>1</v>
      </c>
      <c r="G588" s="152" t="str">
        <f>VLOOKUP(C588,'[3] группа АВ'!$C$4:$D$10666,2,0)</f>
        <v>A11.30.003</v>
      </c>
      <c r="H588" s="152" t="b">
        <f t="shared" si="18"/>
        <v>1</v>
      </c>
      <c r="I588" s="152">
        <f>VLOOKUP(B588,'[3] группа АВ'!$E$4:$I$10666,5,0)</f>
        <v>0</v>
      </c>
      <c r="J588" s="152"/>
      <c r="K588" s="152"/>
      <c r="L588" s="152"/>
      <c r="M588" s="152"/>
      <c r="N588" s="152"/>
      <c r="O588" s="152"/>
      <c r="P588" s="152"/>
      <c r="Q588" s="152"/>
      <c r="R588" s="152"/>
      <c r="S588" s="152"/>
      <c r="T588" s="152"/>
      <c r="U588" s="152"/>
      <c r="V588" s="152"/>
      <c r="W588" s="152"/>
      <c r="X588" s="152"/>
      <c r="Y588" s="152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</row>
    <row r="589" spans="1:202" s="10" customFormat="1" x14ac:dyDescent="0.2">
      <c r="A589" s="1"/>
      <c r="B589" s="165" t="s">
        <v>1171</v>
      </c>
      <c r="C589" s="191" t="s">
        <v>1172</v>
      </c>
      <c r="D589" s="16">
        <v>374.85</v>
      </c>
      <c r="E589" s="152" t="str">
        <f>VLOOKUP(B589,'[3] группа АВ'!$B$4:$C$10666,2,0)</f>
        <v>Введение лекарственных препаратов в ткань опухоли</v>
      </c>
      <c r="F589" s="152" t="b">
        <f t="shared" si="19"/>
        <v>1</v>
      </c>
      <c r="G589" s="152" t="str">
        <f>VLOOKUP(C589,'[3] группа АВ'!$C$4:$D$10666,2,0)</f>
        <v>A11.30.008</v>
      </c>
      <c r="H589" s="152" t="b">
        <f t="shared" si="18"/>
        <v>1</v>
      </c>
      <c r="I589" s="152">
        <f>VLOOKUP(B589,'[3] группа АВ'!$E$4:$I$10666,5,0)</f>
        <v>0</v>
      </c>
      <c r="J589" s="152"/>
      <c r="K589" s="152"/>
      <c r="L589" s="152"/>
      <c r="M589" s="152"/>
      <c r="N589" s="152"/>
      <c r="O589" s="152"/>
      <c r="P589" s="152"/>
      <c r="Q589" s="152"/>
      <c r="R589" s="152"/>
      <c r="S589" s="152"/>
      <c r="T589" s="152"/>
      <c r="U589" s="152"/>
      <c r="V589" s="152"/>
      <c r="W589" s="152"/>
      <c r="X589" s="152"/>
      <c r="Y589" s="152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</row>
    <row r="590" spans="1:202" s="10" customFormat="1" x14ac:dyDescent="0.2">
      <c r="A590" s="1"/>
      <c r="B590" s="165" t="s">
        <v>1173</v>
      </c>
      <c r="C590" s="191" t="s">
        <v>1174</v>
      </c>
      <c r="D590" s="16">
        <v>341</v>
      </c>
      <c r="E590" s="152" t="str">
        <f>VLOOKUP(B590,'[3] группа АВ'!$B$4:$C$10666,2,0)</f>
        <v>Биопсия опухолей, опухолеподобных образований мягких тканей</v>
      </c>
      <c r="F590" s="152" t="b">
        <f t="shared" si="19"/>
        <v>1</v>
      </c>
      <c r="G590" s="152" t="str">
        <f>VLOOKUP(C590,'[3] группа АВ'!$C$4:$D$10666,2,0)</f>
        <v>A11.30.013</v>
      </c>
      <c r="H590" s="152" t="b">
        <f t="shared" si="18"/>
        <v>1</v>
      </c>
      <c r="I590" s="152">
        <f>VLOOKUP(B590,'[3] группа АВ'!$E$4:$I$10666,5,0)</f>
        <v>0</v>
      </c>
      <c r="J590" s="152"/>
      <c r="K590" s="152"/>
      <c r="L590" s="152"/>
      <c r="M590" s="152"/>
      <c r="N590" s="152"/>
      <c r="O590" s="152"/>
      <c r="P590" s="152"/>
      <c r="Q590" s="152"/>
      <c r="R590" s="152"/>
      <c r="S590" s="152"/>
      <c r="T590" s="152"/>
      <c r="U590" s="152"/>
      <c r="V590" s="152"/>
      <c r="W590" s="152"/>
      <c r="X590" s="152"/>
      <c r="Y590" s="152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</row>
    <row r="591" spans="1:202" s="10" customFormat="1" x14ac:dyDescent="0.2">
      <c r="A591" s="1"/>
      <c r="B591" s="165" t="s">
        <v>1175</v>
      </c>
      <c r="C591" s="191" t="s">
        <v>1176</v>
      </c>
      <c r="D591" s="16">
        <v>34.619999999999997</v>
      </c>
      <c r="E591" s="152" t="str">
        <f>VLOOKUP(B591,'[3] группа АВ'!$B$4:$C$10666,2,0)</f>
        <v>Забор материала для исследования пузырной жидкости на эозинофилы</v>
      </c>
      <c r="F591" s="152" t="b">
        <f t="shared" si="19"/>
        <v>1</v>
      </c>
      <c r="G591" s="152" t="str">
        <f>VLOOKUP(C591,'[3] группа АВ'!$C$4:$D$10666,2,0)</f>
        <v>A11.30.018</v>
      </c>
      <c r="H591" s="152" t="b">
        <f t="shared" si="18"/>
        <v>1</v>
      </c>
      <c r="I591" s="152">
        <f>VLOOKUP(B591,'[3] группа АВ'!$E$4:$I$10666,5,0)</f>
        <v>0</v>
      </c>
      <c r="J591" s="152"/>
      <c r="K591" s="152"/>
      <c r="L591" s="152"/>
      <c r="M591" s="152"/>
      <c r="N591" s="152"/>
      <c r="O591" s="152"/>
      <c r="P591" s="152"/>
      <c r="Q591" s="152"/>
      <c r="R591" s="152"/>
      <c r="S591" s="152"/>
      <c r="T591" s="152"/>
      <c r="U591" s="152"/>
      <c r="V591" s="152"/>
      <c r="W591" s="152"/>
      <c r="X591" s="152"/>
      <c r="Y591" s="152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</row>
    <row r="592" spans="1:202" s="10" customFormat="1" x14ac:dyDescent="0.2">
      <c r="A592" s="1"/>
      <c r="B592" s="165" t="s">
        <v>1177</v>
      </c>
      <c r="C592" s="191" t="s">
        <v>1178</v>
      </c>
      <c r="D592" s="16">
        <v>29.62</v>
      </c>
      <c r="E592" s="152" t="str">
        <f>VLOOKUP(B592,'[3] группа АВ'!$B$4:$C$10666,2,0)</f>
        <v>Исследование скорости оседания эритроцитов</v>
      </c>
      <c r="F592" s="152" t="b">
        <f t="shared" si="19"/>
        <v>1</v>
      </c>
      <c r="G592" s="152" t="str">
        <f>VLOOKUP(C592,'[3] группа АВ'!$C$4:$D$10666,2,0)</f>
        <v>A12.05.001</v>
      </c>
      <c r="H592" s="152" t="b">
        <f t="shared" si="18"/>
        <v>1</v>
      </c>
      <c r="I592" s="152">
        <f>VLOOKUP(B592,'[3] группа АВ'!$E$4:$I$10666,5,0)</f>
        <v>0</v>
      </c>
      <c r="J592" s="152"/>
      <c r="K592" s="152"/>
      <c r="L592" s="152"/>
      <c r="M592" s="152"/>
      <c r="N592" s="152"/>
      <c r="O592" s="152"/>
      <c r="P592" s="152"/>
      <c r="Q592" s="152"/>
      <c r="R592" s="152"/>
      <c r="S592" s="152"/>
      <c r="T592" s="152"/>
      <c r="U592" s="152"/>
      <c r="V592" s="152"/>
      <c r="W592" s="152"/>
      <c r="X592" s="152"/>
      <c r="Y592" s="152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</row>
    <row r="593" spans="1:202" s="10" customFormat="1" x14ac:dyDescent="0.2">
      <c r="A593" s="1"/>
      <c r="B593" s="165" t="s">
        <v>1179</v>
      </c>
      <c r="C593" s="191" t="s">
        <v>1180</v>
      </c>
      <c r="D593" s="16">
        <v>71.540000000000006</v>
      </c>
      <c r="E593" s="152" t="str">
        <f>VLOOKUP(B593,'[3] группа АВ'!$B$4:$C$10666,2,0)</f>
        <v>Исследование осмотической резистентности эритроцитов</v>
      </c>
      <c r="F593" s="152" t="b">
        <f t="shared" si="19"/>
        <v>1</v>
      </c>
      <c r="G593" s="152" t="str">
        <f>VLOOKUP(C593,'[3] группа АВ'!$C$4:$D$10666,2,0)</f>
        <v>A12.05.002</v>
      </c>
      <c r="H593" s="152" t="b">
        <f t="shared" si="18"/>
        <v>1</v>
      </c>
      <c r="I593" s="152">
        <f>VLOOKUP(B593,'[3] группа АВ'!$E$4:$I$10666,5,0)</f>
        <v>0</v>
      </c>
      <c r="J593" s="152"/>
      <c r="K593" s="152"/>
      <c r="L593" s="152"/>
      <c r="M593" s="152"/>
      <c r="N593" s="152"/>
      <c r="O593" s="152"/>
      <c r="P593" s="152"/>
      <c r="Q593" s="152"/>
      <c r="R593" s="152"/>
      <c r="S593" s="152"/>
      <c r="T593" s="152"/>
      <c r="U593" s="152"/>
      <c r="V593" s="152"/>
      <c r="W593" s="152"/>
      <c r="X593" s="152"/>
      <c r="Y593" s="152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</row>
    <row r="594" spans="1:202" s="10" customFormat="1" ht="25.5" x14ac:dyDescent="0.2">
      <c r="A594" s="1"/>
      <c r="B594" s="165" t="s">
        <v>1181</v>
      </c>
      <c r="C594" s="191" t="s">
        <v>1182</v>
      </c>
      <c r="D594" s="16">
        <v>112.77</v>
      </c>
      <c r="E594" s="151" t="str">
        <f>VLOOKUP(B594,'[3] группа АВ'!$B$4:$C$10666,2,0)</f>
        <v>Проба на совместимость перед переливанием компонентов крови</v>
      </c>
      <c r="F594" s="152" t="b">
        <f t="shared" si="19"/>
        <v>1</v>
      </c>
      <c r="G594" s="152" t="str">
        <f>VLOOKUP(C594,'[3] группа АВ'!$C$4:$D$10666,2,0)</f>
        <v>A12.05.004</v>
      </c>
      <c r="H594" s="152" t="b">
        <f t="shared" si="18"/>
        <v>1</v>
      </c>
      <c r="I594" s="152" t="str">
        <f>VLOOKUP(B594,'[3] группа АВ'!$E$4:$I$10666,5,0)</f>
        <v>добавлено "компонентов"</v>
      </c>
      <c r="J594" s="152"/>
      <c r="K594" s="152"/>
      <c r="L594" s="152"/>
      <c r="M594" s="152"/>
      <c r="N594" s="152"/>
      <c r="O594" s="152"/>
      <c r="P594" s="152"/>
      <c r="Q594" s="152"/>
      <c r="R594" s="152"/>
      <c r="S594" s="152"/>
      <c r="T594" s="152"/>
      <c r="U594" s="152"/>
      <c r="V594" s="152"/>
      <c r="W594" s="152"/>
      <c r="X594" s="152"/>
      <c r="Y594" s="152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</row>
    <row r="595" spans="1:202" s="10" customFormat="1" ht="25.5" x14ac:dyDescent="0.2">
      <c r="A595" s="1"/>
      <c r="B595" s="165" t="s">
        <v>1183</v>
      </c>
      <c r="C595" s="191" t="s">
        <v>1184</v>
      </c>
      <c r="D595" s="16">
        <v>291.37</v>
      </c>
      <c r="E595" s="151" t="str">
        <f>VLOOKUP(B595,'[3] группа АВ'!$B$4:$C$10666,2,0)</f>
        <v>Определение основных групп по системе (A, B, 0)</v>
      </c>
      <c r="F595" s="152" t="b">
        <f t="shared" si="19"/>
        <v>1</v>
      </c>
      <c r="G595" s="152" t="str">
        <f>VLOOKUP(C595,'[3] группа АВ'!$C$4:$D$10666,2,0)</f>
        <v>A12.05.005</v>
      </c>
      <c r="H595" s="152" t="b">
        <f t="shared" si="18"/>
        <v>1</v>
      </c>
      <c r="I595" s="152" t="str">
        <f>VLOOKUP(B595,'[3] группа АВ'!$E$4:$I$10666,5,0)</f>
        <v>убрано "крови"</v>
      </c>
      <c r="J595" s="152"/>
      <c r="K595" s="152"/>
      <c r="L595" s="152"/>
      <c r="M595" s="152"/>
      <c r="N595" s="152"/>
      <c r="O595" s="152"/>
      <c r="P595" s="152"/>
      <c r="Q595" s="152"/>
      <c r="R595" s="152"/>
      <c r="S595" s="152"/>
      <c r="T595" s="152"/>
      <c r="U595" s="152"/>
      <c r="V595" s="152"/>
      <c r="W595" s="152"/>
      <c r="X595" s="152"/>
      <c r="Y595" s="152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</row>
    <row r="596" spans="1:202" s="10" customFormat="1" ht="25.5" x14ac:dyDescent="0.2">
      <c r="A596" s="1"/>
      <c r="B596" s="165" t="s">
        <v>1185</v>
      </c>
      <c r="C596" s="191" t="s">
        <v>1186</v>
      </c>
      <c r="D596" s="16">
        <v>115</v>
      </c>
      <c r="E596" s="151" t="str">
        <f>VLOOKUP(B596,'[3] группа АВ'!$B$4:$C$10666,2,0)</f>
        <v>Определение антигена D системы Резус (резус-фактор)</v>
      </c>
      <c r="F596" s="152" t="b">
        <f t="shared" si="19"/>
        <v>1</v>
      </c>
      <c r="G596" s="152" t="str">
        <f>VLOOKUP(C596,'[3] группа АВ'!$C$4:$D$10666,2,0)</f>
        <v>A12.05.006</v>
      </c>
      <c r="H596" s="152" t="b">
        <f t="shared" si="18"/>
        <v>1</v>
      </c>
      <c r="I596" s="152" t="str">
        <f>VLOOKUP(B596,'[3] группа АВ'!$E$4:$I$10666,5,0)</f>
        <v>"резус-принадлежности" заменено на "антигена D системы Резус (резус-фактор)"</v>
      </c>
      <c r="J596" s="152"/>
      <c r="K596" s="152"/>
      <c r="L596" s="152"/>
      <c r="M596" s="152"/>
      <c r="N596" s="152"/>
      <c r="O596" s="152"/>
      <c r="P596" s="152"/>
      <c r="Q596" s="152"/>
      <c r="R596" s="152"/>
      <c r="S596" s="152"/>
      <c r="T596" s="152"/>
      <c r="U596" s="152"/>
      <c r="V596" s="152"/>
      <c r="W596" s="152"/>
      <c r="X596" s="152"/>
      <c r="Y596" s="152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</row>
    <row r="597" spans="1:202" s="10" customFormat="1" ht="38.25" x14ac:dyDescent="0.2">
      <c r="A597" s="1"/>
      <c r="B597" s="165" t="s">
        <v>1187</v>
      </c>
      <c r="C597" s="191" t="s">
        <v>1188</v>
      </c>
      <c r="D597" s="16">
        <v>49.92</v>
      </c>
      <c r="E597" s="151" t="str">
        <f>VLOOKUP(B597,'[3] группа АВ'!$B$4:$C$10666,2,0)</f>
        <v>Определение подгруппы и других групп крови меньшего значения A-1, A-2, D, Cc, E, Kell, Duffy</v>
      </c>
      <c r="F597" s="152" t="b">
        <f t="shared" si="19"/>
        <v>1</v>
      </c>
      <c r="G597" s="152" t="str">
        <f>VLOOKUP(C597,'[3] группа АВ'!$C$4:$D$10666,2,0)</f>
        <v>A12.05.007</v>
      </c>
      <c r="H597" s="152" t="b">
        <f t="shared" si="18"/>
        <v>1</v>
      </c>
      <c r="I597" s="152">
        <f>VLOOKUP(B597,'[3] группа АВ'!$E$4:$I$10666,5,0)</f>
        <v>0</v>
      </c>
      <c r="J597" s="152"/>
      <c r="K597" s="152"/>
      <c r="L597" s="152"/>
      <c r="M597" s="152"/>
      <c r="N597" s="152"/>
      <c r="O597" s="152"/>
      <c r="P597" s="152"/>
      <c r="Q597" s="152"/>
      <c r="R597" s="152"/>
      <c r="S597" s="152"/>
      <c r="T597" s="152"/>
      <c r="U597" s="152"/>
      <c r="V597" s="152"/>
      <c r="W597" s="152"/>
      <c r="X597" s="152"/>
      <c r="Y597" s="152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</row>
    <row r="598" spans="1:202" s="10" customFormat="1" x14ac:dyDescent="0.2">
      <c r="A598" s="1"/>
      <c r="B598" s="165" t="s">
        <v>1189</v>
      </c>
      <c r="C598" s="191" t="s">
        <v>1190</v>
      </c>
      <c r="D598" s="16">
        <v>97.31</v>
      </c>
      <c r="E598" s="152" t="str">
        <f>VLOOKUP(B598,'[3] группа АВ'!$B$4:$C$10666,2,0)</f>
        <v>Непрямой антиглобулиновый тест (тест Кумбса)</v>
      </c>
      <c r="F598" s="152" t="b">
        <f t="shared" si="19"/>
        <v>1</v>
      </c>
      <c r="G598" s="152" t="str">
        <f>VLOOKUP(C598,'[3] группа АВ'!$C$4:$D$10666,2,0)</f>
        <v>A12.05.008</v>
      </c>
      <c r="H598" s="152" t="b">
        <f t="shared" si="18"/>
        <v>1</v>
      </c>
      <c r="I598" s="152">
        <f>VLOOKUP(B598,'[3] группа АВ'!$E$4:$I$10666,5,0)</f>
        <v>0</v>
      </c>
      <c r="J598" s="152"/>
      <c r="K598" s="152"/>
      <c r="L598" s="152"/>
      <c r="M598" s="152"/>
      <c r="N598" s="152"/>
      <c r="O598" s="152"/>
      <c r="P598" s="152"/>
      <c r="Q598" s="152"/>
      <c r="R598" s="152"/>
      <c r="S598" s="152"/>
      <c r="T598" s="152"/>
      <c r="U598" s="152"/>
      <c r="V598" s="152"/>
      <c r="W598" s="152"/>
      <c r="X598" s="152"/>
      <c r="Y598" s="152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</row>
    <row r="599" spans="1:202" s="10" customFormat="1" x14ac:dyDescent="0.2">
      <c r="A599" s="1"/>
      <c r="B599" s="165" t="s">
        <v>1191</v>
      </c>
      <c r="C599" s="191" t="s">
        <v>1192</v>
      </c>
      <c r="D599" s="16">
        <v>159.08000000000001</v>
      </c>
      <c r="E599" s="152" t="str">
        <f>VLOOKUP(B599,'[3] группа АВ'!$B$4:$C$10666,2,0)</f>
        <v>Прямой антиглобулиновый тест (прямая проба Кумбса)</v>
      </c>
      <c r="F599" s="152" t="b">
        <f t="shared" si="19"/>
        <v>1</v>
      </c>
      <c r="G599" s="152" t="str">
        <f>VLOOKUP(C599,'[3] группа АВ'!$C$4:$D$10666,2,0)</f>
        <v>A12.05.009</v>
      </c>
      <c r="H599" s="152" t="b">
        <f t="shared" si="18"/>
        <v>1</v>
      </c>
      <c r="I599" s="152">
        <f>VLOOKUP(B599,'[3] группа АВ'!$E$4:$I$10666,5,0)</f>
        <v>0</v>
      </c>
      <c r="J599" s="152"/>
      <c r="K599" s="152"/>
      <c r="L599" s="152"/>
      <c r="M599" s="152"/>
      <c r="N599" s="152"/>
      <c r="O599" s="152"/>
      <c r="P599" s="152"/>
      <c r="Q599" s="152"/>
      <c r="R599" s="152"/>
      <c r="S599" s="152"/>
      <c r="T599" s="152"/>
      <c r="U599" s="152"/>
      <c r="V599" s="152"/>
      <c r="W599" s="152"/>
      <c r="X599" s="152"/>
      <c r="Y599" s="152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</row>
    <row r="600" spans="1:202" s="10" customFormat="1" x14ac:dyDescent="0.2">
      <c r="A600" s="1"/>
      <c r="B600" s="165" t="s">
        <v>1193</v>
      </c>
      <c r="C600" s="191" t="s">
        <v>1194</v>
      </c>
      <c r="D600" s="16">
        <v>112.98</v>
      </c>
      <c r="E600" s="152" t="str">
        <f>VLOOKUP(B600,'[3] группа АВ'!$B$4:$C$10666,2,0)</f>
        <v>Исследование железосвязывающей способности сыворотки</v>
      </c>
      <c r="F600" s="152" t="b">
        <f t="shared" si="19"/>
        <v>1</v>
      </c>
      <c r="G600" s="152" t="str">
        <f>VLOOKUP(C600,'[3] группа АВ'!$C$4:$D$10666,2,0)</f>
        <v>A12.05.011</v>
      </c>
      <c r="H600" s="152" t="b">
        <f t="shared" si="18"/>
        <v>1</v>
      </c>
      <c r="I600" s="152">
        <f>VLOOKUP(B600,'[3] группа АВ'!$E$4:$I$10666,5,0)</f>
        <v>0</v>
      </c>
      <c r="J600" s="152"/>
      <c r="K600" s="152"/>
      <c r="L600" s="152"/>
      <c r="M600" s="152"/>
      <c r="N600" s="152"/>
      <c r="O600" s="152"/>
      <c r="P600" s="152"/>
      <c r="Q600" s="152"/>
      <c r="R600" s="152"/>
      <c r="S600" s="152"/>
      <c r="T600" s="152"/>
      <c r="U600" s="152"/>
      <c r="V600" s="152"/>
      <c r="W600" s="152"/>
      <c r="X600" s="152"/>
      <c r="Y600" s="152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</row>
    <row r="601" spans="1:202" s="10" customFormat="1" ht="51" x14ac:dyDescent="0.2">
      <c r="A601" s="1"/>
      <c r="B601" s="165" t="s">
        <v>1195</v>
      </c>
      <c r="C601" s="191" t="s">
        <v>1196</v>
      </c>
      <c r="D601" s="16">
        <v>53.31</v>
      </c>
      <c r="E601" s="151" t="str">
        <f>VLOOKUP(B601,'[3] группа АВ'!$B$4:$C$10666,2,0)</f>
        <v>Исследование времени свертывания нестабилизированной крови или рекальцификации плазмы неактивированное</v>
      </c>
      <c r="F601" s="152" t="b">
        <f t="shared" si="19"/>
        <v>1</v>
      </c>
      <c r="G601" s="152" t="str">
        <f>VLOOKUP(C601,'[3] группа АВ'!$C$4:$D$10666,2,0)</f>
        <v>A12.05.014</v>
      </c>
      <c r="H601" s="152" t="b">
        <f t="shared" si="18"/>
        <v>1</v>
      </c>
      <c r="I601" s="152">
        <f>VLOOKUP(B601,'[3] группа АВ'!$E$4:$I$10666,5,0)</f>
        <v>0</v>
      </c>
      <c r="J601" s="152"/>
      <c r="K601" s="152"/>
      <c r="L601" s="152"/>
      <c r="M601" s="152"/>
      <c r="N601" s="152"/>
      <c r="O601" s="152"/>
      <c r="P601" s="152"/>
      <c r="Q601" s="152"/>
      <c r="R601" s="152"/>
      <c r="S601" s="152"/>
      <c r="T601" s="152"/>
      <c r="U601" s="152"/>
      <c r="V601" s="152"/>
      <c r="W601" s="152"/>
      <c r="X601" s="152"/>
      <c r="Y601" s="152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</row>
    <row r="602" spans="1:202" s="10" customFormat="1" x14ac:dyDescent="0.2">
      <c r="A602" s="1"/>
      <c r="B602" s="165" t="s">
        <v>1197</v>
      </c>
      <c r="C602" s="191" t="s">
        <v>1198</v>
      </c>
      <c r="D602" s="16">
        <v>57.54</v>
      </c>
      <c r="E602" s="152" t="str">
        <f>VLOOKUP(B602,'[3] группа АВ'!$B$4:$C$10666,2,0)</f>
        <v>Исследование времени кровотечения</v>
      </c>
      <c r="F602" s="152" t="b">
        <f t="shared" si="19"/>
        <v>1</v>
      </c>
      <c r="G602" s="152" t="str">
        <f>VLOOKUP(C602,'[3] группа АВ'!$C$4:$D$10666,2,0)</f>
        <v>A12.05.015</v>
      </c>
      <c r="H602" s="152" t="b">
        <f t="shared" si="18"/>
        <v>1</v>
      </c>
      <c r="I602" s="152">
        <f>VLOOKUP(B602,'[3] группа АВ'!$E$4:$I$10666,5,0)</f>
        <v>0</v>
      </c>
      <c r="J602" s="152"/>
      <c r="K602" s="152"/>
      <c r="L602" s="152"/>
      <c r="M602" s="152"/>
      <c r="N602" s="152"/>
      <c r="O602" s="152"/>
      <c r="P602" s="152"/>
      <c r="Q602" s="152"/>
      <c r="R602" s="152"/>
      <c r="S602" s="152"/>
      <c r="T602" s="152"/>
      <c r="U602" s="152"/>
      <c r="V602" s="152"/>
      <c r="W602" s="152"/>
      <c r="X602" s="152"/>
      <c r="Y602" s="152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</row>
    <row r="603" spans="1:202" s="10" customFormat="1" x14ac:dyDescent="0.2">
      <c r="A603" s="1"/>
      <c r="B603" s="165" t="s">
        <v>1199</v>
      </c>
      <c r="C603" s="191" t="s">
        <v>1200</v>
      </c>
      <c r="D603" s="16">
        <v>388.38</v>
      </c>
      <c r="E603" s="152" t="str">
        <f>VLOOKUP(B603,'[3] группа АВ'!$B$4:$C$10666,2,0)</f>
        <v>Исследование агрегации тромбоцитов</v>
      </c>
      <c r="F603" s="152" t="b">
        <f t="shared" si="19"/>
        <v>1</v>
      </c>
      <c r="G603" s="152" t="str">
        <f>VLOOKUP(C603,'[3] группа АВ'!$C$4:$D$10666,2,0)</f>
        <v>A12.05.017</v>
      </c>
      <c r="H603" s="152" t="b">
        <f t="shared" si="18"/>
        <v>1</v>
      </c>
      <c r="I603" s="152">
        <f>VLOOKUP(B603,'[3] группа АВ'!$E$4:$I$10666,5,0)</f>
        <v>0</v>
      </c>
      <c r="J603" s="152"/>
      <c r="K603" s="152"/>
      <c r="L603" s="152"/>
      <c r="M603" s="152"/>
      <c r="N603" s="152"/>
      <c r="O603" s="152"/>
      <c r="P603" s="152"/>
      <c r="Q603" s="152"/>
      <c r="R603" s="152"/>
      <c r="S603" s="152"/>
      <c r="T603" s="152"/>
      <c r="U603" s="152"/>
      <c r="V603" s="152"/>
      <c r="W603" s="152"/>
      <c r="X603" s="152"/>
      <c r="Y603" s="152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</row>
    <row r="604" spans="1:202" s="10" customFormat="1" x14ac:dyDescent="0.2">
      <c r="A604" s="1"/>
      <c r="B604" s="165" t="s">
        <v>1201</v>
      </c>
      <c r="C604" s="191" t="s">
        <v>1202</v>
      </c>
      <c r="D604" s="16">
        <v>181.54</v>
      </c>
      <c r="E604" s="152" t="str">
        <f>VLOOKUP(B604,'[3] группа АВ'!$B$4:$C$10666,2,0)</f>
        <v>Исследование насыщения трансферрина железом</v>
      </c>
      <c r="F604" s="152" t="b">
        <f t="shared" si="19"/>
        <v>1</v>
      </c>
      <c r="G604" s="152" t="str">
        <f>VLOOKUP(C604,'[3] группа АВ'!$C$4:$D$10666,2,0)</f>
        <v>A12.05.019</v>
      </c>
      <c r="H604" s="152" t="b">
        <f t="shared" si="18"/>
        <v>1</v>
      </c>
      <c r="I604" s="152">
        <f>VLOOKUP(B604,'[3] группа АВ'!$E$4:$I$10666,5,0)</f>
        <v>0</v>
      </c>
      <c r="J604" s="152"/>
      <c r="K604" s="152"/>
      <c r="L604" s="152"/>
      <c r="M604" s="152"/>
      <c r="N604" s="152"/>
      <c r="O604" s="152"/>
      <c r="P604" s="152"/>
      <c r="Q604" s="152"/>
      <c r="R604" s="152"/>
      <c r="S604" s="152"/>
      <c r="T604" s="152"/>
      <c r="U604" s="152"/>
      <c r="V604" s="152"/>
      <c r="W604" s="152"/>
      <c r="X604" s="152"/>
      <c r="Y604" s="152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</row>
    <row r="605" spans="1:202" s="10" customFormat="1" ht="25.5" x14ac:dyDescent="0.2">
      <c r="A605" s="1"/>
      <c r="B605" s="165" t="s">
        <v>1203</v>
      </c>
      <c r="C605" s="191" t="s">
        <v>1204</v>
      </c>
      <c r="D605" s="16">
        <v>93.08</v>
      </c>
      <c r="E605" s="152" t="str">
        <f>VLOOKUP(B605,'[3] группа АВ'!$B$4:$C$10666,2,0)</f>
        <v>Определение протромбинового (тромбопластинового) времени в крови или в плазме</v>
      </c>
      <c r="F605" s="152" t="b">
        <f t="shared" si="19"/>
        <v>1</v>
      </c>
      <c r="G605" s="152" t="str">
        <f>VLOOKUP(C605,'[3] группа АВ'!$C$4:$D$10666,2,0)</f>
        <v>A12.05.027</v>
      </c>
      <c r="H605" s="152" t="b">
        <f t="shared" si="18"/>
        <v>1</v>
      </c>
      <c r="I605" s="152">
        <f>VLOOKUP(B605,'[3] группа АВ'!$E$4:$I$10666,5,0)</f>
        <v>0</v>
      </c>
      <c r="J605" s="152"/>
      <c r="K605" s="152"/>
      <c r="L605" s="152"/>
      <c r="M605" s="152"/>
      <c r="N605" s="152"/>
      <c r="O605" s="152"/>
      <c r="P605" s="152"/>
      <c r="Q605" s="152"/>
      <c r="R605" s="152"/>
      <c r="S605" s="152"/>
      <c r="T605" s="152"/>
      <c r="U605" s="152"/>
      <c r="V605" s="152"/>
      <c r="W605" s="152"/>
      <c r="X605" s="152"/>
      <c r="Y605" s="152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</row>
    <row r="606" spans="1:202" s="10" customFormat="1" x14ac:dyDescent="0.2">
      <c r="A606" s="1"/>
      <c r="B606" s="165" t="s">
        <v>1205</v>
      </c>
      <c r="C606" s="191" t="s">
        <v>1206</v>
      </c>
      <c r="D606" s="16">
        <v>106.14</v>
      </c>
      <c r="E606" s="152" t="str">
        <f>VLOOKUP(B606,'[3] группа АВ'!$B$4:$C$10666,2,0)</f>
        <v>Определение тромбинового времени в крови</v>
      </c>
      <c r="F606" s="152" t="b">
        <f t="shared" si="19"/>
        <v>1</v>
      </c>
      <c r="G606" s="152" t="str">
        <f>VLOOKUP(C606,'[3] группа АВ'!$C$4:$D$10666,2,0)</f>
        <v>A12.05.028</v>
      </c>
      <c r="H606" s="152" t="b">
        <f t="shared" si="18"/>
        <v>1</v>
      </c>
      <c r="I606" s="152">
        <f>VLOOKUP(B606,'[3] группа АВ'!$E$4:$I$10666,5,0)</f>
        <v>0</v>
      </c>
      <c r="J606" s="152"/>
      <c r="K606" s="152"/>
      <c r="L606" s="152"/>
      <c r="M606" s="152"/>
      <c r="N606" s="152"/>
      <c r="O606" s="152"/>
      <c r="P606" s="152"/>
      <c r="Q606" s="152"/>
      <c r="R606" s="152"/>
      <c r="S606" s="152"/>
      <c r="T606" s="152"/>
      <c r="U606" s="152"/>
      <c r="V606" s="152"/>
      <c r="W606" s="152"/>
      <c r="X606" s="152"/>
      <c r="Y606" s="152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</row>
    <row r="607" spans="1:202" s="10" customFormat="1" x14ac:dyDescent="0.2">
      <c r="A607" s="1"/>
      <c r="B607" s="165" t="s">
        <v>1207</v>
      </c>
      <c r="C607" s="191" t="s">
        <v>1208</v>
      </c>
      <c r="D607" s="16">
        <v>318.42</v>
      </c>
      <c r="E607" s="152" t="str">
        <f>VLOOKUP(B607,'[3] группа АВ'!$B$4:$C$10666,2,0)</f>
        <v>Исследование активности и свойств фактора Виллебранда в крови</v>
      </c>
      <c r="F607" s="152" t="b">
        <f t="shared" si="19"/>
        <v>1</v>
      </c>
      <c r="G607" s="152" t="str">
        <f>VLOOKUP(C607,'[3] группа АВ'!$C$4:$D$10666,2,0)</f>
        <v>A09.05.285</v>
      </c>
      <c r="H607" s="152" t="b">
        <f t="shared" si="18"/>
        <v>1</v>
      </c>
      <c r="I607" s="152" t="e">
        <f>VLOOKUP(B607,'[3] группа АВ'!$E$4:$I$10666,5,0)</f>
        <v>#N/A</v>
      </c>
      <c r="J607" s="152"/>
      <c r="K607" s="152"/>
      <c r="L607" s="152"/>
      <c r="M607" s="152"/>
      <c r="N607" s="152"/>
      <c r="O607" s="152"/>
      <c r="P607" s="152"/>
      <c r="Q607" s="152"/>
      <c r="R607" s="152"/>
      <c r="S607" s="152"/>
      <c r="T607" s="152"/>
      <c r="U607" s="152"/>
      <c r="V607" s="152"/>
      <c r="W607" s="152"/>
      <c r="X607" s="152"/>
      <c r="Y607" s="152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</row>
    <row r="608" spans="1:202" s="10" customFormat="1" ht="25.5" x14ac:dyDescent="0.2">
      <c r="A608" s="1"/>
      <c r="B608" s="165" t="s">
        <v>1209</v>
      </c>
      <c r="C608" s="191" t="s">
        <v>1210</v>
      </c>
      <c r="D608" s="16">
        <v>10.77</v>
      </c>
      <c r="E608" s="151" t="str">
        <f>VLOOKUP(B608,'[3] группа АВ'!$B$4:$C$10666,2,0)</f>
        <v>Активированное частичное тромбопластиновое время</v>
      </c>
      <c r="F608" s="152" t="b">
        <f t="shared" si="19"/>
        <v>1</v>
      </c>
      <c r="G608" s="152" t="str">
        <f>VLOOKUP(C608,'[3] группа АВ'!$C$4:$D$10666,2,0)</f>
        <v>A12.05.039</v>
      </c>
      <c r="H608" s="152" t="b">
        <f t="shared" si="18"/>
        <v>1</v>
      </c>
      <c r="I608" s="152" t="str">
        <f>VLOOKUP(B608,'[3] группа АВ'!$E$4:$I$10666,5,0)</f>
        <v>"времени свертывания плазмы крови, активированного каолином и (или) кефалином" заменено на "частичное тромбопластиновое время"</v>
      </c>
      <c r="J608" s="152"/>
      <c r="K608" s="152"/>
      <c r="L608" s="152"/>
      <c r="M608" s="152"/>
      <c r="N608" s="152"/>
      <c r="O608" s="152"/>
      <c r="P608" s="152"/>
      <c r="Q608" s="152"/>
      <c r="R608" s="152"/>
      <c r="S608" s="152"/>
      <c r="T608" s="152"/>
      <c r="U608" s="152"/>
      <c r="V608" s="152"/>
      <c r="W608" s="152"/>
      <c r="X608" s="152"/>
      <c r="Y608" s="152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</row>
    <row r="609" spans="1:202" s="10" customFormat="1" ht="25.5" x14ac:dyDescent="0.2">
      <c r="A609" s="1"/>
      <c r="B609" s="165" t="s">
        <v>1211</v>
      </c>
      <c r="C609" s="191" t="s">
        <v>1212</v>
      </c>
      <c r="D609" s="16">
        <v>351.06</v>
      </c>
      <c r="E609" s="151" t="str">
        <f>VLOOKUP(B609,'[3] группа АВ'!$B$4:$C$10666,2,0)</f>
        <v>Определение резистентности к активированному протеину C</v>
      </c>
      <c r="F609" s="152" t="b">
        <f t="shared" si="19"/>
        <v>1</v>
      </c>
      <c r="G609" s="152" t="str">
        <f>VLOOKUP(C609,'[3] группа АВ'!$C$4:$D$10666,2,0)</f>
        <v>A12.05.040</v>
      </c>
      <c r="H609" s="152" t="b">
        <f t="shared" si="18"/>
        <v>1</v>
      </c>
      <c r="I609" s="152">
        <f>VLOOKUP(B609,'[3] группа АВ'!$E$4:$I$10666,5,0)</f>
        <v>0</v>
      </c>
      <c r="J609" s="152"/>
      <c r="K609" s="152"/>
      <c r="L609" s="152"/>
      <c r="M609" s="152"/>
      <c r="N609" s="152"/>
      <c r="O609" s="152"/>
      <c r="P609" s="152"/>
      <c r="Q609" s="152"/>
      <c r="R609" s="152"/>
      <c r="S609" s="152"/>
      <c r="T609" s="152"/>
      <c r="U609" s="152"/>
      <c r="V609" s="152"/>
      <c r="W609" s="152"/>
      <c r="X609" s="152"/>
      <c r="Y609" s="152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</row>
    <row r="610" spans="1:202" s="10" customFormat="1" ht="25.5" x14ac:dyDescent="0.2">
      <c r="A610" s="1"/>
      <c r="B610" s="165" t="s">
        <v>1213</v>
      </c>
      <c r="C610" s="191" t="s">
        <v>1214</v>
      </c>
      <c r="D610" s="16">
        <v>875.77</v>
      </c>
      <c r="E610" s="152" t="str">
        <f>VLOOKUP(B610,'[3] группа АВ'!$B$4:$C$10666,2,0)</f>
        <v>Определение полиморфизма G20210A протромбина в гене фактора II свертывания крови</v>
      </c>
      <c r="F610" s="152" t="b">
        <f t="shared" si="19"/>
        <v>1</v>
      </c>
      <c r="G610" s="152" t="str">
        <f>VLOOKUP(C610,'[3] группа АВ'!$C$4:$D$10666,2,0)</f>
        <v>A27.05.002</v>
      </c>
      <c r="H610" s="152" t="b">
        <f t="shared" si="18"/>
        <v>1</v>
      </c>
      <c r="I610" s="152" t="e">
        <f>VLOOKUP(B610,'[3] группа АВ'!$E$4:$I$10666,5,0)</f>
        <v>#N/A</v>
      </c>
      <c r="J610" s="152"/>
      <c r="K610" s="152"/>
      <c r="L610" s="152"/>
      <c r="M610" s="152"/>
      <c r="N610" s="152"/>
      <c r="O610" s="152"/>
      <c r="P610" s="152"/>
      <c r="Q610" s="152"/>
      <c r="R610" s="152"/>
      <c r="S610" s="152"/>
      <c r="T610" s="152"/>
      <c r="U610" s="152"/>
      <c r="V610" s="152"/>
      <c r="W610" s="152"/>
      <c r="X610" s="152"/>
      <c r="Y610" s="152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</row>
    <row r="611" spans="1:202" s="10" customFormat="1" x14ac:dyDescent="0.2">
      <c r="A611" s="1"/>
      <c r="B611" s="165" t="s">
        <v>1215</v>
      </c>
      <c r="C611" s="191" t="s">
        <v>1216</v>
      </c>
      <c r="D611" s="16">
        <v>2014.69</v>
      </c>
      <c r="E611" s="152" t="str">
        <f>VLOOKUP(B611,'[3] группа АВ'!$B$4:$C$10666,2,0)</f>
        <v>Определение полиморфизма С677Т метилентетрагидрофолатредуктазы</v>
      </c>
      <c r="F611" s="152" t="b">
        <f t="shared" si="19"/>
        <v>1</v>
      </c>
      <c r="G611" s="152" t="str">
        <f>VLOOKUP(C611,'[3] группа АВ'!$C$4:$D$10666,2,0)</f>
        <v>A27.05.003</v>
      </c>
      <c r="H611" s="152" t="b">
        <f t="shared" si="18"/>
        <v>1</v>
      </c>
      <c r="I611" s="152" t="e">
        <f>VLOOKUP(B611,'[3] группа АВ'!$E$4:$I$10666,5,0)</f>
        <v>#N/A</v>
      </c>
      <c r="J611" s="152"/>
      <c r="K611" s="152"/>
      <c r="L611" s="152"/>
      <c r="M611" s="152"/>
      <c r="N611" s="152"/>
      <c r="O611" s="152"/>
      <c r="P611" s="152"/>
      <c r="Q611" s="152"/>
      <c r="R611" s="152"/>
      <c r="S611" s="152"/>
      <c r="T611" s="152"/>
      <c r="U611" s="152"/>
      <c r="V611" s="152"/>
      <c r="W611" s="152"/>
      <c r="X611" s="152"/>
      <c r="Y611" s="152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</row>
    <row r="612" spans="1:202" s="10" customFormat="1" x14ac:dyDescent="0.2">
      <c r="A612" s="1"/>
      <c r="B612" s="165" t="s">
        <v>1217</v>
      </c>
      <c r="C612" s="191" t="s">
        <v>1218</v>
      </c>
      <c r="D612" s="16">
        <v>966.15</v>
      </c>
      <c r="E612" s="152" t="str">
        <f>VLOOKUP(B612,'[3] группа АВ'!$B$4:$C$10666,2,0)</f>
        <v>Определение активности фактора XIII в плазме крови</v>
      </c>
      <c r="F612" s="152" t="b">
        <f t="shared" si="19"/>
        <v>1</v>
      </c>
      <c r="G612" s="152" t="str">
        <f>VLOOKUP(C612,'[3] группа АВ'!$C$4:$D$10666,2,0)</f>
        <v>A09.05.286</v>
      </c>
      <c r="H612" s="152" t="b">
        <f t="shared" si="18"/>
        <v>1</v>
      </c>
      <c r="I612" s="152" t="e">
        <f>VLOOKUP(B612,'[3] группа АВ'!$E$4:$I$10666,5,0)</f>
        <v>#N/A</v>
      </c>
      <c r="J612" s="152"/>
      <c r="K612" s="152"/>
      <c r="L612" s="152"/>
      <c r="M612" s="152"/>
      <c r="N612" s="152"/>
      <c r="O612" s="152"/>
      <c r="P612" s="152"/>
      <c r="Q612" s="152"/>
      <c r="R612" s="152"/>
      <c r="S612" s="152"/>
      <c r="T612" s="152"/>
      <c r="U612" s="152"/>
      <c r="V612" s="152"/>
      <c r="W612" s="152"/>
      <c r="X612" s="152"/>
      <c r="Y612" s="152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</row>
    <row r="613" spans="1:202" s="10" customFormat="1" x14ac:dyDescent="0.2">
      <c r="A613" s="1"/>
      <c r="B613" s="165" t="s">
        <v>1219</v>
      </c>
      <c r="C613" s="191" t="s">
        <v>1220</v>
      </c>
      <c r="D613" s="16">
        <v>52.46</v>
      </c>
      <c r="E613" s="152" t="str">
        <f>VLOOKUP(B613,'[3] группа АВ'!$B$4:$C$10666,2,0)</f>
        <v>Исследование уровня альфа-2-антиплазмина в крови</v>
      </c>
      <c r="F613" s="152" t="b">
        <f t="shared" si="19"/>
        <v>1</v>
      </c>
      <c r="G613" s="152" t="str">
        <f>VLOOKUP(C613,'[3] группа АВ'!$C$4:$D$10666,2,0)</f>
        <v>A09.05.287</v>
      </c>
      <c r="H613" s="152" t="b">
        <f t="shared" si="18"/>
        <v>1</v>
      </c>
      <c r="I613" s="152" t="e">
        <f>VLOOKUP(B613,'[3] группа АВ'!$E$4:$I$10666,5,0)</f>
        <v>#N/A</v>
      </c>
      <c r="J613" s="152"/>
      <c r="K613" s="152"/>
      <c r="L613" s="152"/>
      <c r="M613" s="152"/>
      <c r="N613" s="152"/>
      <c r="O613" s="152"/>
      <c r="P613" s="152"/>
      <c r="Q613" s="152"/>
      <c r="R613" s="152"/>
      <c r="S613" s="152"/>
      <c r="T613" s="152"/>
      <c r="U613" s="152"/>
      <c r="V613" s="152"/>
      <c r="W613" s="152"/>
      <c r="X613" s="152"/>
      <c r="Y613" s="152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</row>
    <row r="614" spans="1:202" s="10" customFormat="1" x14ac:dyDescent="0.2">
      <c r="A614" s="1"/>
      <c r="B614" s="165" t="s">
        <v>1221</v>
      </c>
      <c r="C614" s="191" t="s">
        <v>1222</v>
      </c>
      <c r="D614" s="16">
        <v>384.69</v>
      </c>
      <c r="E614" s="152" t="str">
        <f>VLOOKUP(B614,'[3] группа АВ'!$B$4:$C$10666,2,0)</f>
        <v>Определение активности ингибиторов к фактору VIII в плазме крови</v>
      </c>
      <c r="F614" s="152" t="b">
        <f t="shared" si="19"/>
        <v>1</v>
      </c>
      <c r="G614" s="152" t="str">
        <f>VLOOKUP(C614,'[3] группа АВ'!$C$4:$D$10666,2,0)</f>
        <v>A09.05.291</v>
      </c>
      <c r="H614" s="152" t="b">
        <f t="shared" si="18"/>
        <v>1</v>
      </c>
      <c r="I614" s="152" t="e">
        <f>VLOOKUP(B614,'[3] группа АВ'!$E$4:$I$10666,5,0)</f>
        <v>#N/A</v>
      </c>
      <c r="J614" s="152"/>
      <c r="K614" s="152"/>
      <c r="L614" s="152"/>
      <c r="M614" s="152"/>
      <c r="N614" s="152"/>
      <c r="O614" s="152"/>
      <c r="P614" s="152"/>
      <c r="Q614" s="152"/>
      <c r="R614" s="152"/>
      <c r="S614" s="152"/>
      <c r="T614" s="152"/>
      <c r="U614" s="152"/>
      <c r="V614" s="152"/>
      <c r="W614" s="152"/>
      <c r="X614" s="152"/>
      <c r="Y614" s="152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</row>
    <row r="615" spans="1:202" s="10" customFormat="1" x14ac:dyDescent="0.2">
      <c r="A615" s="1"/>
      <c r="B615" s="165" t="s">
        <v>1223</v>
      </c>
      <c r="C615" s="191" t="s">
        <v>1224</v>
      </c>
      <c r="D615" s="16">
        <v>602.30999999999995</v>
      </c>
      <c r="E615" s="152" t="str">
        <f>VLOOKUP(B615,'[3] группа АВ'!$B$4:$C$10666,2,0)</f>
        <v>Исследование популяций лимфоцитов</v>
      </c>
      <c r="F615" s="152" t="b">
        <f t="shared" si="19"/>
        <v>1</v>
      </c>
      <c r="G615" s="152" t="str">
        <f>VLOOKUP(C615,'[3] группа АВ'!$C$4:$D$10666,2,0)</f>
        <v>A12.06.001</v>
      </c>
      <c r="H615" s="152" t="b">
        <f t="shared" si="18"/>
        <v>1</v>
      </c>
      <c r="I615" s="152">
        <f>VLOOKUP(B615,'[3] группа АВ'!$E$4:$I$10666,5,0)</f>
        <v>0</v>
      </c>
      <c r="J615" s="152"/>
      <c r="K615" s="152"/>
      <c r="L615" s="152"/>
      <c r="M615" s="152"/>
      <c r="N615" s="152"/>
      <c r="O615" s="152"/>
      <c r="P615" s="152"/>
      <c r="Q615" s="152"/>
      <c r="R615" s="152"/>
      <c r="S615" s="152"/>
      <c r="T615" s="152"/>
      <c r="U615" s="152"/>
      <c r="V615" s="152"/>
      <c r="W615" s="152"/>
      <c r="X615" s="152"/>
      <c r="Y615" s="152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</row>
    <row r="616" spans="1:202" s="10" customFormat="1" ht="25.5" x14ac:dyDescent="0.2">
      <c r="A616" s="1"/>
      <c r="B616" s="165" t="s">
        <v>1225</v>
      </c>
      <c r="C616" s="191" t="s">
        <v>1226</v>
      </c>
      <c r="D616" s="16">
        <v>2581.62</v>
      </c>
      <c r="E616" s="151" t="str">
        <f>VLOOKUP(B616,'[3] группа АВ'!$B$4:$C$10666,2,0)</f>
        <v>Исследование HLADR+/- лимфоцитов</v>
      </c>
      <c r="F616" s="152" t="b">
        <f t="shared" si="19"/>
        <v>1</v>
      </c>
      <c r="G616" s="152" t="str">
        <f>VLOOKUP(C616,'[3] группа АВ'!$C$4:$D$10666,2,0)</f>
        <v>A12.06.001.011</v>
      </c>
      <c r="H616" s="152" t="b">
        <f t="shared" si="18"/>
        <v>1</v>
      </c>
      <c r="I616" s="152">
        <f>VLOOKUP(B616,'[3] группа АВ'!$E$4:$I$10666,5,0)</f>
        <v>0</v>
      </c>
      <c r="J616" s="152"/>
      <c r="K616" s="152"/>
      <c r="L616" s="152"/>
      <c r="M616" s="152"/>
      <c r="N616" s="152"/>
      <c r="O616" s="152"/>
      <c r="P616" s="152"/>
      <c r="Q616" s="152"/>
      <c r="R616" s="152"/>
      <c r="S616" s="152"/>
      <c r="T616" s="152"/>
      <c r="U616" s="152"/>
      <c r="V616" s="152"/>
      <c r="W616" s="152"/>
      <c r="X616" s="152"/>
      <c r="Y616" s="152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</row>
    <row r="617" spans="1:202" s="10" customFormat="1" ht="25.5" x14ac:dyDescent="0.2">
      <c r="A617" s="1"/>
      <c r="B617" s="165" t="s">
        <v>1227</v>
      </c>
      <c r="C617" s="191" t="s">
        <v>1228</v>
      </c>
      <c r="D617" s="16">
        <v>44.08</v>
      </c>
      <c r="E617" s="151" t="str">
        <f>VLOOKUP(B617,'[3] группа АВ'!$B$4:$C$10666,2,0)</f>
        <v>Микроскопия крови на обнаружение LE-клеток</v>
      </c>
      <c r="F617" s="152" t="b">
        <f t="shared" si="19"/>
        <v>1</v>
      </c>
      <c r="G617" s="152" t="str">
        <f>VLOOKUP(C617,'[3] группа АВ'!$C$4:$D$10666,2,0)</f>
        <v>A12.06.003</v>
      </c>
      <c r="H617" s="152" t="b">
        <f t="shared" si="18"/>
        <v>1</v>
      </c>
      <c r="I617" s="152" t="str">
        <f>VLOOKUP(B617,'[3] группа АВ'!$E$4:$I$10666,5,0)</f>
        <v>"Исследование феномена "клетки красной волчанки" заменено на "Микроскопия крови на обнаружение LE-клеток</v>
      </c>
      <c r="J617" s="152"/>
      <c r="K617" s="152"/>
      <c r="L617" s="152"/>
      <c r="M617" s="152"/>
      <c r="N617" s="152"/>
      <c r="O617" s="152"/>
      <c r="P617" s="152"/>
      <c r="Q617" s="152"/>
      <c r="R617" s="152"/>
      <c r="S617" s="152"/>
      <c r="T617" s="152"/>
      <c r="U617" s="152"/>
      <c r="V617" s="152"/>
      <c r="W617" s="152"/>
      <c r="X617" s="152"/>
      <c r="Y617" s="152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</row>
    <row r="618" spans="1:202" s="10" customFormat="1" x14ac:dyDescent="0.2">
      <c r="A618" s="1"/>
      <c r="B618" s="165" t="s">
        <v>1229</v>
      </c>
      <c r="C618" s="191" t="s">
        <v>1230</v>
      </c>
      <c r="D618" s="16">
        <v>176</v>
      </c>
      <c r="E618" s="152" t="str">
        <f>VLOOKUP(B618,'[3] группа АВ'!$B$4:$C$10666,2,0)</f>
        <v>Накожные исследования реакции на аллергены</v>
      </c>
      <c r="F618" s="152" t="b">
        <f t="shared" si="19"/>
        <v>1</v>
      </c>
      <c r="G618" s="152" t="str">
        <f>VLOOKUP(C618,'[3] группа АВ'!$C$4:$D$10666,2,0)</f>
        <v>A12.06.006</v>
      </c>
      <c r="H618" s="152" t="b">
        <f t="shared" si="18"/>
        <v>1</v>
      </c>
      <c r="I618" s="152">
        <f>VLOOKUP(B618,'[3] группа АВ'!$E$4:$I$10666,5,0)</f>
        <v>0</v>
      </c>
      <c r="J618" s="152"/>
      <c r="K618" s="152"/>
      <c r="L618" s="152"/>
      <c r="M618" s="152"/>
      <c r="N618" s="152"/>
      <c r="O618" s="152"/>
      <c r="P618" s="152"/>
      <c r="Q618" s="152"/>
      <c r="R618" s="152"/>
      <c r="S618" s="152"/>
      <c r="T618" s="152"/>
      <c r="U618" s="152"/>
      <c r="V618" s="152"/>
      <c r="W618" s="152"/>
      <c r="X618" s="152"/>
      <c r="Y618" s="152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</row>
    <row r="619" spans="1:202" s="10" customFormat="1" ht="25.5" x14ac:dyDescent="0.2">
      <c r="A619" s="1"/>
      <c r="B619" s="165" t="s">
        <v>1231</v>
      </c>
      <c r="C619" s="191" t="s">
        <v>1232</v>
      </c>
      <c r="D619" s="16">
        <v>396.61</v>
      </c>
      <c r="E619" s="151" t="str">
        <f>VLOOKUP(B619,'[3] группа АВ'!$B$4:$C$10666,2,0)</f>
        <v>Определение содержания антител к антигенам ядра клетки и ДНК</v>
      </c>
      <c r="F619" s="152" t="b">
        <f t="shared" si="19"/>
        <v>1</v>
      </c>
      <c r="G619" s="152" t="str">
        <f>VLOOKUP(C619,'[3] группа АВ'!$C$4:$D$10666,2,0)</f>
        <v>A12.06.010</v>
      </c>
      <c r="H619" s="152" t="b">
        <f t="shared" si="18"/>
        <v>1</v>
      </c>
      <c r="I619" s="152" t="str">
        <f>VLOOKUP(B619,'[3] группа АВ'!$E$4:$I$10666,5,0)</f>
        <v>"исследование" заменено на определение содержания"</v>
      </c>
      <c r="J619" s="152"/>
      <c r="K619" s="152"/>
      <c r="L619" s="152"/>
      <c r="M619" s="152"/>
      <c r="N619" s="152"/>
      <c r="O619" s="152"/>
      <c r="P619" s="152"/>
      <c r="Q619" s="152"/>
      <c r="R619" s="152"/>
      <c r="S619" s="152"/>
      <c r="T619" s="152"/>
      <c r="U619" s="152"/>
      <c r="V619" s="152"/>
      <c r="W619" s="152"/>
      <c r="X619" s="152"/>
      <c r="Y619" s="152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</row>
    <row r="620" spans="1:202" s="10" customFormat="1" x14ac:dyDescent="0.2">
      <c r="A620" s="1"/>
      <c r="B620" s="165" t="s">
        <v>1233</v>
      </c>
      <c r="C620" s="191" t="s">
        <v>1234</v>
      </c>
      <c r="D620" s="16">
        <v>78.69</v>
      </c>
      <c r="E620" s="152" t="str">
        <f>VLOOKUP(B620,'[3] группа АВ'!$B$4:$C$10666,2,0)</f>
        <v>Определение антистрептолизина-О в сыворотке крови</v>
      </c>
      <c r="F620" s="152" t="b">
        <f t="shared" si="19"/>
        <v>1</v>
      </c>
      <c r="G620" s="152" t="str">
        <f>VLOOKUP(C620,'[3] группа АВ'!$C$4:$D$10666,2,0)</f>
        <v>A12.06.015</v>
      </c>
      <c r="H620" s="152" t="b">
        <f t="shared" si="18"/>
        <v>1</v>
      </c>
      <c r="I620" s="152">
        <f>VLOOKUP(B620,'[3] группа АВ'!$E$4:$I$10666,5,0)</f>
        <v>0</v>
      </c>
      <c r="J620" s="152"/>
      <c r="K620" s="152"/>
      <c r="L620" s="152"/>
      <c r="M620" s="152"/>
      <c r="N620" s="152"/>
      <c r="O620" s="152"/>
      <c r="P620" s="152"/>
      <c r="Q620" s="152"/>
      <c r="R620" s="152"/>
      <c r="S620" s="152"/>
      <c r="T620" s="152"/>
      <c r="U620" s="152"/>
      <c r="V620" s="152"/>
      <c r="W620" s="152"/>
      <c r="X620" s="152"/>
      <c r="Y620" s="152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</row>
    <row r="621" spans="1:202" s="10" customFormat="1" ht="25.5" x14ac:dyDescent="0.2">
      <c r="A621" s="1"/>
      <c r="B621" s="165" t="s">
        <v>1235</v>
      </c>
      <c r="C621" s="191" t="s">
        <v>1236</v>
      </c>
      <c r="D621" s="190">
        <v>289.97000000000003</v>
      </c>
      <c r="E621" s="151" t="str">
        <f>VLOOKUP(B621,'[3] группа АВ'!$B$4:$C$10666,2,0)</f>
        <v>Определение содержания антител к тироглобулину в сыворотке крови</v>
      </c>
      <c r="F621" s="152" t="b">
        <f t="shared" si="19"/>
        <v>1</v>
      </c>
      <c r="G621" s="152" t="str">
        <f>VLOOKUP(C621,'[3] группа АВ'!$C$4:$D$10666,2,0)</f>
        <v>A12.06.017</v>
      </c>
      <c r="H621" s="152" t="b">
        <f t="shared" si="18"/>
        <v>1</v>
      </c>
      <c r="I621" s="152" t="str">
        <f>VLOOKUP(B621,'[3] группа АВ'!$E$4:$I$10666,5,0)</f>
        <v xml:space="preserve"> "Исследование" заменено на "определение содержания"</v>
      </c>
      <c r="J621" s="152"/>
      <c r="K621" s="152"/>
      <c r="L621" s="152"/>
      <c r="M621" s="152"/>
      <c r="N621" s="152"/>
      <c r="O621" s="152"/>
      <c r="P621" s="152"/>
      <c r="Q621" s="152"/>
      <c r="R621" s="152"/>
      <c r="S621" s="152"/>
      <c r="T621" s="152"/>
      <c r="U621" s="152"/>
      <c r="V621" s="152"/>
      <c r="W621" s="152"/>
      <c r="X621" s="152"/>
      <c r="Y621" s="152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</row>
    <row r="622" spans="1:202" s="10" customFormat="1" ht="25.5" x14ac:dyDescent="0.2">
      <c r="A622" s="1"/>
      <c r="B622" s="165" t="s">
        <v>1237</v>
      </c>
      <c r="C622" s="191" t="s">
        <v>1238</v>
      </c>
      <c r="D622" s="16">
        <v>135.38</v>
      </c>
      <c r="E622" s="151" t="str">
        <f>VLOOKUP(B622,'[3] группа АВ'!$B$4:$C$10666,2,0)</f>
        <v>Определение содержания антител к ткани щитовидной железы в крови</v>
      </c>
      <c r="F622" s="152" t="b">
        <f t="shared" si="19"/>
        <v>1</v>
      </c>
      <c r="G622" s="152" t="str">
        <f>VLOOKUP(C622,'[3] группа АВ'!$C$4:$D$10666,2,0)</f>
        <v>A12.06.018</v>
      </c>
      <c r="H622" s="152" t="b">
        <f t="shared" si="18"/>
        <v>1</v>
      </c>
      <c r="I622" s="152" t="str">
        <f>VLOOKUP(B622,'[3] группа АВ'!$E$4:$I$10666,5,0)</f>
        <v xml:space="preserve"> "Исследование" заменено на "определение содержания"</v>
      </c>
      <c r="J622" s="152"/>
      <c r="K622" s="152"/>
      <c r="L622" s="152"/>
      <c r="M622" s="152"/>
      <c r="N622" s="152"/>
      <c r="O622" s="152"/>
      <c r="P622" s="152"/>
      <c r="Q622" s="152"/>
      <c r="R622" s="152"/>
      <c r="S622" s="152"/>
      <c r="T622" s="152"/>
      <c r="U622" s="152"/>
      <c r="V622" s="152"/>
      <c r="W622" s="152"/>
      <c r="X622" s="152"/>
      <c r="Y622" s="152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</row>
    <row r="623" spans="1:202" s="10" customFormat="1" ht="25.5" x14ac:dyDescent="0.2">
      <c r="A623" s="1"/>
      <c r="B623" s="165" t="s">
        <v>1239</v>
      </c>
      <c r="C623" s="191" t="s">
        <v>1240</v>
      </c>
      <c r="D623" s="16">
        <v>77</v>
      </c>
      <c r="E623" s="151" t="str">
        <f>VLOOKUP(B623,'[3] группа АВ'!$B$4:$C$10666,2,0)</f>
        <v>Определение содержания ревматоидного фактора в крови</v>
      </c>
      <c r="F623" s="152" t="b">
        <f t="shared" si="19"/>
        <v>1</v>
      </c>
      <c r="G623" s="152" t="str">
        <f>VLOOKUP(C623,'[3] группа АВ'!$C$4:$D$10666,2,0)</f>
        <v>A12.06.019</v>
      </c>
      <c r="H623" s="152" t="b">
        <f t="shared" ref="H623:H686" si="20">G623=B623</f>
        <v>1</v>
      </c>
      <c r="I623" s="152" t="str">
        <f>VLOOKUP(B623,'[3] группа АВ'!$E$4:$I$10666,5,0)</f>
        <v xml:space="preserve"> "Исследование" заменено на "определение содержания"</v>
      </c>
      <c r="J623" s="152"/>
      <c r="K623" s="152"/>
      <c r="L623" s="152"/>
      <c r="M623" s="152"/>
      <c r="N623" s="152"/>
      <c r="O623" s="152"/>
      <c r="P623" s="152"/>
      <c r="Q623" s="152"/>
      <c r="R623" s="152"/>
      <c r="S623" s="152"/>
      <c r="T623" s="152"/>
      <c r="U623" s="152"/>
      <c r="V623" s="152"/>
      <c r="W623" s="152"/>
      <c r="X623" s="152"/>
      <c r="Y623" s="152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</row>
    <row r="624" spans="1:202" s="10" customFormat="1" ht="38.25" x14ac:dyDescent="0.2">
      <c r="A624" s="1"/>
      <c r="B624" s="165" t="s">
        <v>1241</v>
      </c>
      <c r="C624" s="191" t="s">
        <v>1242</v>
      </c>
      <c r="D624" s="16">
        <v>390.77</v>
      </c>
      <c r="E624" s="151" t="str">
        <f>VLOOKUP(B624,'[3] группа АВ'!$B$4:$C$10666,2,0)</f>
        <v>Определение содержания антител к антигенам островков клеток поджелудочной железы в крови</v>
      </c>
      <c r="F624" s="152" t="b">
        <f t="shared" si="19"/>
        <v>1</v>
      </c>
      <c r="G624" s="152" t="str">
        <f>VLOOKUP(C624,'[3] группа АВ'!$C$4:$D$10666,2,0)</f>
        <v>A12.06.020</v>
      </c>
      <c r="H624" s="152" t="b">
        <f t="shared" si="20"/>
        <v>1</v>
      </c>
      <c r="I624" s="152" t="str">
        <f>VLOOKUP(B624,'[3] группа АВ'!$E$4:$I$10666,5,0)</f>
        <v xml:space="preserve"> "Исследование" заменено на "определение содержания"</v>
      </c>
      <c r="J624" s="152"/>
      <c r="K624" s="152"/>
      <c r="L624" s="152"/>
      <c r="M624" s="152"/>
      <c r="N624" s="152"/>
      <c r="O624" s="152"/>
      <c r="P624" s="152"/>
      <c r="Q624" s="152"/>
      <c r="R624" s="152"/>
      <c r="S624" s="152"/>
      <c r="T624" s="152"/>
      <c r="U624" s="152"/>
      <c r="V624" s="152"/>
      <c r="W624" s="152"/>
      <c r="X624" s="152"/>
      <c r="Y624" s="152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</row>
    <row r="625" spans="1:202" s="10" customFormat="1" ht="25.5" x14ac:dyDescent="0.2">
      <c r="A625" s="1"/>
      <c r="B625" s="165" t="s">
        <v>1243</v>
      </c>
      <c r="C625" s="191" t="s">
        <v>1244</v>
      </c>
      <c r="D625" s="16">
        <v>84.85</v>
      </c>
      <c r="E625" s="151" t="str">
        <f>VLOOKUP(B625,'[3] группа АВ'!$B$4:$C$10666,2,0)</f>
        <v>Определение содержания антител к кардиолипину в крови</v>
      </c>
      <c r="F625" s="152" t="b">
        <f t="shared" si="19"/>
        <v>1</v>
      </c>
      <c r="G625" s="152" t="str">
        <f>VLOOKUP(C625,'[3] группа АВ'!$C$4:$D$10666,2,0)</f>
        <v>A12.06.029</v>
      </c>
      <c r="H625" s="152" t="b">
        <f t="shared" si="20"/>
        <v>1</v>
      </c>
      <c r="I625" s="152" t="str">
        <f>VLOOKUP(B625,'[3] группа АВ'!$E$4:$I$10666,5,0)</f>
        <v xml:space="preserve"> "Исследование" заменено на "определение содержания"</v>
      </c>
      <c r="J625" s="152"/>
      <c r="K625" s="152"/>
      <c r="L625" s="152"/>
      <c r="M625" s="152"/>
      <c r="N625" s="152"/>
      <c r="O625" s="152"/>
      <c r="P625" s="152"/>
      <c r="Q625" s="152"/>
      <c r="R625" s="152"/>
      <c r="S625" s="152"/>
      <c r="T625" s="152"/>
      <c r="U625" s="152"/>
      <c r="V625" s="152"/>
      <c r="W625" s="152"/>
      <c r="X625" s="152"/>
      <c r="Y625" s="152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</row>
    <row r="626" spans="1:202" s="10" customFormat="1" ht="25.5" x14ac:dyDescent="0.2">
      <c r="A626" s="1"/>
      <c r="B626" s="165" t="s">
        <v>1245</v>
      </c>
      <c r="C626" s="191" t="s">
        <v>1246</v>
      </c>
      <c r="D626" s="16">
        <v>640.4</v>
      </c>
      <c r="E626" s="151" t="str">
        <f>VLOOKUP(B626,'[3] группа АВ'!$B$4:$C$10666,2,0)</f>
        <v>Определение содержания антител к фосфолипидам в крови</v>
      </c>
      <c r="F626" s="152" t="b">
        <f t="shared" si="19"/>
        <v>1</v>
      </c>
      <c r="G626" s="152" t="str">
        <f>VLOOKUP(C626,'[3] группа АВ'!$C$4:$D$10666,2,0)</f>
        <v>A12.06.030</v>
      </c>
      <c r="H626" s="152" t="b">
        <f t="shared" si="20"/>
        <v>1</v>
      </c>
      <c r="I626" s="152" t="str">
        <f>VLOOKUP(B626,'[3] группа АВ'!$E$4:$I$10666,5,0)</f>
        <v xml:space="preserve"> "Исследование" заменено на "определение содержания"</v>
      </c>
      <c r="J626" s="152"/>
      <c r="K626" s="152"/>
      <c r="L626" s="152"/>
      <c r="M626" s="152"/>
      <c r="N626" s="152"/>
      <c r="O626" s="152"/>
      <c r="P626" s="152"/>
      <c r="Q626" s="152"/>
      <c r="R626" s="152"/>
      <c r="S626" s="152"/>
      <c r="T626" s="152"/>
      <c r="U626" s="152"/>
      <c r="V626" s="152"/>
      <c r="W626" s="152"/>
      <c r="X626" s="152"/>
      <c r="Y626" s="152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</row>
    <row r="627" spans="1:202" s="10" customFormat="1" ht="25.5" x14ac:dyDescent="0.2">
      <c r="A627" s="1"/>
      <c r="B627" s="165" t="s">
        <v>1247</v>
      </c>
      <c r="C627" s="191" t="s">
        <v>1248</v>
      </c>
      <c r="D627" s="16">
        <v>378.46</v>
      </c>
      <c r="E627" s="151" t="str">
        <f>VLOOKUP(B627,'[3] группа АВ'!$B$4:$C$10666,2,0)</f>
        <v>Определение содержания антител к антигенам микросом в крови</v>
      </c>
      <c r="F627" s="152" t="b">
        <f t="shared" si="19"/>
        <v>1</v>
      </c>
      <c r="G627" s="152" t="str">
        <f>VLOOKUP(C627,'[3] группа АВ'!$C$4:$D$10666,2,0)</f>
        <v>A12.06.036</v>
      </c>
      <c r="H627" s="152" t="b">
        <f t="shared" si="20"/>
        <v>1</v>
      </c>
      <c r="I627" s="152" t="str">
        <f>VLOOKUP(B627,'[3] группа АВ'!$E$4:$I$10666,5,0)</f>
        <v xml:space="preserve"> "Исследование" заменено на "определение содержания"</v>
      </c>
      <c r="J627" s="152"/>
      <c r="K627" s="152"/>
      <c r="L627" s="152"/>
      <c r="M627" s="152"/>
      <c r="N627" s="152"/>
      <c r="O627" s="152"/>
      <c r="P627" s="152"/>
      <c r="Q627" s="152"/>
      <c r="R627" s="152"/>
      <c r="S627" s="152"/>
      <c r="T627" s="152"/>
      <c r="U627" s="152"/>
      <c r="V627" s="152"/>
      <c r="W627" s="152"/>
      <c r="X627" s="152"/>
      <c r="Y627" s="152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</row>
    <row r="628" spans="1:202" s="10" customFormat="1" ht="25.5" x14ac:dyDescent="0.2">
      <c r="A628" s="1"/>
      <c r="B628" s="165" t="s">
        <v>1249</v>
      </c>
      <c r="C628" s="191" t="s">
        <v>1250</v>
      </c>
      <c r="D628" s="16">
        <v>402.31</v>
      </c>
      <c r="E628" s="151" t="str">
        <f>VLOOKUP(B628,'[3] группа АВ'!$B$4:$C$10666,2,0)</f>
        <v>Определение содержания антител к цитоплазме нейтрофилов в крови</v>
      </c>
      <c r="F628" s="152" t="b">
        <f t="shared" si="19"/>
        <v>1</v>
      </c>
      <c r="G628" s="152" t="str">
        <f>VLOOKUP(C628,'[3] группа АВ'!$C$4:$D$10666,2,0)</f>
        <v>A12.06.037</v>
      </c>
      <c r="H628" s="152" t="b">
        <f t="shared" si="20"/>
        <v>1</v>
      </c>
      <c r="I628" s="152" t="str">
        <f>VLOOKUP(B628,'[3] группа АВ'!$E$4:$I$10666,5,0)</f>
        <v xml:space="preserve"> "Исследование" заменено на "определение содержания"</v>
      </c>
      <c r="J628" s="152"/>
      <c r="K628" s="152"/>
      <c r="L628" s="152"/>
      <c r="M628" s="152"/>
      <c r="N628" s="152"/>
      <c r="O628" s="152"/>
      <c r="P628" s="152"/>
      <c r="Q628" s="152"/>
      <c r="R628" s="152"/>
      <c r="S628" s="152"/>
      <c r="T628" s="152"/>
      <c r="U628" s="152"/>
      <c r="V628" s="152"/>
      <c r="W628" s="152"/>
      <c r="X628" s="152"/>
      <c r="Y628" s="152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</row>
    <row r="629" spans="1:202" s="10" customFormat="1" ht="25.5" x14ac:dyDescent="0.2">
      <c r="A629" s="1"/>
      <c r="B629" s="165" t="s">
        <v>1251</v>
      </c>
      <c r="C629" s="191" t="s">
        <v>1252</v>
      </c>
      <c r="D629" s="16">
        <v>478.58</v>
      </c>
      <c r="E629" s="151" t="str">
        <f>VLOOKUP(B629,'[3] группа АВ'!$B$4:$C$10666,2,0)</f>
        <v>Определение содержания антител к инсулину в крови</v>
      </c>
      <c r="F629" s="152" t="b">
        <f t="shared" si="19"/>
        <v>1</v>
      </c>
      <c r="G629" s="152" t="str">
        <f>VLOOKUP(C629,'[3] группа АВ'!$C$4:$D$10666,2,0)</f>
        <v>A12.06.039</v>
      </c>
      <c r="H629" s="152" t="b">
        <f t="shared" si="20"/>
        <v>1</v>
      </c>
      <c r="I629" s="152" t="str">
        <f>VLOOKUP(B629,'[3] группа АВ'!$E$4:$I$10666,5,0)</f>
        <v xml:space="preserve"> "Исследование" заменено на "определение содержания"</v>
      </c>
      <c r="J629" s="152"/>
      <c r="K629" s="152"/>
      <c r="L629" s="152"/>
      <c r="M629" s="152"/>
      <c r="N629" s="152"/>
      <c r="O629" s="152"/>
      <c r="P629" s="152"/>
      <c r="Q629" s="152"/>
      <c r="R629" s="152"/>
      <c r="S629" s="152"/>
      <c r="T629" s="152"/>
      <c r="U629" s="152"/>
      <c r="V629" s="152"/>
      <c r="W629" s="152"/>
      <c r="X629" s="152"/>
      <c r="Y629" s="152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</row>
    <row r="630" spans="1:202" s="10" customFormat="1" ht="25.5" x14ac:dyDescent="0.2">
      <c r="A630" s="1"/>
      <c r="B630" s="165" t="s">
        <v>1253</v>
      </c>
      <c r="C630" s="191" t="s">
        <v>1254</v>
      </c>
      <c r="D630" s="16">
        <v>608.08000000000004</v>
      </c>
      <c r="E630" s="151" t="str">
        <f>VLOOKUP(B630,'[3] группа АВ'!$B$4:$C$10666,2,0)</f>
        <v>Определение содержания антител к антигенам групп крови</v>
      </c>
      <c r="F630" s="152" t="b">
        <f t="shared" si="19"/>
        <v>1</v>
      </c>
      <c r="G630" s="152" t="str">
        <f>VLOOKUP(C630,'[3] группа АВ'!$C$4:$D$10666,2,0)</f>
        <v>A12.06.043</v>
      </c>
      <c r="H630" s="152" t="b">
        <f t="shared" si="20"/>
        <v>1</v>
      </c>
      <c r="I630" s="152" t="str">
        <f>VLOOKUP(B630,'[3] группа АВ'!$E$4:$I$10666,5,0)</f>
        <v xml:space="preserve"> "Исследование" заменено на "определение содержания"</v>
      </c>
      <c r="J630" s="152"/>
      <c r="K630" s="152"/>
      <c r="L630" s="152"/>
      <c r="M630" s="152"/>
      <c r="N630" s="152"/>
      <c r="O630" s="152"/>
      <c r="P630" s="152"/>
      <c r="Q630" s="152"/>
      <c r="R630" s="152"/>
      <c r="S630" s="152"/>
      <c r="T630" s="152"/>
      <c r="U630" s="152"/>
      <c r="V630" s="152"/>
      <c r="W630" s="152"/>
      <c r="X630" s="152"/>
      <c r="Y630" s="152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</row>
    <row r="631" spans="1:202" s="10" customFormat="1" ht="38.25" x14ac:dyDescent="0.2">
      <c r="A631" s="1"/>
      <c r="B631" s="165" t="s">
        <v>1255</v>
      </c>
      <c r="C631" s="191" t="s">
        <v>1256</v>
      </c>
      <c r="D631" s="16">
        <v>322.31</v>
      </c>
      <c r="E631" s="151" t="str">
        <f>VLOOKUP(B631,'[3] группа АВ'!$B$4:$C$10666,2,0)</f>
        <v>Определение содержания антител к эпидермальному ростовому фактору человека в крови</v>
      </c>
      <c r="F631" s="152" t="b">
        <f t="shared" si="19"/>
        <v>1</v>
      </c>
      <c r="G631" s="152" t="str">
        <f>VLOOKUP(C631,'[3] группа АВ'!$C$4:$D$10666,2,0)</f>
        <v>A12.06.044</v>
      </c>
      <c r="H631" s="152" t="b">
        <f t="shared" si="20"/>
        <v>1</v>
      </c>
      <c r="I631" s="152" t="str">
        <f>VLOOKUP(B631,'[3] группа АВ'!$E$4:$I$10666,5,0)</f>
        <v xml:space="preserve"> "Исследование" заменено на "определение содержания"</v>
      </c>
      <c r="J631" s="152"/>
      <c r="K631" s="152"/>
      <c r="L631" s="152"/>
      <c r="M631" s="152"/>
      <c r="N631" s="152"/>
      <c r="O631" s="152"/>
      <c r="P631" s="152"/>
      <c r="Q631" s="152"/>
      <c r="R631" s="152"/>
      <c r="S631" s="152"/>
      <c r="T631" s="152"/>
      <c r="U631" s="152"/>
      <c r="V631" s="152"/>
      <c r="W631" s="152"/>
      <c r="X631" s="152"/>
      <c r="Y631" s="152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</row>
    <row r="632" spans="1:202" s="10" customFormat="1" ht="25.5" x14ac:dyDescent="0.2">
      <c r="A632" s="1"/>
      <c r="B632" s="165" t="s">
        <v>1257</v>
      </c>
      <c r="C632" s="191" t="s">
        <v>1258</v>
      </c>
      <c r="D632" s="16">
        <v>226.98</v>
      </c>
      <c r="E632" s="151" t="str">
        <f>VLOOKUP(B632,'[3] группа АВ'!$B$4:$C$10666,2,0)</f>
        <v>Определение содержания антител к тиреопероксидазе в крови</v>
      </c>
      <c r="F632" s="152" t="b">
        <f t="shared" si="19"/>
        <v>1</v>
      </c>
      <c r="G632" s="152" t="str">
        <f>VLOOKUP(C632,'[3] группа АВ'!$C$4:$D$10666,2,0)</f>
        <v>A12.06.045</v>
      </c>
      <c r="H632" s="152" t="b">
        <f t="shared" si="20"/>
        <v>1</v>
      </c>
      <c r="I632" s="152" t="str">
        <f>VLOOKUP(B632,'[3] группа АВ'!$E$4:$I$10666,5,0)</f>
        <v xml:space="preserve"> "Исследование" заменено на "определение содержания"</v>
      </c>
      <c r="J632" s="152"/>
      <c r="K632" s="152"/>
      <c r="L632" s="152"/>
      <c r="M632" s="152"/>
      <c r="N632" s="152"/>
      <c r="O632" s="152"/>
      <c r="P632" s="152"/>
      <c r="Q632" s="152"/>
      <c r="R632" s="152"/>
      <c r="S632" s="152"/>
      <c r="T632" s="152"/>
      <c r="U632" s="152"/>
      <c r="V632" s="152"/>
      <c r="W632" s="152"/>
      <c r="X632" s="152"/>
      <c r="Y632" s="152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</row>
    <row r="633" spans="1:202" s="10" customFormat="1" ht="38.25" x14ac:dyDescent="0.2">
      <c r="A633" s="1"/>
      <c r="B633" s="165" t="s">
        <v>1259</v>
      </c>
      <c r="C633" s="191" t="s">
        <v>1260</v>
      </c>
      <c r="D633" s="190">
        <v>414.46</v>
      </c>
      <c r="E633" s="151" t="str">
        <f>VLOOKUP(B633,'[3] группа АВ'!$B$4:$C$10666,2,0)</f>
        <v>Определение содержания антител к рецептору тиреотропного гормона (ТТГ) в крови</v>
      </c>
      <c r="F633" s="152" t="b">
        <f t="shared" si="19"/>
        <v>1</v>
      </c>
      <c r="G633" s="152" t="str">
        <f>VLOOKUP(C633,'[3] группа АВ'!$C$4:$D$10666,2,0)</f>
        <v>A12.06.046</v>
      </c>
      <c r="H633" s="152" t="b">
        <f t="shared" si="20"/>
        <v>1</v>
      </c>
      <c r="I633" s="152" t="str">
        <f>VLOOKUP(B633,'[3] группа АВ'!$E$4:$I$10666,5,0)</f>
        <v xml:space="preserve"> "Исследование" заменено на "определение содержания"</v>
      </c>
      <c r="J633" s="152"/>
      <c r="K633" s="152"/>
      <c r="L633" s="152"/>
      <c r="M633" s="152"/>
      <c r="N633" s="152"/>
      <c r="O633" s="152"/>
      <c r="P633" s="152"/>
      <c r="Q633" s="152"/>
      <c r="R633" s="152"/>
      <c r="S633" s="152"/>
      <c r="T633" s="152"/>
      <c r="U633" s="152"/>
      <c r="V633" s="152"/>
      <c r="W633" s="152"/>
      <c r="X633" s="152"/>
      <c r="Y633" s="152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</row>
    <row r="634" spans="1:202" s="10" customFormat="1" x14ac:dyDescent="0.2">
      <c r="A634" s="1"/>
      <c r="B634" s="165" t="s">
        <v>1261</v>
      </c>
      <c r="C634" s="191" t="s">
        <v>1262</v>
      </c>
      <c r="D634" s="16">
        <v>156.54</v>
      </c>
      <c r="E634" s="152" t="str">
        <f>VLOOKUP(B634,'[3] группа АВ'!$B$4:$C$10666,2,0)</f>
        <v>Исследование неспровоцированных дыхательных объемов и потоков</v>
      </c>
      <c r="F634" s="152" t="b">
        <f t="shared" si="19"/>
        <v>1</v>
      </c>
      <c r="G634" s="152" t="str">
        <f>VLOOKUP(C634,'[3] группа АВ'!$C$4:$D$10666,2,0)</f>
        <v>A12.09.001</v>
      </c>
      <c r="H634" s="152" t="b">
        <f t="shared" si="20"/>
        <v>1</v>
      </c>
      <c r="I634" s="152">
        <f>VLOOKUP(B634,'[3] группа АВ'!$E$4:$I$10666,5,0)</f>
        <v>0</v>
      </c>
      <c r="J634" s="152"/>
      <c r="K634" s="152"/>
      <c r="L634" s="152"/>
      <c r="M634" s="152"/>
      <c r="N634" s="152"/>
      <c r="O634" s="152"/>
      <c r="P634" s="152"/>
      <c r="Q634" s="152"/>
      <c r="R634" s="152"/>
      <c r="S634" s="152"/>
      <c r="T634" s="152"/>
      <c r="U634" s="152"/>
      <c r="V634" s="152"/>
      <c r="W634" s="152"/>
      <c r="X634" s="152"/>
      <c r="Y634" s="152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</row>
    <row r="635" spans="1:202" s="10" customFormat="1" ht="38.25" x14ac:dyDescent="0.2">
      <c r="A635" s="1"/>
      <c r="B635" s="165" t="s">
        <v>1263</v>
      </c>
      <c r="C635" s="191" t="s">
        <v>1264</v>
      </c>
      <c r="D635" s="16">
        <v>64.31</v>
      </c>
      <c r="E635" s="151" t="str">
        <f>VLOOKUP(B635,'[3] группа АВ'!$B$4:$C$10666,2,0)</f>
        <v>Исследование неспровоцированных дыхательных объемов и потоков с использованием пикфлоуметра</v>
      </c>
      <c r="F635" s="152" t="b">
        <f t="shared" si="19"/>
        <v>1</v>
      </c>
      <c r="G635" s="152" t="str">
        <f>VLOOKUP(C635,'[3] группа АВ'!$C$4:$D$10666,2,0)</f>
        <v>A12.09.001.001</v>
      </c>
      <c r="H635" s="152" t="b">
        <f t="shared" si="20"/>
        <v>1</v>
      </c>
      <c r="I635" s="152" t="str">
        <f>VLOOKUP(B635,'[3] группа АВ'!$E$4:$I$10666,5,0)</f>
        <v>"с помощью" заменено на "с использованием"</v>
      </c>
      <c r="J635" s="152"/>
      <c r="K635" s="152"/>
      <c r="L635" s="152"/>
      <c r="M635" s="152"/>
      <c r="N635" s="152"/>
      <c r="O635" s="152"/>
      <c r="P635" s="152"/>
      <c r="Q635" s="152"/>
      <c r="R635" s="152"/>
      <c r="S635" s="152"/>
      <c r="T635" s="152"/>
      <c r="U635" s="152"/>
      <c r="V635" s="152"/>
      <c r="W635" s="152"/>
      <c r="X635" s="152"/>
      <c r="Y635" s="152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</row>
    <row r="636" spans="1:202" s="10" customFormat="1" ht="25.5" x14ac:dyDescent="0.2">
      <c r="A636" s="1"/>
      <c r="B636" s="165" t="s">
        <v>1265</v>
      </c>
      <c r="C636" s="191" t="s">
        <v>1266</v>
      </c>
      <c r="D636" s="16">
        <v>165</v>
      </c>
      <c r="E636" s="151" t="str">
        <f>VLOOKUP(B636,'[3] группа АВ'!$B$4:$C$10666,2,0)</f>
        <v>Исследование спровоцированных дыхательных объемов</v>
      </c>
      <c r="F636" s="152" t="b">
        <f t="shared" si="19"/>
        <v>1</v>
      </c>
      <c r="G636" s="152" t="str">
        <f>VLOOKUP(C636,'[3] группа АВ'!$C$4:$D$10666,2,0)</f>
        <v>A12.09.002</v>
      </c>
      <c r="H636" s="152" t="b">
        <f t="shared" si="20"/>
        <v>1</v>
      </c>
      <c r="I636" s="152" t="str">
        <f>VLOOKUP(B636,'[3] группа АВ'!$E$4:$I$10666,5,0)</f>
        <v>инверсия, убрано "медикаментозной"</v>
      </c>
      <c r="J636" s="152"/>
      <c r="K636" s="152"/>
      <c r="L636" s="152"/>
      <c r="M636" s="152"/>
      <c r="N636" s="152"/>
      <c r="O636" s="152"/>
      <c r="P636" s="152"/>
      <c r="Q636" s="152"/>
      <c r="R636" s="152"/>
      <c r="S636" s="152"/>
      <c r="T636" s="152"/>
      <c r="U636" s="152"/>
      <c r="V636" s="152"/>
      <c r="W636" s="152"/>
      <c r="X636" s="152"/>
      <c r="Y636" s="152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</row>
    <row r="637" spans="1:202" s="10" customFormat="1" ht="25.5" x14ac:dyDescent="0.2">
      <c r="A637" s="1"/>
      <c r="B637" s="165" t="s">
        <v>1267</v>
      </c>
      <c r="C637" s="191" t="s">
        <v>1268</v>
      </c>
      <c r="D637" s="16">
        <v>159</v>
      </c>
      <c r="E637" s="152" t="str">
        <f>VLOOKUP(B637,'[3] группа АВ'!$B$4:$C$10666,2,0)</f>
        <v>Исследование дыхательных объемов с применением лекарственных препаратов</v>
      </c>
      <c r="F637" s="152" t="b">
        <f t="shared" si="19"/>
        <v>1</v>
      </c>
      <c r="G637" s="152" t="str">
        <f>VLOOKUP(C637,'[3] группа АВ'!$C$4:$D$10666,2,0)</f>
        <v>A12.09.002.001</v>
      </c>
      <c r="H637" s="152" t="b">
        <f t="shared" si="20"/>
        <v>1</v>
      </c>
      <c r="I637" s="152">
        <f>VLOOKUP(B637,'[3] группа АВ'!$E$4:$I$10666,5,0)</f>
        <v>0</v>
      </c>
      <c r="J637" s="152"/>
      <c r="K637" s="152"/>
      <c r="L637" s="152"/>
      <c r="M637" s="152"/>
      <c r="N637" s="152"/>
      <c r="O637" s="152"/>
      <c r="P637" s="152"/>
      <c r="Q637" s="152"/>
      <c r="R637" s="152"/>
      <c r="S637" s="152"/>
      <c r="T637" s="152"/>
      <c r="U637" s="152"/>
      <c r="V637" s="152"/>
      <c r="W637" s="152"/>
      <c r="X637" s="152"/>
      <c r="Y637" s="152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</row>
    <row r="638" spans="1:202" s="10" customFormat="1" ht="25.5" x14ac:dyDescent="0.2">
      <c r="A638" s="1"/>
      <c r="B638" s="165" t="s">
        <v>1269</v>
      </c>
      <c r="C638" s="191" t="s">
        <v>1270</v>
      </c>
      <c r="D638" s="16">
        <v>165</v>
      </c>
      <c r="E638" s="152" t="str">
        <f>VLOOKUP(B638,'[3] группа АВ'!$B$4:$C$10666,2,0)</f>
        <v>Исследование дыхательных объемов при провокации физической нагрузкой</v>
      </c>
      <c r="F638" s="152" t="b">
        <f t="shared" si="19"/>
        <v>1</v>
      </c>
      <c r="G638" s="152" t="str">
        <f>VLOOKUP(C638,'[3] группа АВ'!$C$4:$D$10666,2,0)</f>
        <v>A12.09.002.002</v>
      </c>
      <c r="H638" s="152" t="b">
        <f t="shared" si="20"/>
        <v>1</v>
      </c>
      <c r="I638" s="152">
        <f>VLOOKUP(B638,'[3] группа АВ'!$E$4:$I$10666,5,0)</f>
        <v>0</v>
      </c>
      <c r="J638" s="152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  <c r="Y638" s="152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</row>
    <row r="639" spans="1:202" s="10" customFormat="1" x14ac:dyDescent="0.2">
      <c r="A639" s="1"/>
      <c r="B639" s="165" t="s">
        <v>1271</v>
      </c>
      <c r="C639" s="191" t="s">
        <v>1272</v>
      </c>
      <c r="D639" s="16">
        <v>676.92</v>
      </c>
      <c r="E639" s="152" t="str">
        <f>VLOOKUP(B639,'[3] группа АВ'!$B$4:$C$10666,2,0)</f>
        <v>Бодиплетизмография</v>
      </c>
      <c r="F639" s="152" t="b">
        <f t="shared" si="19"/>
        <v>1</v>
      </c>
      <c r="G639" s="152" t="str">
        <f>VLOOKUP(C639,'[3] группа АВ'!$C$4:$D$10666,2,0)</f>
        <v>A12.09.004</v>
      </c>
      <c r="H639" s="152" t="b">
        <f t="shared" si="20"/>
        <v>1</v>
      </c>
      <c r="I639" s="152">
        <f>VLOOKUP(B639,'[3] группа АВ'!$E$4:$I$10666,5,0)</f>
        <v>0</v>
      </c>
      <c r="J639" s="152"/>
      <c r="K639" s="152"/>
      <c r="L639" s="152"/>
      <c r="M639" s="152"/>
      <c r="N639" s="152"/>
      <c r="O639" s="152"/>
      <c r="P639" s="152"/>
      <c r="Q639" s="152"/>
      <c r="R639" s="152"/>
      <c r="S639" s="152"/>
      <c r="T639" s="152"/>
      <c r="U639" s="152"/>
      <c r="V639" s="152"/>
      <c r="W639" s="152"/>
      <c r="X639" s="152"/>
      <c r="Y639" s="152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</row>
    <row r="640" spans="1:202" s="10" customFormat="1" x14ac:dyDescent="0.2">
      <c r="A640" s="1"/>
      <c r="B640" s="165" t="s">
        <v>1273</v>
      </c>
      <c r="C640" s="191" t="s">
        <v>1274</v>
      </c>
      <c r="D640" s="16">
        <v>686.15</v>
      </c>
      <c r="E640" s="152" t="str">
        <f>VLOOKUP(B640,'[3] группа АВ'!$B$4:$C$10666,2,0)</f>
        <v>Пульсоксиметрия</v>
      </c>
      <c r="F640" s="152" t="b">
        <f t="shared" si="19"/>
        <v>1</v>
      </c>
      <c r="G640" s="152" t="str">
        <f>VLOOKUP(C640,'[3] группа АВ'!$C$4:$D$10666,2,0)</f>
        <v>A12.09.005</v>
      </c>
      <c r="H640" s="152" t="b">
        <f t="shared" si="20"/>
        <v>1</v>
      </c>
      <c r="I640" s="152">
        <f>VLOOKUP(B640,'[3] группа АВ'!$E$4:$I$10666,5,0)</f>
        <v>0</v>
      </c>
      <c r="J640" s="152"/>
      <c r="K640" s="152"/>
      <c r="L640" s="152"/>
      <c r="M640" s="152"/>
      <c r="N640" s="152"/>
      <c r="O640" s="152"/>
      <c r="P640" s="152"/>
      <c r="Q640" s="152"/>
      <c r="R640" s="152"/>
      <c r="S640" s="152"/>
      <c r="T640" s="152"/>
      <c r="U640" s="152"/>
      <c r="V640" s="152"/>
      <c r="W640" s="152"/>
      <c r="X640" s="152"/>
      <c r="Y640" s="152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</row>
    <row r="641" spans="1:202" s="10" customFormat="1" ht="25.5" x14ac:dyDescent="0.2">
      <c r="A641" s="1"/>
      <c r="B641" s="165" t="s">
        <v>1275</v>
      </c>
      <c r="C641" s="191" t="s">
        <v>1276</v>
      </c>
      <c r="D641" s="16">
        <v>124.31</v>
      </c>
      <c r="E641" s="151" t="str">
        <f>VLOOKUP(B641,'[3] группа АВ'!$B$4:$C$10666,2,0)</f>
        <v>Электрокардиография с физической нагрузкой</v>
      </c>
      <c r="F641" s="152" t="b">
        <f t="shared" si="19"/>
        <v>1</v>
      </c>
      <c r="G641" s="152" t="str">
        <f>VLOOKUP(C641,'[3] группа АВ'!$C$4:$D$10666,2,0)</f>
        <v>A12.10.001</v>
      </c>
      <c r="H641" s="152" t="b">
        <f t="shared" si="20"/>
        <v>1</v>
      </c>
      <c r="I641" s="152" t="str">
        <f>VLOOKUP(B641,'[3] группа АВ'!$E$4:$I$10666,5,0)</f>
        <v>"физическими упражнениями" заменено на "физической нагрузкой"</v>
      </c>
      <c r="J641" s="152"/>
      <c r="K641" s="152"/>
      <c r="L641" s="152"/>
      <c r="M641" s="152"/>
      <c r="N641" s="152"/>
      <c r="O641" s="152"/>
      <c r="P641" s="152"/>
      <c r="Q641" s="152"/>
      <c r="R641" s="152"/>
      <c r="S641" s="152"/>
      <c r="T641" s="152"/>
      <c r="U641" s="152"/>
      <c r="V641" s="152"/>
      <c r="W641" s="152"/>
      <c r="X641" s="152"/>
      <c r="Y641" s="152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</row>
    <row r="642" spans="1:202" s="10" customFormat="1" x14ac:dyDescent="0.2">
      <c r="A642" s="1"/>
      <c r="B642" s="165" t="s">
        <v>1277</v>
      </c>
      <c r="C642" s="191" t="s">
        <v>1278</v>
      </c>
      <c r="D642" s="16">
        <v>286</v>
      </c>
      <c r="E642" s="152" t="str">
        <f>VLOOKUP(B642,'[3] группа АВ'!$B$4:$C$10666,2,0)</f>
        <v>Электрокардиография с применением лекарственных препаратов</v>
      </c>
      <c r="F642" s="152" t="b">
        <f t="shared" si="19"/>
        <v>1</v>
      </c>
      <c r="G642" s="152" t="str">
        <f>VLOOKUP(C642,'[3] группа АВ'!$C$4:$D$10666,2,0)</f>
        <v>A12.10.002</v>
      </c>
      <c r="H642" s="152" t="b">
        <f t="shared" si="20"/>
        <v>1</v>
      </c>
      <c r="I642" s="152">
        <f>VLOOKUP(B642,'[3] группа АВ'!$E$4:$I$10666,5,0)</f>
        <v>0</v>
      </c>
      <c r="J642" s="152"/>
      <c r="K642" s="152"/>
      <c r="L642" s="152"/>
      <c r="M642" s="152"/>
      <c r="N642" s="152"/>
      <c r="O642" s="152"/>
      <c r="P642" s="152"/>
      <c r="Q642" s="152"/>
      <c r="R642" s="152"/>
      <c r="S642" s="152"/>
      <c r="T642" s="152"/>
      <c r="U642" s="152"/>
      <c r="V642" s="152"/>
      <c r="W642" s="152"/>
      <c r="X642" s="152"/>
      <c r="Y642" s="152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</row>
    <row r="643" spans="1:202" s="10" customFormat="1" x14ac:dyDescent="0.2">
      <c r="A643" s="1"/>
      <c r="B643" s="165" t="s">
        <v>1279</v>
      </c>
      <c r="C643" s="191" t="s">
        <v>1280</v>
      </c>
      <c r="D643" s="16">
        <v>426.46</v>
      </c>
      <c r="E643" s="152" t="str">
        <f>VLOOKUP(B643,'[3] группа АВ'!$B$4:$C$10666,2,0)</f>
        <v>Велоэргометрия</v>
      </c>
      <c r="F643" s="152" t="b">
        <f t="shared" si="19"/>
        <v>1</v>
      </c>
      <c r="G643" s="152" t="str">
        <f>VLOOKUP(C643,'[3] группа АВ'!$C$4:$D$10666,2,0)</f>
        <v>A12.10.005</v>
      </c>
      <c r="H643" s="152" t="b">
        <f t="shared" si="20"/>
        <v>1</v>
      </c>
      <c r="I643" s="152">
        <f>VLOOKUP(B643,'[3] группа АВ'!$E$4:$I$10666,5,0)</f>
        <v>0</v>
      </c>
      <c r="J643" s="152"/>
      <c r="K643" s="152"/>
      <c r="L643" s="152"/>
      <c r="M643" s="152"/>
      <c r="N643" s="152"/>
      <c r="O643" s="152"/>
      <c r="P643" s="152"/>
      <c r="Q643" s="152"/>
      <c r="R643" s="152"/>
      <c r="S643" s="152"/>
      <c r="T643" s="152"/>
      <c r="U643" s="152"/>
      <c r="V643" s="152"/>
      <c r="W643" s="152"/>
      <c r="X643" s="152"/>
      <c r="Y643" s="152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</row>
    <row r="644" spans="1:202" s="10" customFormat="1" x14ac:dyDescent="0.2">
      <c r="A644" s="1"/>
      <c r="B644" s="165" t="s">
        <v>1281</v>
      </c>
      <c r="C644" s="191" t="s">
        <v>1282</v>
      </c>
      <c r="D644" s="16">
        <v>420.77</v>
      </c>
      <c r="E644" s="152" t="str">
        <f>VLOOKUP(B644,'[3] группа АВ'!$B$4:$C$10666,2,0)</f>
        <v>Суточное мониторирование артериального давления</v>
      </c>
      <c r="F644" s="152" t="b">
        <f t="shared" si="19"/>
        <v>1</v>
      </c>
      <c r="G644" s="152" t="str">
        <f>VLOOKUP(C644,'[3] группа АВ'!$C$4:$D$10666,2,0)</f>
        <v>A02.12.002.001</v>
      </c>
      <c r="H644" s="152" t="b">
        <f t="shared" si="20"/>
        <v>1</v>
      </c>
      <c r="I644" s="152" t="str">
        <f>VLOOKUP(B644,'[3] группа АВ'!$E$4:$I$10666,5,0)</f>
        <v>нет услуги в 804н, номер услуги A02.12.002.001 использован на похожую услугу "Суточное мониторирование артериального давления"</v>
      </c>
      <c r="J644" s="152"/>
      <c r="K644" s="152"/>
      <c r="L644" s="152"/>
      <c r="M644" s="152"/>
      <c r="N644" s="152"/>
      <c r="O644" s="152"/>
      <c r="P644" s="152"/>
      <c r="Q644" s="152"/>
      <c r="R644" s="152"/>
      <c r="S644" s="152"/>
      <c r="T644" s="152"/>
      <c r="U644" s="152"/>
      <c r="V644" s="152"/>
      <c r="W644" s="152"/>
      <c r="X644" s="152"/>
      <c r="Y644" s="152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</row>
    <row r="645" spans="1:202" s="10" customFormat="1" ht="25.5" x14ac:dyDescent="0.2">
      <c r="A645" s="1"/>
      <c r="B645" s="165" t="s">
        <v>1283</v>
      </c>
      <c r="C645" s="191" t="s">
        <v>1284</v>
      </c>
      <c r="D645" s="16">
        <v>225.38</v>
      </c>
      <c r="E645" s="151" t="str">
        <f>VLOOKUP(B645,'[3] группа АВ'!$B$4:$C$10666,2,0)</f>
        <v>Исследование всасывания витамина B12 (проба Шиллинга)</v>
      </c>
      <c r="F645" s="152" t="b">
        <f t="shared" si="19"/>
        <v>1</v>
      </c>
      <c r="G645" s="152" t="str">
        <f>VLOOKUP(C645,'[3] группа АВ'!$C$4:$D$10666,2,0)</f>
        <v>A12.17.001</v>
      </c>
      <c r="H645" s="152" t="b">
        <f t="shared" si="20"/>
        <v>1</v>
      </c>
      <c r="I645" s="152">
        <f>VLOOKUP(B645,'[3] группа АВ'!$E$4:$I$10666,5,0)</f>
        <v>0</v>
      </c>
      <c r="J645" s="152"/>
      <c r="K645" s="152"/>
      <c r="L645" s="152"/>
      <c r="M645" s="152"/>
      <c r="N645" s="152"/>
      <c r="O645" s="152"/>
      <c r="P645" s="152"/>
      <c r="Q645" s="152"/>
      <c r="R645" s="152"/>
      <c r="S645" s="152"/>
      <c r="T645" s="152"/>
      <c r="U645" s="152"/>
      <c r="V645" s="152"/>
      <c r="W645" s="152"/>
      <c r="X645" s="152"/>
      <c r="Y645" s="152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</row>
    <row r="646" spans="1:202" s="10" customFormat="1" x14ac:dyDescent="0.2">
      <c r="A646" s="1"/>
      <c r="B646" s="165" t="s">
        <v>1285</v>
      </c>
      <c r="C646" s="191" t="s">
        <v>1286</v>
      </c>
      <c r="D646" s="16">
        <v>165.85</v>
      </c>
      <c r="E646" s="152" t="str">
        <f>VLOOKUP(B646,'[3] группа АВ'!$B$4:$C$10666,2,0)</f>
        <v>Проведение глюкозотолерантного теста</v>
      </c>
      <c r="F646" s="152" t="b">
        <f t="shared" si="19"/>
        <v>1</v>
      </c>
      <c r="G646" s="152" t="str">
        <f>VLOOKUP(C646,'[3] группа АВ'!$C$4:$D$10666,2,0)</f>
        <v>A12.22.005</v>
      </c>
      <c r="H646" s="152" t="b">
        <f t="shared" si="20"/>
        <v>1</v>
      </c>
      <c r="I646" s="152">
        <f>VLOOKUP(B646,'[3] группа АВ'!$E$4:$I$10666,5,0)</f>
        <v>0</v>
      </c>
      <c r="J646" s="152"/>
      <c r="K646" s="152"/>
      <c r="L646" s="152"/>
      <c r="M646" s="152"/>
      <c r="N646" s="152"/>
      <c r="O646" s="152"/>
      <c r="P646" s="152"/>
      <c r="Q646" s="152"/>
      <c r="R646" s="152"/>
      <c r="S646" s="152"/>
      <c r="T646" s="152"/>
      <c r="U646" s="152"/>
      <c r="V646" s="152"/>
      <c r="W646" s="152"/>
      <c r="X646" s="152"/>
      <c r="Y646" s="152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</row>
    <row r="647" spans="1:202" s="10" customFormat="1" x14ac:dyDescent="0.2">
      <c r="A647" s="1"/>
      <c r="B647" s="165" t="s">
        <v>1287</v>
      </c>
      <c r="C647" s="191" t="s">
        <v>1288</v>
      </c>
      <c r="D647" s="16">
        <v>128.07</v>
      </c>
      <c r="E647" s="152" t="str">
        <f>VLOOKUP(B647,'[3] группа АВ'!$B$4:$C$10666,2,0)</f>
        <v>Тональная аудиометрия</v>
      </c>
      <c r="F647" s="152" t="b">
        <f t="shared" si="19"/>
        <v>1</v>
      </c>
      <c r="G647" s="152" t="str">
        <f>VLOOKUP(C647,'[3] группа АВ'!$C$4:$D$10666,2,0)</f>
        <v>A12.25.001</v>
      </c>
      <c r="H647" s="152" t="b">
        <f t="shared" si="20"/>
        <v>1</v>
      </c>
      <c r="I647" s="152">
        <f>VLOOKUP(B647,'[3] группа АВ'!$E$4:$I$10666,5,0)</f>
        <v>0</v>
      </c>
      <c r="J647" s="152"/>
      <c r="K647" s="152"/>
      <c r="L647" s="152"/>
      <c r="M647" s="152"/>
      <c r="N647" s="152"/>
      <c r="O647" s="152"/>
      <c r="P647" s="152"/>
      <c r="Q647" s="152"/>
      <c r="R647" s="152"/>
      <c r="S647" s="152"/>
      <c r="T647" s="152"/>
      <c r="U647" s="152"/>
      <c r="V647" s="152"/>
      <c r="W647" s="152"/>
      <c r="X647" s="152"/>
      <c r="Y647" s="152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</row>
    <row r="648" spans="1:202" s="10" customFormat="1" x14ac:dyDescent="0.2">
      <c r="A648" s="1"/>
      <c r="B648" s="165" t="s">
        <v>1289</v>
      </c>
      <c r="C648" s="191" t="s">
        <v>1290</v>
      </c>
      <c r="D648" s="16">
        <v>31.31</v>
      </c>
      <c r="E648" s="152" t="str">
        <f>VLOOKUP(B648,'[3] группа АВ'!$B$4:$C$10666,2,0)</f>
        <v>Составление слухового паспорта</v>
      </c>
      <c r="F648" s="152" t="b">
        <f t="shared" ref="F648:F711" si="21">C648=E648</f>
        <v>1</v>
      </c>
      <c r="G648" s="152" t="str">
        <f>VLOOKUP(C648,'[3] группа АВ'!$C$4:$D$10666,2,0)</f>
        <v>A12.25.003</v>
      </c>
      <c r="H648" s="152" t="b">
        <f t="shared" si="20"/>
        <v>1</v>
      </c>
      <c r="I648" s="152">
        <f>VLOOKUP(B648,'[3] группа АВ'!$E$4:$I$10666,5,0)</f>
        <v>0</v>
      </c>
      <c r="J648" s="152"/>
      <c r="K648" s="152"/>
      <c r="L648" s="152"/>
      <c r="M648" s="152"/>
      <c r="N648" s="152"/>
      <c r="O648" s="152"/>
      <c r="P648" s="152"/>
      <c r="Q648" s="152"/>
      <c r="R648" s="152"/>
      <c r="S648" s="152"/>
      <c r="T648" s="152"/>
      <c r="U648" s="152"/>
      <c r="V648" s="152"/>
      <c r="W648" s="152"/>
      <c r="X648" s="152"/>
      <c r="Y648" s="152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</row>
    <row r="649" spans="1:202" s="10" customFormat="1" x14ac:dyDescent="0.2">
      <c r="A649" s="1"/>
      <c r="B649" s="165" t="s">
        <v>1291</v>
      </c>
      <c r="C649" s="191" t="s">
        <v>1292</v>
      </c>
      <c r="D649" s="16">
        <v>106.62</v>
      </c>
      <c r="E649" s="152" t="str">
        <f>VLOOKUP(B649,'[3] группа АВ'!$B$4:$C$10666,2,0)</f>
        <v>Импедансометрия</v>
      </c>
      <c r="F649" s="152" t="b">
        <f t="shared" si="21"/>
        <v>1</v>
      </c>
      <c r="G649" s="152" t="str">
        <f>VLOOKUP(C649,'[3] группа АВ'!$C$4:$D$10666,2,0)</f>
        <v>A12.25.005</v>
      </c>
      <c r="H649" s="152" t="b">
        <f t="shared" si="20"/>
        <v>1</v>
      </c>
      <c r="I649" s="152">
        <f>VLOOKUP(B649,'[3] группа АВ'!$E$4:$I$10666,5,0)</f>
        <v>0</v>
      </c>
      <c r="J649" s="152"/>
      <c r="K649" s="152"/>
      <c r="L649" s="152"/>
      <c r="M649" s="152"/>
      <c r="N649" s="152"/>
      <c r="O649" s="152"/>
      <c r="P649" s="152"/>
      <c r="Q649" s="152"/>
      <c r="R649" s="152"/>
      <c r="S649" s="152"/>
      <c r="T649" s="152"/>
      <c r="U649" s="152"/>
      <c r="V649" s="152"/>
      <c r="W649" s="152"/>
      <c r="X649" s="152"/>
      <c r="Y649" s="152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</row>
    <row r="650" spans="1:202" s="10" customFormat="1" x14ac:dyDescent="0.2">
      <c r="A650" s="1"/>
      <c r="B650" s="165" t="s">
        <v>1293</v>
      </c>
      <c r="C650" s="191" t="s">
        <v>1294</v>
      </c>
      <c r="D650" s="16">
        <v>53.48</v>
      </c>
      <c r="E650" s="152" t="str">
        <f>VLOOKUP(B650,'[3] группа АВ'!$B$4:$C$10666,2,0)</f>
        <v>Исследование функций слуховой трубы</v>
      </c>
      <c r="F650" s="152" t="b">
        <f t="shared" si="21"/>
        <v>1</v>
      </c>
      <c r="G650" s="152" t="str">
        <f>VLOOKUP(C650,'[3] группа АВ'!$C$4:$D$10666,2,0)</f>
        <v>A12.25.006</v>
      </c>
      <c r="H650" s="152" t="b">
        <f t="shared" si="20"/>
        <v>1</v>
      </c>
      <c r="I650" s="152">
        <f>VLOOKUP(B650,'[3] группа АВ'!$E$4:$I$10666,5,0)</f>
        <v>0</v>
      </c>
      <c r="J650" s="152"/>
      <c r="K650" s="152"/>
      <c r="L650" s="152"/>
      <c r="M650" s="152"/>
      <c r="N650" s="152"/>
      <c r="O650" s="152"/>
      <c r="P650" s="152"/>
      <c r="Q650" s="152"/>
      <c r="R650" s="152"/>
      <c r="S650" s="152"/>
      <c r="T650" s="152"/>
      <c r="U650" s="152"/>
      <c r="V650" s="152"/>
      <c r="W650" s="152"/>
      <c r="X650" s="152"/>
      <c r="Y650" s="152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</row>
    <row r="651" spans="1:202" s="10" customFormat="1" x14ac:dyDescent="0.2">
      <c r="A651" s="1"/>
      <c r="B651" s="165" t="s">
        <v>1295</v>
      </c>
      <c r="C651" s="191" t="s">
        <v>1296</v>
      </c>
      <c r="D651" s="16">
        <v>66.849999999999994</v>
      </c>
      <c r="E651" s="152" t="str">
        <f>VLOOKUP(B651,'[3] группа АВ'!$B$4:$C$10666,2,0)</f>
        <v>Эластотонометрия</v>
      </c>
      <c r="F651" s="152" t="b">
        <f t="shared" si="21"/>
        <v>1</v>
      </c>
      <c r="G651" s="152" t="str">
        <f>VLOOKUP(C651,'[3] группа АВ'!$C$4:$D$10666,2,0)</f>
        <v>A12.26.005</v>
      </c>
      <c r="H651" s="152" t="b">
        <f t="shared" si="20"/>
        <v>1</v>
      </c>
      <c r="I651" s="152">
        <f>VLOOKUP(B651,'[3] группа АВ'!$E$4:$I$10666,5,0)</f>
        <v>0</v>
      </c>
      <c r="J651" s="152"/>
      <c r="K651" s="152"/>
      <c r="L651" s="152"/>
      <c r="M651" s="152"/>
      <c r="N651" s="152"/>
      <c r="O651" s="152"/>
      <c r="P651" s="152"/>
      <c r="Q651" s="152"/>
      <c r="R651" s="152"/>
      <c r="S651" s="152"/>
      <c r="T651" s="152"/>
      <c r="U651" s="152"/>
      <c r="V651" s="152"/>
      <c r="W651" s="152"/>
      <c r="X651" s="152"/>
      <c r="Y651" s="152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</row>
    <row r="652" spans="1:202" s="10" customFormat="1" x14ac:dyDescent="0.2">
      <c r="A652" s="1"/>
      <c r="B652" s="165" t="s">
        <v>1297</v>
      </c>
      <c r="C652" s="191" t="s">
        <v>1298</v>
      </c>
      <c r="D652" s="16">
        <v>81.23</v>
      </c>
      <c r="E652" s="152" t="str">
        <f>VLOOKUP(B652,'[3] группа АВ'!$B$4:$C$10666,2,0)</f>
        <v>Тонометрическая проба Хеймса</v>
      </c>
      <c r="F652" s="152" t="b">
        <f t="shared" si="21"/>
        <v>1</v>
      </c>
      <c r="G652" s="152" t="str">
        <f>VLOOKUP(C652,'[3] группа АВ'!$C$4:$D$10666,2,0)</f>
        <v>A12.26.006</v>
      </c>
      <c r="H652" s="152" t="b">
        <f t="shared" si="20"/>
        <v>1</v>
      </c>
      <c r="I652" s="152">
        <f>VLOOKUP(B652,'[3] группа АВ'!$E$4:$I$10666,5,0)</f>
        <v>0</v>
      </c>
      <c r="J652" s="152"/>
      <c r="K652" s="152"/>
      <c r="L652" s="152"/>
      <c r="M652" s="152"/>
      <c r="N652" s="152"/>
      <c r="O652" s="152"/>
      <c r="P652" s="152"/>
      <c r="Q652" s="152"/>
      <c r="R652" s="152"/>
      <c r="S652" s="152"/>
      <c r="T652" s="152"/>
      <c r="U652" s="152"/>
      <c r="V652" s="152"/>
      <c r="W652" s="152"/>
      <c r="X652" s="152"/>
      <c r="Y652" s="152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</row>
    <row r="653" spans="1:202" s="10" customFormat="1" ht="25.5" x14ac:dyDescent="0.2">
      <c r="A653" s="1"/>
      <c r="B653" s="165" t="s">
        <v>1299</v>
      </c>
      <c r="C653" s="191" t="s">
        <v>1300</v>
      </c>
      <c r="D653" s="16">
        <v>117.62</v>
      </c>
      <c r="E653" s="152" t="str">
        <f>VLOOKUP(B653,'[3] группа АВ'!$B$4:$C$10666,2,0)</f>
        <v>Нагрузочно-разгрузовные пробы для исследования регуляции внутриглазного давления</v>
      </c>
      <c r="F653" s="152" t="b">
        <f t="shared" si="21"/>
        <v>1</v>
      </c>
      <c r="G653" s="152" t="str">
        <f>VLOOKUP(C653,'[3] группа АВ'!$C$4:$D$10666,2,0)</f>
        <v>A12.26.007</v>
      </c>
      <c r="H653" s="152" t="b">
        <f t="shared" si="20"/>
        <v>1</v>
      </c>
      <c r="I653" s="152" t="str">
        <f>VLOOKUP(B653,'[3] группа АВ'!$E$4:$I$10666,5,0)</f>
        <v>добавлено "-разгрузовные"</v>
      </c>
      <c r="J653" s="152"/>
      <c r="K653" s="152"/>
      <c r="L653" s="152"/>
      <c r="M653" s="152"/>
      <c r="N653" s="152"/>
      <c r="O653" s="152"/>
      <c r="P653" s="152"/>
      <c r="Q653" s="152"/>
      <c r="R653" s="152"/>
      <c r="S653" s="152"/>
      <c r="T653" s="152"/>
      <c r="U653" s="152"/>
      <c r="V653" s="152"/>
      <c r="W653" s="152"/>
      <c r="X653" s="152"/>
      <c r="Y653" s="152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</row>
    <row r="654" spans="1:202" s="10" customFormat="1" x14ac:dyDescent="0.2">
      <c r="A654" s="1"/>
      <c r="B654" s="165" t="s">
        <v>1301</v>
      </c>
      <c r="C654" s="191" t="s">
        <v>1302</v>
      </c>
      <c r="D654" s="16">
        <v>79.540000000000006</v>
      </c>
      <c r="E654" s="152" t="str">
        <f>VLOOKUP(B654,'[3] группа АВ'!$B$4:$C$10666,2,0)</f>
        <v>Авторефрактометрия с узким зрачком</v>
      </c>
      <c r="F654" s="152" t="b">
        <f t="shared" si="21"/>
        <v>1</v>
      </c>
      <c r="G654" s="152" t="str">
        <f>VLOOKUP(C654,'[3] группа АВ'!$C$4:$D$10666,2,0)</f>
        <v>A12.26.016</v>
      </c>
      <c r="H654" s="152" t="b">
        <f t="shared" si="20"/>
        <v>1</v>
      </c>
      <c r="I654" s="152">
        <f>VLOOKUP(B654,'[3] группа АВ'!$E$4:$I$10666,5,0)</f>
        <v>0</v>
      </c>
      <c r="J654" s="152"/>
      <c r="K654" s="152"/>
      <c r="L654" s="152"/>
      <c r="M654" s="152"/>
      <c r="N654" s="152"/>
      <c r="O654" s="152"/>
      <c r="P654" s="152"/>
      <c r="Q654" s="152"/>
      <c r="R654" s="152"/>
      <c r="S654" s="152"/>
      <c r="T654" s="152"/>
      <c r="U654" s="152"/>
      <c r="V654" s="152"/>
      <c r="W654" s="152"/>
      <c r="X654" s="152"/>
      <c r="Y654" s="152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</row>
    <row r="655" spans="1:202" s="10" customFormat="1" x14ac:dyDescent="0.2">
      <c r="A655" s="1"/>
      <c r="B655" s="165" t="s">
        <v>1303</v>
      </c>
      <c r="C655" s="191" t="s">
        <v>1304</v>
      </c>
      <c r="D655" s="16">
        <v>53.85</v>
      </c>
      <c r="E655" s="152" t="str">
        <f>VLOOKUP(B655,'[3] группа АВ'!$B$4:$C$10666,2,0)</f>
        <v>Проведение эпиляции</v>
      </c>
      <c r="F655" s="152" t="b">
        <f t="shared" si="21"/>
        <v>1</v>
      </c>
      <c r="G655" s="152" t="str">
        <f>VLOOKUP(C655,'[3] группа АВ'!$C$4:$D$10666,2,0)</f>
        <v>A14.01.013</v>
      </c>
      <c r="H655" s="152" t="b">
        <f t="shared" si="20"/>
        <v>1</v>
      </c>
      <c r="I655" s="152">
        <f>VLOOKUP(B655,'[3] группа АВ'!$E$4:$I$10666,5,0)</f>
        <v>0</v>
      </c>
      <c r="J655" s="152"/>
      <c r="K655" s="152"/>
      <c r="L655" s="152"/>
      <c r="M655" s="152"/>
      <c r="N655" s="152"/>
      <c r="O655" s="152"/>
      <c r="P655" s="152"/>
      <c r="Q655" s="152"/>
      <c r="R655" s="152"/>
      <c r="S655" s="152"/>
      <c r="T655" s="152"/>
      <c r="U655" s="152"/>
      <c r="V655" s="152"/>
      <c r="W655" s="152"/>
      <c r="X655" s="152"/>
      <c r="Y655" s="152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</row>
    <row r="656" spans="1:202" s="10" customFormat="1" x14ac:dyDescent="0.2">
      <c r="A656" s="1"/>
      <c r="B656" s="165" t="s">
        <v>1305</v>
      </c>
      <c r="C656" s="191" t="s">
        <v>1306</v>
      </c>
      <c r="D656" s="16">
        <v>190.77</v>
      </c>
      <c r="E656" s="152" t="str">
        <f>VLOOKUP(B656,'[3] группа АВ'!$B$4:$C$10666,2,0)</f>
        <v>Наложение повязки при нарушении целостности кожных покровов</v>
      </c>
      <c r="F656" s="152" t="b">
        <f t="shared" si="21"/>
        <v>1</v>
      </c>
      <c r="G656" s="152" t="str">
        <f>VLOOKUP(C656,'[3] группа АВ'!$C$4:$D$10666,2,0)</f>
        <v>A15.01.001</v>
      </c>
      <c r="H656" s="152" t="b">
        <f t="shared" si="20"/>
        <v>1</v>
      </c>
      <c r="I656" s="152">
        <f>VLOOKUP(B656,'[3] группа АВ'!$E$4:$I$10666,5,0)</f>
        <v>0</v>
      </c>
      <c r="J656" s="152"/>
      <c r="K656" s="152"/>
      <c r="L656" s="152"/>
      <c r="M656" s="152"/>
      <c r="N656" s="152"/>
      <c r="O656" s="152"/>
      <c r="P656" s="152"/>
      <c r="Q656" s="152"/>
      <c r="R656" s="152"/>
      <c r="S656" s="152"/>
      <c r="T656" s="152"/>
      <c r="U656" s="152"/>
      <c r="V656" s="152"/>
      <c r="W656" s="152"/>
      <c r="X656" s="152"/>
      <c r="Y656" s="152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</row>
    <row r="657" spans="1:202" s="10" customFormat="1" x14ac:dyDescent="0.2">
      <c r="A657" s="1"/>
      <c r="B657" s="165" t="s">
        <v>1307</v>
      </c>
      <c r="C657" s="191" t="s">
        <v>1308</v>
      </c>
      <c r="D657" s="16">
        <v>236.92</v>
      </c>
      <c r="E657" s="152" t="str">
        <f>VLOOKUP(B657,'[3] группа АВ'!$B$4:$C$10666,2,0)</f>
        <v>Наложение повязки при операциях на прямой кишке</v>
      </c>
      <c r="F657" s="152" t="b">
        <f t="shared" si="21"/>
        <v>1</v>
      </c>
      <c r="G657" s="152" t="str">
        <f>VLOOKUP(C657,'[3] группа АВ'!$C$4:$D$10666,2,0)</f>
        <v>A15.19.001</v>
      </c>
      <c r="H657" s="152" t="b">
        <f t="shared" si="20"/>
        <v>1</v>
      </c>
      <c r="I657" s="152">
        <f>VLOOKUP(B657,'[3] группа АВ'!$E$4:$I$10666,5,0)</f>
        <v>0</v>
      </c>
      <c r="J657" s="152"/>
      <c r="K657" s="152"/>
      <c r="L657" s="152"/>
      <c r="M657" s="152"/>
      <c r="N657" s="152"/>
      <c r="O657" s="152"/>
      <c r="P657" s="152"/>
      <c r="Q657" s="152"/>
      <c r="R657" s="152"/>
      <c r="S657" s="152"/>
      <c r="T657" s="152"/>
      <c r="U657" s="152"/>
      <c r="V657" s="152"/>
      <c r="W657" s="152"/>
      <c r="X657" s="152"/>
      <c r="Y657" s="152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</row>
    <row r="658" spans="1:202" s="10" customFormat="1" x14ac:dyDescent="0.2">
      <c r="A658" s="1"/>
      <c r="B658" s="165" t="s">
        <v>1309</v>
      </c>
      <c r="C658" s="191" t="s">
        <v>1310</v>
      </c>
      <c r="D658" s="16">
        <v>306.31</v>
      </c>
      <c r="E658" s="152" t="str">
        <f>VLOOKUP(B658,'[3] группа АВ'!$B$4:$C$10666,2,0)</f>
        <v>Хирургическая обработка раны или инфицированной ткани</v>
      </c>
      <c r="F658" s="152" t="b">
        <f t="shared" si="21"/>
        <v>1</v>
      </c>
      <c r="G658" s="152" t="str">
        <f>VLOOKUP(C658,'[3] группа АВ'!$C$4:$D$10666,2,0)</f>
        <v>A16.01.004</v>
      </c>
      <c r="H658" s="152" t="b">
        <f t="shared" si="20"/>
        <v>1</v>
      </c>
      <c r="I658" s="152">
        <f>VLOOKUP(B658,'[3] группа АВ'!$E$4:$I$10666,5,0)</f>
        <v>0</v>
      </c>
      <c r="J658" s="152"/>
      <c r="K658" s="152"/>
      <c r="L658" s="152"/>
      <c r="M658" s="152"/>
      <c r="N658" s="152"/>
      <c r="O658" s="152"/>
      <c r="P658" s="152"/>
      <c r="Q658" s="152"/>
      <c r="R658" s="152"/>
      <c r="S658" s="152"/>
      <c r="T658" s="152"/>
      <c r="U658" s="152"/>
      <c r="V658" s="152"/>
      <c r="W658" s="152"/>
      <c r="X658" s="152"/>
      <c r="Y658" s="152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</row>
    <row r="659" spans="1:202" s="10" customFormat="1" x14ac:dyDescent="0.2">
      <c r="A659" s="1"/>
      <c r="B659" s="165" t="s">
        <v>1311</v>
      </c>
      <c r="C659" s="191" t="s">
        <v>1312</v>
      </c>
      <c r="D659" s="16">
        <v>141.31</v>
      </c>
      <c r="E659" s="152" t="str">
        <f>VLOOKUP(B659,'[3] группа АВ'!$B$4:$C$10666,2,0)</f>
        <v>Сшивание кожи и подкожной клетчатки</v>
      </c>
      <c r="F659" s="152" t="b">
        <f t="shared" si="21"/>
        <v>1</v>
      </c>
      <c r="G659" s="152" t="str">
        <f>VLOOKUP(C659,'[3] группа АВ'!$C$4:$D$10666,2,0)</f>
        <v>A16.01.008</v>
      </c>
      <c r="H659" s="152" t="b">
        <f t="shared" si="20"/>
        <v>1</v>
      </c>
      <c r="I659" s="152">
        <f>VLOOKUP(B659,'[3] группа АВ'!$E$4:$I$10666,5,0)</f>
        <v>0</v>
      </c>
      <c r="J659" s="152"/>
      <c r="K659" s="152"/>
      <c r="L659" s="152"/>
      <c r="M659" s="152"/>
      <c r="N659" s="152"/>
      <c r="O659" s="152"/>
      <c r="P659" s="152"/>
      <c r="Q659" s="152"/>
      <c r="R659" s="152"/>
      <c r="S659" s="152"/>
      <c r="T659" s="152"/>
      <c r="U659" s="152"/>
      <c r="V659" s="152"/>
      <c r="W659" s="152"/>
      <c r="X659" s="152"/>
      <c r="Y659" s="152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</row>
    <row r="660" spans="1:202" s="10" customFormat="1" x14ac:dyDescent="0.2">
      <c r="A660" s="1"/>
      <c r="B660" s="165" t="s">
        <v>1313</v>
      </c>
      <c r="C660" s="191" t="s">
        <v>1314</v>
      </c>
      <c r="D660" s="16">
        <v>140.46</v>
      </c>
      <c r="E660" s="152" t="str">
        <f>VLOOKUP(B660,'[3] группа АВ'!$B$4:$C$10666,2,0)</f>
        <v>Вскрытие фурункула (карбункула)</v>
      </c>
      <c r="F660" s="152" t="b">
        <f t="shared" si="21"/>
        <v>1</v>
      </c>
      <c r="G660" s="152" t="str">
        <f>VLOOKUP(C660,'[3] группа АВ'!$C$4:$D$10666,2,0)</f>
        <v>A16.01.011</v>
      </c>
      <c r="H660" s="152" t="b">
        <f t="shared" si="20"/>
        <v>1</v>
      </c>
      <c r="I660" s="152">
        <f>VLOOKUP(B660,'[3] группа АВ'!$E$4:$I$10666,5,0)</f>
        <v>0</v>
      </c>
      <c r="J660" s="152"/>
      <c r="K660" s="152"/>
      <c r="L660" s="152"/>
      <c r="M660" s="152"/>
      <c r="N660" s="152"/>
      <c r="O660" s="152"/>
      <c r="P660" s="152"/>
      <c r="Q660" s="152"/>
      <c r="R660" s="152"/>
      <c r="S660" s="152"/>
      <c r="T660" s="152"/>
      <c r="U660" s="152"/>
      <c r="V660" s="152"/>
      <c r="W660" s="152"/>
      <c r="X660" s="152"/>
      <c r="Y660" s="152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</row>
    <row r="661" spans="1:202" s="10" customFormat="1" x14ac:dyDescent="0.2">
      <c r="A661" s="1"/>
      <c r="B661" s="165" t="s">
        <v>1315</v>
      </c>
      <c r="C661" s="191" t="s">
        <v>1316</v>
      </c>
      <c r="D661" s="16">
        <v>103.23</v>
      </c>
      <c r="E661" s="152" t="str">
        <f>VLOOKUP(B661,'[3] группа АВ'!$B$4:$C$10666,2,0)</f>
        <v>Вскрытие и дренирование флегмоны (абсцесса)</v>
      </c>
      <c r="F661" s="152" t="b">
        <f t="shared" si="21"/>
        <v>1</v>
      </c>
      <c r="G661" s="152" t="str">
        <f>VLOOKUP(C661,'[3] группа АВ'!$C$4:$D$10666,2,0)</f>
        <v>A16.01.012</v>
      </c>
      <c r="H661" s="152" t="b">
        <f t="shared" si="20"/>
        <v>1</v>
      </c>
      <c r="I661" s="152">
        <f>VLOOKUP(B661,'[3] группа АВ'!$E$4:$I$10666,5,0)</f>
        <v>0</v>
      </c>
      <c r="J661" s="152"/>
      <c r="K661" s="152"/>
      <c r="L661" s="152"/>
      <c r="M661" s="152"/>
      <c r="N661" s="152"/>
      <c r="O661" s="152"/>
      <c r="P661" s="152"/>
      <c r="Q661" s="152"/>
      <c r="R661" s="152"/>
      <c r="S661" s="152"/>
      <c r="T661" s="152"/>
      <c r="U661" s="152"/>
      <c r="V661" s="152"/>
      <c r="W661" s="152"/>
      <c r="X661" s="152"/>
      <c r="Y661" s="152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</row>
    <row r="662" spans="1:202" s="10" customFormat="1" x14ac:dyDescent="0.2">
      <c r="A662" s="1"/>
      <c r="B662" s="165" t="s">
        <v>1317</v>
      </c>
      <c r="C662" s="191" t="s">
        <v>1318</v>
      </c>
      <c r="D662" s="16">
        <v>274.62</v>
      </c>
      <c r="E662" s="152" t="str">
        <f>VLOOKUP(B662,'[3] группа АВ'!$B$4:$C$10666,2,0)</f>
        <v>Удаление доброкачественных новообразований кожи</v>
      </c>
      <c r="F662" s="152" t="b">
        <f t="shared" si="21"/>
        <v>1</v>
      </c>
      <c r="G662" s="152" t="str">
        <f>VLOOKUP(C662,'[3] группа АВ'!$C$4:$D$10666,2,0)</f>
        <v>A16.01.017</v>
      </c>
      <c r="H662" s="152" t="b">
        <f t="shared" si="20"/>
        <v>1</v>
      </c>
      <c r="I662" s="152">
        <f>VLOOKUP(B662,'[3] группа АВ'!$E$4:$I$10666,5,0)</f>
        <v>0</v>
      </c>
      <c r="J662" s="152"/>
      <c r="K662" s="152"/>
      <c r="L662" s="152"/>
      <c r="M662" s="152"/>
      <c r="N662" s="152"/>
      <c r="O662" s="152"/>
      <c r="P662" s="152"/>
      <c r="Q662" s="152"/>
      <c r="R662" s="152"/>
      <c r="S662" s="152"/>
      <c r="T662" s="152"/>
      <c r="U662" s="152"/>
      <c r="V662" s="152"/>
      <c r="W662" s="152"/>
      <c r="X662" s="152"/>
      <c r="Y662" s="152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</row>
    <row r="663" spans="1:202" s="10" customFormat="1" ht="25.5" x14ac:dyDescent="0.2">
      <c r="A663" s="1"/>
      <c r="B663" s="165" t="s">
        <v>1319</v>
      </c>
      <c r="C663" s="191" t="s">
        <v>1320</v>
      </c>
      <c r="D663" s="16">
        <v>154.85</v>
      </c>
      <c r="E663" s="152" t="str">
        <f>VLOOKUP(B663,'[3] группа АВ'!$B$4:$C$10666,2,0)</f>
        <v>Вскрытие инфильтрата (угревого элемента) кожи и подкожно-жировой клетчатки</v>
      </c>
      <c r="F663" s="152" t="b">
        <f t="shared" si="21"/>
        <v>1</v>
      </c>
      <c r="G663" s="152" t="str">
        <f>VLOOKUP(C663,'[3] группа АВ'!$C$4:$D$10666,2,0)</f>
        <v>A16.01.019</v>
      </c>
      <c r="H663" s="152" t="b">
        <f t="shared" si="20"/>
        <v>1</v>
      </c>
      <c r="I663" s="152">
        <f>VLOOKUP(B663,'[3] группа АВ'!$E$4:$I$10666,5,0)</f>
        <v>0</v>
      </c>
      <c r="J663" s="152"/>
      <c r="K663" s="152"/>
      <c r="L663" s="152"/>
      <c r="M663" s="152"/>
      <c r="N663" s="152"/>
      <c r="O663" s="152"/>
      <c r="P663" s="152"/>
      <c r="Q663" s="152"/>
      <c r="R663" s="152"/>
      <c r="S663" s="152"/>
      <c r="T663" s="152"/>
      <c r="U663" s="152"/>
      <c r="V663" s="152"/>
      <c r="W663" s="152"/>
      <c r="X663" s="152"/>
      <c r="Y663" s="152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</row>
    <row r="664" spans="1:202" s="10" customFormat="1" x14ac:dyDescent="0.2">
      <c r="A664" s="1"/>
      <c r="B664" s="165" t="s">
        <v>1321</v>
      </c>
      <c r="C664" s="191" t="s">
        <v>1322</v>
      </c>
      <c r="D664" s="16">
        <v>97.69</v>
      </c>
      <c r="E664" s="152" t="str">
        <f>VLOOKUP(B664,'[3] группа АВ'!$B$4:$C$10666,2,0)</f>
        <v>Удаление контагиозных моллюсков</v>
      </c>
      <c r="F664" s="152" t="b">
        <f t="shared" si="21"/>
        <v>1</v>
      </c>
      <c r="G664" s="152" t="str">
        <f>VLOOKUP(C664,'[3] группа АВ'!$C$4:$D$10666,2,0)</f>
        <v>A16.01.020</v>
      </c>
      <c r="H664" s="152" t="b">
        <f t="shared" si="20"/>
        <v>1</v>
      </c>
      <c r="I664" s="152">
        <f>VLOOKUP(B664,'[3] группа АВ'!$E$4:$I$10666,5,0)</f>
        <v>0</v>
      </c>
      <c r="J664" s="152"/>
      <c r="K664" s="152"/>
      <c r="L664" s="152"/>
      <c r="M664" s="152"/>
      <c r="N664" s="152"/>
      <c r="O664" s="152"/>
      <c r="P664" s="152"/>
      <c r="Q664" s="152"/>
      <c r="R664" s="152"/>
      <c r="S664" s="152"/>
      <c r="T664" s="152"/>
      <c r="U664" s="152"/>
      <c r="V664" s="152"/>
      <c r="W664" s="152"/>
      <c r="X664" s="152"/>
      <c r="Y664" s="152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</row>
    <row r="665" spans="1:202" s="10" customFormat="1" x14ac:dyDescent="0.2">
      <c r="A665" s="1"/>
      <c r="B665" s="165" t="s">
        <v>1323</v>
      </c>
      <c r="C665" s="191" t="s">
        <v>1324</v>
      </c>
      <c r="D665" s="16">
        <v>426.46</v>
      </c>
      <c r="E665" s="152" t="str">
        <f>VLOOKUP(B665,'[3] группа АВ'!$B$4:$C$10666,2,0)</f>
        <v>Иссечение рубцов кожи</v>
      </c>
      <c r="F665" s="152" t="b">
        <f t="shared" si="21"/>
        <v>1</v>
      </c>
      <c r="G665" s="152" t="str">
        <f>VLOOKUP(C665,'[3] группа АВ'!$C$4:$D$10666,2,0)</f>
        <v>A16.01.023</v>
      </c>
      <c r="H665" s="152" t="b">
        <f t="shared" si="20"/>
        <v>1</v>
      </c>
      <c r="I665" s="152">
        <f>VLOOKUP(B665,'[3] группа АВ'!$E$4:$I$10666,5,0)</f>
        <v>0</v>
      </c>
      <c r="J665" s="152"/>
      <c r="K665" s="152"/>
      <c r="L665" s="152"/>
      <c r="M665" s="152"/>
      <c r="N665" s="152"/>
      <c r="O665" s="152"/>
      <c r="P665" s="152"/>
      <c r="Q665" s="152"/>
      <c r="R665" s="152"/>
      <c r="S665" s="152"/>
      <c r="T665" s="152"/>
      <c r="U665" s="152"/>
      <c r="V665" s="152"/>
      <c r="W665" s="152"/>
      <c r="X665" s="152"/>
      <c r="Y665" s="152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</row>
    <row r="666" spans="1:202" s="10" customFormat="1" x14ac:dyDescent="0.2">
      <c r="A666" s="1"/>
      <c r="B666" s="165" t="s">
        <v>1325</v>
      </c>
      <c r="C666" s="191" t="s">
        <v>1326</v>
      </c>
      <c r="D666" s="16">
        <v>346.92</v>
      </c>
      <c r="E666" s="152" t="str">
        <f>VLOOKUP(B666,'[3] группа АВ'!$B$4:$C$10666,2,0)</f>
        <v>Удаление ногтевых пластинок</v>
      </c>
      <c r="F666" s="152" t="b">
        <f t="shared" si="21"/>
        <v>1</v>
      </c>
      <c r="G666" s="152" t="str">
        <f>VLOOKUP(C666,'[3] группа АВ'!$C$4:$D$10666,2,0)</f>
        <v>A16.01.027</v>
      </c>
      <c r="H666" s="152" t="b">
        <f t="shared" si="20"/>
        <v>1</v>
      </c>
      <c r="I666" s="152">
        <f>VLOOKUP(B666,'[3] группа АВ'!$E$4:$I$10666,5,0)</f>
        <v>0</v>
      </c>
      <c r="J666" s="152"/>
      <c r="K666" s="152"/>
      <c r="L666" s="152"/>
      <c r="M666" s="152"/>
      <c r="N666" s="152"/>
      <c r="O666" s="152"/>
      <c r="P666" s="152"/>
      <c r="Q666" s="152"/>
      <c r="R666" s="152"/>
      <c r="S666" s="152"/>
      <c r="T666" s="152"/>
      <c r="U666" s="152"/>
      <c r="V666" s="152"/>
      <c r="W666" s="152"/>
      <c r="X666" s="152"/>
      <c r="Y666" s="152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</row>
    <row r="667" spans="1:202" s="10" customFormat="1" x14ac:dyDescent="0.2">
      <c r="A667" s="1"/>
      <c r="B667" s="165" t="s">
        <v>1327</v>
      </c>
      <c r="C667" s="191" t="s">
        <v>1328</v>
      </c>
      <c r="D667" s="16">
        <v>278.45999999999998</v>
      </c>
      <c r="E667" s="152" t="str">
        <f>VLOOKUP(B667,'[3] группа АВ'!$B$4:$C$10666,2,0)</f>
        <v>Иссечение множественных новообразований мягких тканей</v>
      </c>
      <c r="F667" s="152" t="b">
        <f t="shared" si="21"/>
        <v>1</v>
      </c>
      <c r="G667" s="152" t="str">
        <f>VLOOKUP(C667,'[3] группа АВ'!$C$4:$D$10666,2,0)</f>
        <v>A16.30.032.004</v>
      </c>
      <c r="H667" s="152" t="b">
        <f t="shared" si="20"/>
        <v>1</v>
      </c>
      <c r="I667" s="152" t="e">
        <f>VLOOKUP(B667,'[3] группа АВ'!$E$4:$I$10666,5,0)</f>
        <v>#N/A</v>
      </c>
      <c r="J667" s="152"/>
      <c r="K667" s="152"/>
      <c r="L667" s="152"/>
      <c r="M667" s="152"/>
      <c r="N667" s="152"/>
      <c r="O667" s="152"/>
      <c r="P667" s="152"/>
      <c r="Q667" s="152"/>
      <c r="R667" s="152"/>
      <c r="S667" s="152"/>
      <c r="T667" s="152"/>
      <c r="U667" s="152"/>
      <c r="V667" s="152"/>
      <c r="W667" s="152"/>
      <c r="X667" s="152"/>
      <c r="Y667" s="152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</row>
    <row r="668" spans="1:202" s="10" customFormat="1" x14ac:dyDescent="0.2">
      <c r="A668" s="1"/>
      <c r="B668" s="165" t="s">
        <v>1329</v>
      </c>
      <c r="C668" s="191" t="s">
        <v>1330</v>
      </c>
      <c r="D668" s="16">
        <v>386.69</v>
      </c>
      <c r="E668" s="152" t="str">
        <f>VLOOKUP(B668,'[3] группа АВ'!$B$4:$C$10666,2,0)</f>
        <v>Тонзиллэктомия</v>
      </c>
      <c r="F668" s="152" t="b">
        <f t="shared" si="21"/>
        <v>1</v>
      </c>
      <c r="G668" s="152" t="str">
        <f>VLOOKUP(C668,'[3] группа АВ'!$C$4:$D$10666,2,0)</f>
        <v>A16.08.001</v>
      </c>
      <c r="H668" s="152" t="b">
        <f t="shared" si="20"/>
        <v>1</v>
      </c>
      <c r="I668" s="152">
        <f>VLOOKUP(B668,'[3] группа АВ'!$E$4:$I$10666,5,0)</f>
        <v>0</v>
      </c>
      <c r="J668" s="152"/>
      <c r="K668" s="152"/>
      <c r="L668" s="152"/>
      <c r="M668" s="152"/>
      <c r="N668" s="152"/>
      <c r="O668" s="152"/>
      <c r="P668" s="152"/>
      <c r="Q668" s="152"/>
      <c r="R668" s="152"/>
      <c r="S668" s="152"/>
      <c r="T668" s="152"/>
      <c r="U668" s="152"/>
      <c r="V668" s="152"/>
      <c r="W668" s="152"/>
      <c r="X668" s="152"/>
      <c r="Y668" s="152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</row>
    <row r="669" spans="1:202" s="10" customFormat="1" x14ac:dyDescent="0.2">
      <c r="A669" s="1"/>
      <c r="B669" s="165" t="s">
        <v>1331</v>
      </c>
      <c r="C669" s="191" t="s">
        <v>1332</v>
      </c>
      <c r="D669" s="16">
        <v>386.69</v>
      </c>
      <c r="E669" s="152" t="str">
        <f>VLOOKUP(B669,'[3] группа АВ'!$B$4:$C$10666,2,0)</f>
        <v>Аденоидэктомия</v>
      </c>
      <c r="F669" s="152" t="b">
        <f t="shared" si="21"/>
        <v>1</v>
      </c>
      <c r="G669" s="152" t="str">
        <f>VLOOKUP(C669,'[3] группа АВ'!$C$4:$D$10666,2,0)</f>
        <v>A16.08.002</v>
      </c>
      <c r="H669" s="152" t="b">
        <f t="shared" si="20"/>
        <v>1</v>
      </c>
      <c r="I669" s="152">
        <f>VLOOKUP(B669,'[3] группа АВ'!$E$4:$I$10666,5,0)</f>
        <v>0</v>
      </c>
      <c r="J669" s="152"/>
      <c r="K669" s="152"/>
      <c r="L669" s="152"/>
      <c r="M669" s="152"/>
      <c r="N669" s="152"/>
      <c r="O669" s="152"/>
      <c r="P669" s="152"/>
      <c r="Q669" s="152"/>
      <c r="R669" s="152"/>
      <c r="S669" s="152"/>
      <c r="T669" s="152"/>
      <c r="U669" s="152"/>
      <c r="V669" s="152"/>
      <c r="W669" s="152"/>
      <c r="X669" s="152"/>
      <c r="Y669" s="152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</row>
    <row r="670" spans="1:202" s="10" customFormat="1" x14ac:dyDescent="0.2">
      <c r="A670" s="1"/>
      <c r="B670" s="165" t="s">
        <v>1333</v>
      </c>
      <c r="C670" s="191" t="s">
        <v>1334</v>
      </c>
      <c r="D670" s="16">
        <v>176.85</v>
      </c>
      <c r="E670" s="152" t="str">
        <f>VLOOKUP(B670,'[3] группа АВ'!$B$4:$C$10666,2,0)</f>
        <v>Механическая остановка кровотечения (передняя и задняя тампонада носа)</v>
      </c>
      <c r="F670" s="152" t="b">
        <f t="shared" si="21"/>
        <v>1</v>
      </c>
      <c r="G670" s="152" t="str">
        <f>VLOOKUP(C670,'[3] группа АВ'!$C$4:$D$10666,2,0)</f>
        <v>A16.08.006</v>
      </c>
      <c r="H670" s="152" t="b">
        <f t="shared" si="20"/>
        <v>1</v>
      </c>
      <c r="I670" s="152">
        <f>VLOOKUP(B670,'[3] группа АВ'!$E$4:$I$10666,5,0)</f>
        <v>0</v>
      </c>
      <c r="J670" s="152"/>
      <c r="K670" s="152"/>
      <c r="L670" s="152"/>
      <c r="M670" s="152"/>
      <c r="N670" s="152"/>
      <c r="O670" s="152"/>
      <c r="P670" s="152"/>
      <c r="Q670" s="152"/>
      <c r="R670" s="152"/>
      <c r="S670" s="152"/>
      <c r="T670" s="152"/>
      <c r="U670" s="152"/>
      <c r="V670" s="152"/>
      <c r="W670" s="152"/>
      <c r="X670" s="152"/>
      <c r="Y670" s="152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</row>
    <row r="671" spans="1:202" s="10" customFormat="1" ht="25.5" x14ac:dyDescent="0.2">
      <c r="A671" s="1"/>
      <c r="B671" s="165" t="s">
        <v>1335</v>
      </c>
      <c r="C671" s="191" t="s">
        <v>1336</v>
      </c>
      <c r="D671" s="16">
        <v>181.92</v>
      </c>
      <c r="E671" s="151" t="str">
        <f>VLOOKUP(B671,'[3] группа АВ'!$B$4:$C$10666,2,0)</f>
        <v>Удаление инородного тела глотки или гортани</v>
      </c>
      <c r="F671" s="152" t="b">
        <f t="shared" si="21"/>
        <v>1</v>
      </c>
      <c r="G671" s="152" t="str">
        <f>VLOOKUP(C671,'[3] группа АВ'!$C$4:$D$10666,2,0)</f>
        <v>A16.08.007</v>
      </c>
      <c r="H671" s="152" t="b">
        <f t="shared" si="20"/>
        <v>1</v>
      </c>
      <c r="I671" s="152">
        <f>VLOOKUP(B671,'[3] группа АВ'!$E$4:$I$10666,5,0)</f>
        <v>0</v>
      </c>
      <c r="J671" s="152"/>
      <c r="K671" s="152"/>
      <c r="L671" s="152"/>
      <c r="M671" s="152"/>
      <c r="N671" s="152"/>
      <c r="O671" s="152"/>
      <c r="P671" s="152"/>
      <c r="Q671" s="152"/>
      <c r="R671" s="152"/>
      <c r="S671" s="152"/>
      <c r="T671" s="152"/>
      <c r="U671" s="152"/>
      <c r="V671" s="152"/>
      <c r="W671" s="152"/>
      <c r="X671" s="152"/>
      <c r="Y671" s="152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</row>
    <row r="672" spans="1:202" s="10" customFormat="1" x14ac:dyDescent="0.2">
      <c r="A672" s="1"/>
      <c r="B672" s="165" t="s">
        <v>1337</v>
      </c>
      <c r="C672" s="191" t="s">
        <v>1338</v>
      </c>
      <c r="D672" s="16">
        <v>37.54</v>
      </c>
      <c r="E672" s="152" t="str">
        <f>VLOOKUP(B672,'[3] группа АВ'!$B$4:$C$10666,2,0)</f>
        <v>Удаление инородного тела носа</v>
      </c>
      <c r="F672" s="152" t="b">
        <f t="shared" si="21"/>
        <v>1</v>
      </c>
      <c r="G672" s="152" t="str">
        <f>VLOOKUP(C672,'[3] группа АВ'!$C$4:$D$10666,2,0)</f>
        <v>A16.08.011</v>
      </c>
      <c r="H672" s="152" t="b">
        <f t="shared" si="20"/>
        <v>1</v>
      </c>
      <c r="I672" s="152">
        <f>VLOOKUP(B672,'[3] группа АВ'!$E$4:$I$10666,5,0)</f>
        <v>0</v>
      </c>
      <c r="J672" s="152"/>
      <c r="K672" s="152"/>
      <c r="L672" s="152"/>
      <c r="M672" s="152"/>
      <c r="N672" s="152"/>
      <c r="O672" s="152"/>
      <c r="P672" s="152"/>
      <c r="Q672" s="152"/>
      <c r="R672" s="152"/>
      <c r="S672" s="152"/>
      <c r="T672" s="152"/>
      <c r="U672" s="152"/>
      <c r="V672" s="152"/>
      <c r="W672" s="152"/>
      <c r="X672" s="152"/>
      <c r="Y672" s="152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</row>
    <row r="673" spans="1:202" s="10" customFormat="1" x14ac:dyDescent="0.2">
      <c r="A673" s="1"/>
      <c r="B673" s="165" t="s">
        <v>1339</v>
      </c>
      <c r="C673" s="191" t="s">
        <v>1340</v>
      </c>
      <c r="D673" s="16">
        <v>242.85</v>
      </c>
      <c r="E673" s="152" t="str">
        <f>VLOOKUP(B673,'[3] группа АВ'!$B$4:$C$10666,2,0)</f>
        <v>Вскрытие паратонзиллярного абсцесса</v>
      </c>
      <c r="F673" s="152" t="b">
        <f t="shared" si="21"/>
        <v>1</v>
      </c>
      <c r="G673" s="152" t="str">
        <f>VLOOKUP(C673,'[3] группа АВ'!$C$4:$D$10666,2,0)</f>
        <v>A16.08.012</v>
      </c>
      <c r="H673" s="152" t="b">
        <f t="shared" si="20"/>
        <v>1</v>
      </c>
      <c r="I673" s="152">
        <f>VLOOKUP(B673,'[3] группа АВ'!$E$4:$I$10666,5,0)</f>
        <v>0</v>
      </c>
      <c r="J673" s="152"/>
      <c r="K673" s="152"/>
      <c r="L673" s="152"/>
      <c r="M673" s="152"/>
      <c r="N673" s="152"/>
      <c r="O673" s="152"/>
      <c r="P673" s="152"/>
      <c r="Q673" s="152"/>
      <c r="R673" s="152"/>
      <c r="S673" s="152"/>
      <c r="T673" s="152"/>
      <c r="U673" s="152"/>
      <c r="V673" s="152"/>
      <c r="W673" s="152"/>
      <c r="X673" s="152"/>
      <c r="Y673" s="152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</row>
    <row r="674" spans="1:202" s="10" customFormat="1" x14ac:dyDescent="0.2">
      <c r="A674" s="1"/>
      <c r="B674" s="165" t="s">
        <v>1341</v>
      </c>
      <c r="C674" s="191" t="s">
        <v>1342</v>
      </c>
      <c r="D674" s="16">
        <v>430.69</v>
      </c>
      <c r="E674" s="152" t="str">
        <f>VLOOKUP(B674,'[3] группа АВ'!$B$4:$C$10666,2,0)</f>
        <v>Репозиция костей носа</v>
      </c>
      <c r="F674" s="152" t="b">
        <f t="shared" si="21"/>
        <v>1</v>
      </c>
      <c r="G674" s="152" t="str">
        <f>VLOOKUP(C674,'[3] группа АВ'!$C$4:$D$10666,2,0)</f>
        <v>A16.08.014</v>
      </c>
      <c r="H674" s="152" t="b">
        <f t="shared" si="20"/>
        <v>1</v>
      </c>
      <c r="I674" s="152">
        <f>VLOOKUP(B674,'[3] группа АВ'!$E$4:$I$10666,5,0)</f>
        <v>0</v>
      </c>
      <c r="J674" s="152"/>
      <c r="K674" s="152"/>
      <c r="L674" s="152"/>
      <c r="M674" s="152"/>
      <c r="N674" s="152"/>
      <c r="O674" s="152"/>
      <c r="P674" s="152"/>
      <c r="Q674" s="152"/>
      <c r="R674" s="152"/>
      <c r="S674" s="152"/>
      <c r="T674" s="152"/>
      <c r="U674" s="152"/>
      <c r="V674" s="152"/>
      <c r="W674" s="152"/>
      <c r="X674" s="152"/>
      <c r="Y674" s="152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</row>
    <row r="675" spans="1:202" s="10" customFormat="1" x14ac:dyDescent="0.2">
      <c r="A675" s="1"/>
      <c r="B675" s="165" t="s">
        <v>1343</v>
      </c>
      <c r="C675" s="191" t="s">
        <v>1344</v>
      </c>
      <c r="D675" s="16">
        <v>115</v>
      </c>
      <c r="E675" s="152" t="str">
        <f>VLOOKUP(B675,'[3] группа АВ'!$B$4:$C$10666,2,0)</f>
        <v>Промывание лакун миндалин</v>
      </c>
      <c r="F675" s="152" t="b">
        <f t="shared" si="21"/>
        <v>1</v>
      </c>
      <c r="G675" s="152" t="str">
        <f>VLOOKUP(C675,'[3] группа АВ'!$C$4:$D$10666,2,0)</f>
        <v>A16.08.016</v>
      </c>
      <c r="H675" s="152" t="b">
        <f t="shared" si="20"/>
        <v>1</v>
      </c>
      <c r="I675" s="152">
        <f>VLOOKUP(B675,'[3] группа АВ'!$E$4:$I$10666,5,0)</f>
        <v>0</v>
      </c>
      <c r="J675" s="152"/>
      <c r="K675" s="152"/>
      <c r="L675" s="152"/>
      <c r="M675" s="152"/>
      <c r="N675" s="152"/>
      <c r="O675" s="152"/>
      <c r="P675" s="152"/>
      <c r="Q675" s="152"/>
      <c r="R675" s="152"/>
      <c r="S675" s="152"/>
      <c r="T675" s="152"/>
      <c r="U675" s="152"/>
      <c r="V675" s="152"/>
      <c r="W675" s="152"/>
      <c r="X675" s="152"/>
      <c r="Y675" s="152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</row>
    <row r="676" spans="1:202" s="10" customFormat="1" x14ac:dyDescent="0.2">
      <c r="A676" s="1"/>
      <c r="B676" s="165" t="s">
        <v>1345</v>
      </c>
      <c r="C676" s="191" t="s">
        <v>1346</v>
      </c>
      <c r="D676" s="16">
        <v>126.92</v>
      </c>
      <c r="E676" s="152" t="str">
        <f>VLOOKUP(B676,'[3] группа АВ'!$B$4:$C$10666,2,0)</f>
        <v>Вскрытие фурункула носа</v>
      </c>
      <c r="F676" s="152" t="b">
        <f t="shared" si="21"/>
        <v>1</v>
      </c>
      <c r="G676" s="152" t="str">
        <f>VLOOKUP(C676,'[3] группа АВ'!$C$4:$D$10666,2,0)</f>
        <v>A16.08.018</v>
      </c>
      <c r="H676" s="152" t="b">
        <f t="shared" si="20"/>
        <v>1</v>
      </c>
      <c r="I676" s="152">
        <f>VLOOKUP(B676,'[3] группа АВ'!$E$4:$I$10666,5,0)</f>
        <v>0</v>
      </c>
      <c r="J676" s="152"/>
      <c r="K676" s="152"/>
      <c r="L676" s="152"/>
      <c r="M676" s="152"/>
      <c r="N676" s="152"/>
      <c r="O676" s="152"/>
      <c r="P676" s="152"/>
      <c r="Q676" s="152"/>
      <c r="R676" s="152"/>
      <c r="S676" s="152"/>
      <c r="T676" s="152"/>
      <c r="U676" s="152"/>
      <c r="V676" s="152"/>
      <c r="W676" s="152"/>
      <c r="X676" s="152"/>
      <c r="Y676" s="152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</row>
    <row r="677" spans="1:202" s="10" customFormat="1" x14ac:dyDescent="0.2">
      <c r="A677" s="1"/>
      <c r="B677" s="165" t="s">
        <v>1347</v>
      </c>
      <c r="C677" s="191" t="s">
        <v>1348</v>
      </c>
      <c r="D677" s="16">
        <v>202.23</v>
      </c>
      <c r="E677" s="152" t="str">
        <f>VLOOKUP(B677,'[3] группа АВ'!$B$4:$C$10666,2,0)</f>
        <v>Промывание верхнечелюстной пазухи носа</v>
      </c>
      <c r="F677" s="152" t="b">
        <f t="shared" si="21"/>
        <v>1</v>
      </c>
      <c r="G677" s="152" t="str">
        <f>VLOOKUP(C677,'[3] группа АВ'!$C$4:$D$10666,2,0)</f>
        <v>A16.08.023</v>
      </c>
      <c r="H677" s="152" t="b">
        <f t="shared" si="20"/>
        <v>1</v>
      </c>
      <c r="I677" s="152">
        <f>VLOOKUP(B677,'[3] группа АВ'!$E$4:$I$10666,5,0)</f>
        <v>0</v>
      </c>
      <c r="J677" s="152"/>
      <c r="K677" s="152"/>
      <c r="L677" s="152"/>
      <c r="M677" s="152"/>
      <c r="N677" s="152"/>
      <c r="O677" s="152"/>
      <c r="P677" s="152"/>
      <c r="Q677" s="152"/>
      <c r="R677" s="152"/>
      <c r="S677" s="152"/>
      <c r="T677" s="152"/>
      <c r="U677" s="152"/>
      <c r="V677" s="152"/>
      <c r="W677" s="152"/>
      <c r="X677" s="152"/>
      <c r="Y677" s="152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</row>
    <row r="678" spans="1:202" s="10" customFormat="1" x14ac:dyDescent="0.2">
      <c r="A678" s="1"/>
      <c r="B678" s="165" t="s">
        <v>1349</v>
      </c>
      <c r="C678" s="191" t="s">
        <v>1350</v>
      </c>
      <c r="D678" s="16">
        <v>380.77</v>
      </c>
      <c r="E678" s="152" t="str">
        <f>VLOOKUP(B678,'[3] группа АВ'!$B$4:$C$10666,2,0)</f>
        <v>Торакоцентез</v>
      </c>
      <c r="F678" s="152" t="b">
        <f t="shared" si="21"/>
        <v>1</v>
      </c>
      <c r="G678" s="152" t="str">
        <f>VLOOKUP(C678,'[3] группа АВ'!$C$4:$D$10666,2,0)</f>
        <v>A16.09.001</v>
      </c>
      <c r="H678" s="152" t="b">
        <f t="shared" si="20"/>
        <v>1</v>
      </c>
      <c r="I678" s="152">
        <f>VLOOKUP(B678,'[3] группа АВ'!$E$4:$I$10666,5,0)</f>
        <v>0</v>
      </c>
      <c r="J678" s="152"/>
      <c r="K678" s="152"/>
      <c r="L678" s="152"/>
      <c r="M678" s="152"/>
      <c r="N678" s="152"/>
      <c r="O678" s="152"/>
      <c r="P678" s="152"/>
      <c r="Q678" s="152"/>
      <c r="R678" s="152"/>
      <c r="S678" s="152"/>
      <c r="T678" s="152"/>
      <c r="U678" s="152"/>
      <c r="V678" s="152"/>
      <c r="W678" s="152"/>
      <c r="X678" s="152"/>
      <c r="Y678" s="152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</row>
    <row r="679" spans="1:202" s="10" customFormat="1" x14ac:dyDescent="0.2">
      <c r="A679" s="1"/>
      <c r="B679" s="165" t="s">
        <v>1351</v>
      </c>
      <c r="C679" s="191" t="s">
        <v>1352</v>
      </c>
      <c r="D679" s="16">
        <v>380.77</v>
      </c>
      <c r="E679" s="152" t="str">
        <f>VLOOKUP(B679,'[3] группа АВ'!$B$4:$C$10666,2,0)</f>
        <v>Торакоцентез под контролем ультразвукового исследования</v>
      </c>
      <c r="F679" s="152" t="b">
        <f t="shared" si="21"/>
        <v>1</v>
      </c>
      <c r="G679" s="152" t="str">
        <f>VLOOKUP(C679,'[3] группа АВ'!$C$4:$D$10666,2,0)</f>
        <v>A16.09.001.001</v>
      </c>
      <c r="H679" s="152" t="b">
        <f t="shared" si="20"/>
        <v>1</v>
      </c>
      <c r="I679" s="152">
        <f>VLOOKUP(B679,'[3] группа АВ'!$E$4:$I$10666,5,0)</f>
        <v>0</v>
      </c>
      <c r="J679" s="152"/>
      <c r="K679" s="152"/>
      <c r="L679" s="152"/>
      <c r="M679" s="152"/>
      <c r="N679" s="152"/>
      <c r="O679" s="152"/>
      <c r="P679" s="152"/>
      <c r="Q679" s="152"/>
      <c r="R679" s="152"/>
      <c r="S679" s="152"/>
      <c r="T679" s="152"/>
      <c r="U679" s="152"/>
      <c r="V679" s="152"/>
      <c r="W679" s="152"/>
      <c r="X679" s="152"/>
      <c r="Y679" s="152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</row>
    <row r="680" spans="1:202" s="10" customFormat="1" x14ac:dyDescent="0.2">
      <c r="A680" s="1"/>
      <c r="B680" s="165" t="s">
        <v>1353</v>
      </c>
      <c r="C680" s="191" t="s">
        <v>1354</v>
      </c>
      <c r="D680" s="16">
        <v>563.85</v>
      </c>
      <c r="E680" s="152" t="str">
        <f>VLOOKUP(B680,'[3] группа АВ'!$B$4:$C$10666,2,0)</f>
        <v>Разрез, иссечение и закрытие вен нижней конечности</v>
      </c>
      <c r="F680" s="152" t="b">
        <f t="shared" si="21"/>
        <v>1</v>
      </c>
      <c r="G680" s="152" t="str">
        <f>VLOOKUP(C680,'[3] группа АВ'!$C$4:$D$10666,2,0)</f>
        <v>A16.12.006</v>
      </c>
      <c r="H680" s="152" t="b">
        <f t="shared" si="20"/>
        <v>1</v>
      </c>
      <c r="I680" s="152">
        <f>VLOOKUP(B680,'[3] группа АВ'!$E$4:$I$10666,5,0)</f>
        <v>0</v>
      </c>
      <c r="J680" s="152"/>
      <c r="K680" s="152"/>
      <c r="L680" s="152"/>
      <c r="M680" s="152"/>
      <c r="N680" s="152"/>
      <c r="O680" s="152"/>
      <c r="P680" s="152"/>
      <c r="Q680" s="152"/>
      <c r="R680" s="152"/>
      <c r="S680" s="152"/>
      <c r="T680" s="152"/>
      <c r="U680" s="152"/>
      <c r="V680" s="152"/>
      <c r="W680" s="152"/>
      <c r="X680" s="152"/>
      <c r="Y680" s="152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</row>
    <row r="681" spans="1:202" s="10" customFormat="1" ht="25.5" x14ac:dyDescent="0.2">
      <c r="A681" s="1"/>
      <c r="B681" s="165" t="s">
        <v>1355</v>
      </c>
      <c r="C681" s="191" t="s">
        <v>1356</v>
      </c>
      <c r="D681" s="16">
        <v>653.85</v>
      </c>
      <c r="E681" s="152" t="str">
        <f>VLOOKUP(B681,'[3] группа АВ'!$B$4:$C$10666,2,0)</f>
        <v>Дренирование желчного пузыря под контролем ультразвукового исследования</v>
      </c>
      <c r="F681" s="152" t="b">
        <f t="shared" si="21"/>
        <v>1</v>
      </c>
      <c r="G681" s="152" t="str">
        <f>VLOOKUP(C681,'[3] группа АВ'!$C$4:$D$10666,2,0)</f>
        <v>A16.14.007.001</v>
      </c>
      <c r="H681" s="152" t="b">
        <f t="shared" si="20"/>
        <v>1</v>
      </c>
      <c r="I681" s="152">
        <f>VLOOKUP(B681,'[3] группа АВ'!$E$4:$I$10666,5,0)</f>
        <v>0</v>
      </c>
      <c r="J681" s="152"/>
      <c r="K681" s="152"/>
      <c r="L681" s="152"/>
      <c r="M681" s="152"/>
      <c r="N681" s="152"/>
      <c r="O681" s="152"/>
      <c r="P681" s="152"/>
      <c r="Q681" s="152"/>
      <c r="R681" s="152"/>
      <c r="S681" s="152"/>
      <c r="T681" s="152"/>
      <c r="U681" s="152"/>
      <c r="V681" s="152"/>
      <c r="W681" s="152"/>
      <c r="X681" s="152"/>
      <c r="Y681" s="152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</row>
    <row r="682" spans="1:202" s="10" customFormat="1" ht="25.5" x14ac:dyDescent="0.2">
      <c r="A682" s="1"/>
      <c r="B682" s="165" t="s">
        <v>1357</v>
      </c>
      <c r="C682" s="191" t="s">
        <v>1358</v>
      </c>
      <c r="D682" s="16">
        <v>466.31</v>
      </c>
      <c r="E682" s="152" t="str">
        <f>VLOOKUP(B682,'[3] группа АВ'!$B$4:$C$10666,2,0)</f>
        <v>Дренирование абсцесса печени под контролем ультразвукового исследования</v>
      </c>
      <c r="F682" s="152" t="b">
        <f t="shared" si="21"/>
        <v>1</v>
      </c>
      <c r="G682" s="152" t="str">
        <f>VLOOKUP(C682,'[3] группа АВ'!$C$4:$D$10666,2,0)</f>
        <v>A16.14.018.001</v>
      </c>
      <c r="H682" s="152" t="b">
        <f t="shared" si="20"/>
        <v>1</v>
      </c>
      <c r="I682" s="152">
        <f>VLOOKUP(B682,'[3] группа АВ'!$E$4:$I$10666,5,0)</f>
        <v>0</v>
      </c>
      <c r="J682" s="152"/>
      <c r="K682" s="152"/>
      <c r="L682" s="152"/>
      <c r="M682" s="152"/>
      <c r="N682" s="152"/>
      <c r="O682" s="152"/>
      <c r="P682" s="152"/>
      <c r="Q682" s="152"/>
      <c r="R682" s="152"/>
      <c r="S682" s="152"/>
      <c r="T682" s="152"/>
      <c r="U682" s="152"/>
      <c r="V682" s="152"/>
      <c r="W682" s="152"/>
      <c r="X682" s="152"/>
      <c r="Y682" s="152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</row>
    <row r="683" spans="1:202" s="10" customFormat="1" ht="38.25" x14ac:dyDescent="0.2">
      <c r="A683" s="1"/>
      <c r="B683" s="165" t="s">
        <v>1359</v>
      </c>
      <c r="C683" s="191" t="s">
        <v>1360</v>
      </c>
      <c r="D683" s="16">
        <v>772.54</v>
      </c>
      <c r="E683" s="151" t="str">
        <f>VLOOKUP(B683,'[3] группа АВ'!$B$4:$C$10666,2,0)</f>
        <v>Наружное дренирование желчных протоков под контролем ультразвукового исследования</v>
      </c>
      <c r="F683" s="152" t="b">
        <f t="shared" si="21"/>
        <v>1</v>
      </c>
      <c r="G683" s="152" t="str">
        <f>VLOOKUP(C683,'[3] группа АВ'!$C$4:$D$10666,2,0)</f>
        <v>A16.14.020.001</v>
      </c>
      <c r="H683" s="152" t="b">
        <f t="shared" si="20"/>
        <v>1</v>
      </c>
      <c r="I683" s="152">
        <f>VLOOKUP(B683,'[3] группа АВ'!$E$4:$I$10666,5,0)</f>
        <v>0</v>
      </c>
      <c r="J683" s="152"/>
      <c r="K683" s="152"/>
      <c r="L683" s="152"/>
      <c r="M683" s="152"/>
      <c r="N683" s="152"/>
      <c r="O683" s="152"/>
      <c r="P683" s="152"/>
      <c r="Q683" s="152"/>
      <c r="R683" s="152"/>
      <c r="S683" s="152"/>
      <c r="T683" s="152"/>
      <c r="U683" s="152"/>
      <c r="V683" s="152"/>
      <c r="W683" s="152"/>
      <c r="X683" s="152"/>
      <c r="Y683" s="152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</row>
    <row r="684" spans="1:202" s="10" customFormat="1" x14ac:dyDescent="0.2">
      <c r="A684" s="1"/>
      <c r="B684" s="165" t="s">
        <v>1361</v>
      </c>
      <c r="C684" s="191" t="s">
        <v>1362</v>
      </c>
      <c r="D684" s="16">
        <v>695.54</v>
      </c>
      <c r="E684" s="152" t="str">
        <f>VLOOKUP(B684,'[3] группа АВ'!$B$4:$C$10666,2,0)</f>
        <v>Разрез или иссечение приректальной ткани</v>
      </c>
      <c r="F684" s="152" t="b">
        <f t="shared" si="21"/>
        <v>1</v>
      </c>
      <c r="G684" s="152" t="str">
        <f>VLOOKUP(C684,'[3] группа АВ'!$C$4:$D$10666,2,0)</f>
        <v>A16.19.008</v>
      </c>
      <c r="H684" s="152" t="b">
        <f t="shared" si="20"/>
        <v>1</v>
      </c>
      <c r="I684" s="152">
        <f>VLOOKUP(B684,'[3] группа АВ'!$E$4:$I$10666,5,0)</f>
        <v>0</v>
      </c>
      <c r="J684" s="152"/>
      <c r="K684" s="152"/>
      <c r="L684" s="152"/>
      <c r="M684" s="152"/>
      <c r="N684" s="152"/>
      <c r="O684" s="152"/>
      <c r="P684" s="152"/>
      <c r="Q684" s="152"/>
      <c r="R684" s="152"/>
      <c r="S684" s="152"/>
      <c r="T684" s="152"/>
      <c r="U684" s="152"/>
      <c r="V684" s="152"/>
      <c r="W684" s="152"/>
      <c r="X684" s="152"/>
      <c r="Y684" s="152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</row>
    <row r="685" spans="1:202" s="10" customFormat="1" x14ac:dyDescent="0.2">
      <c r="A685" s="1"/>
      <c r="B685" s="165" t="s">
        <v>1363</v>
      </c>
      <c r="C685" s="191" t="s">
        <v>1364</v>
      </c>
      <c r="D685" s="16">
        <v>571.15</v>
      </c>
      <c r="E685" s="152" t="str">
        <f>VLOOKUP(B685,'[3] группа АВ'!$B$4:$C$10666,2,0)</f>
        <v>Иссечение наружного свища прямой кишки</v>
      </c>
      <c r="F685" s="152" t="b">
        <f t="shared" si="21"/>
        <v>1</v>
      </c>
      <c r="G685" s="152" t="str">
        <f>VLOOKUP(C685,'[3] группа АВ'!$C$4:$D$10666,2,0)</f>
        <v>A16.19.010</v>
      </c>
      <c r="H685" s="152" t="b">
        <f t="shared" si="20"/>
        <v>1</v>
      </c>
      <c r="I685" s="152">
        <f>VLOOKUP(B685,'[3] группа АВ'!$E$4:$I$10666,5,0)</f>
        <v>0</v>
      </c>
      <c r="J685" s="152"/>
      <c r="K685" s="152"/>
      <c r="L685" s="152"/>
      <c r="M685" s="152"/>
      <c r="N685" s="152"/>
      <c r="O685" s="152"/>
      <c r="P685" s="152"/>
      <c r="Q685" s="152"/>
      <c r="R685" s="152"/>
      <c r="S685" s="152"/>
      <c r="T685" s="152"/>
      <c r="U685" s="152"/>
      <c r="V685" s="152"/>
      <c r="W685" s="152"/>
      <c r="X685" s="152"/>
      <c r="Y685" s="152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</row>
    <row r="686" spans="1:202" s="10" customFormat="1" x14ac:dyDescent="0.2">
      <c r="A686" s="1"/>
      <c r="B686" s="165" t="s">
        <v>1365</v>
      </c>
      <c r="C686" s="191" t="s">
        <v>1366</v>
      </c>
      <c r="D686" s="16">
        <v>671.85</v>
      </c>
      <c r="E686" s="152" t="str">
        <f>VLOOKUP(B686,'[3] группа АВ'!$B$4:$C$10666,2,0)</f>
        <v>Дренирование абсцесса прямой кишки</v>
      </c>
      <c r="F686" s="152" t="b">
        <f t="shared" si="21"/>
        <v>1</v>
      </c>
      <c r="G686" s="152" t="str">
        <f>VLOOKUP(C686,'[3] группа АВ'!$C$4:$D$10666,2,0)</f>
        <v>A16.19.012</v>
      </c>
      <c r="H686" s="152" t="b">
        <f t="shared" si="20"/>
        <v>1</v>
      </c>
      <c r="I686" s="152">
        <f>VLOOKUP(B686,'[3] группа АВ'!$E$4:$I$10666,5,0)</f>
        <v>0</v>
      </c>
      <c r="J686" s="152"/>
      <c r="K686" s="152"/>
      <c r="L686" s="152"/>
      <c r="M686" s="152"/>
      <c r="N686" s="152"/>
      <c r="O686" s="152"/>
      <c r="P686" s="152"/>
      <c r="Q686" s="152"/>
      <c r="R686" s="152"/>
      <c r="S686" s="152"/>
      <c r="T686" s="152"/>
      <c r="U686" s="152"/>
      <c r="V686" s="152"/>
      <c r="W686" s="152"/>
      <c r="X686" s="152"/>
      <c r="Y686" s="152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</row>
    <row r="687" spans="1:202" s="10" customFormat="1" x14ac:dyDescent="0.2">
      <c r="A687" s="1"/>
      <c r="B687" s="165" t="s">
        <v>1367</v>
      </c>
      <c r="C687" s="191" t="s">
        <v>1368</v>
      </c>
      <c r="D687" s="16">
        <v>602.46</v>
      </c>
      <c r="E687" s="152" t="str">
        <f>VLOOKUP(B687,'[3] группа АВ'!$B$4:$C$10666,2,0)</f>
        <v>Удаление геморроидальных узлов</v>
      </c>
      <c r="F687" s="152" t="b">
        <f t="shared" si="21"/>
        <v>1</v>
      </c>
      <c r="G687" s="152" t="str">
        <f>VLOOKUP(C687,'[3] группа АВ'!$C$4:$D$10666,2,0)</f>
        <v>A16.19.013</v>
      </c>
      <c r="H687" s="152" t="b">
        <f t="shared" ref="H687:H750" si="22">G687=B687</f>
        <v>1</v>
      </c>
      <c r="I687" s="152">
        <f>VLOOKUP(B687,'[3] группа АВ'!$E$4:$I$10666,5,0)</f>
        <v>0</v>
      </c>
      <c r="J687" s="152"/>
      <c r="K687" s="152"/>
      <c r="L687" s="152"/>
      <c r="M687" s="152"/>
      <c r="N687" s="152"/>
      <c r="O687" s="152"/>
      <c r="P687" s="152"/>
      <c r="Q687" s="152"/>
      <c r="R687" s="152"/>
      <c r="S687" s="152"/>
      <c r="T687" s="152"/>
      <c r="U687" s="152"/>
      <c r="V687" s="152"/>
      <c r="W687" s="152"/>
      <c r="X687" s="152"/>
      <c r="Y687" s="152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</row>
    <row r="688" spans="1:202" s="10" customFormat="1" x14ac:dyDescent="0.2">
      <c r="A688" s="1"/>
      <c r="B688" s="165" t="s">
        <v>1369</v>
      </c>
      <c r="C688" s="191" t="s">
        <v>1370</v>
      </c>
      <c r="D688" s="16">
        <v>101.54</v>
      </c>
      <c r="E688" s="152" t="str">
        <f>VLOOKUP(B688,'[3] группа АВ'!$B$4:$C$10666,2,0)</f>
        <v>Эвакуация тромбированных геморроидальных узлов</v>
      </c>
      <c r="F688" s="152" t="b">
        <f t="shared" si="21"/>
        <v>1</v>
      </c>
      <c r="G688" s="152" t="str">
        <f>VLOOKUP(C688,'[3] группа АВ'!$C$4:$D$10666,2,0)</f>
        <v>A16.19.016</v>
      </c>
      <c r="H688" s="152" t="b">
        <f t="shared" si="22"/>
        <v>1</v>
      </c>
      <c r="I688" s="152">
        <f>VLOOKUP(B688,'[3] группа АВ'!$E$4:$I$10666,5,0)</f>
        <v>0</v>
      </c>
      <c r="J688" s="152"/>
      <c r="K688" s="152"/>
      <c r="L688" s="152"/>
      <c r="M688" s="152"/>
      <c r="N688" s="152"/>
      <c r="O688" s="152"/>
      <c r="P688" s="152"/>
      <c r="Q688" s="152"/>
      <c r="R688" s="152"/>
      <c r="S688" s="152"/>
      <c r="T688" s="152"/>
      <c r="U688" s="152"/>
      <c r="V688" s="152"/>
      <c r="W688" s="152"/>
      <c r="X688" s="152"/>
      <c r="Y688" s="152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</row>
    <row r="689" spans="1:202" s="10" customFormat="1" x14ac:dyDescent="0.2">
      <c r="A689" s="1"/>
      <c r="B689" s="165" t="s">
        <v>1371</v>
      </c>
      <c r="C689" s="191" t="s">
        <v>1372</v>
      </c>
      <c r="D689" s="16">
        <v>94.77</v>
      </c>
      <c r="E689" s="152" t="str">
        <f>VLOOKUP(B689,'[3] группа АВ'!$B$4:$C$10666,2,0)</f>
        <v>Удаление полипа анального канала и прямой кишки</v>
      </c>
      <c r="F689" s="152" t="b">
        <f t="shared" si="21"/>
        <v>1</v>
      </c>
      <c r="G689" s="152" t="str">
        <f>VLOOKUP(C689,'[3] группа АВ'!$C$4:$D$10666,2,0)</f>
        <v>A16.19.017</v>
      </c>
      <c r="H689" s="152" t="b">
        <f t="shared" si="22"/>
        <v>1</v>
      </c>
      <c r="I689" s="152">
        <f>VLOOKUP(B689,'[3] группа АВ'!$E$4:$I$10666,5,0)</f>
        <v>0</v>
      </c>
      <c r="J689" s="152"/>
      <c r="K689" s="152"/>
      <c r="L689" s="152"/>
      <c r="M689" s="152"/>
      <c r="N689" s="152"/>
      <c r="O689" s="152"/>
      <c r="P689" s="152"/>
      <c r="Q689" s="152"/>
      <c r="R689" s="152"/>
      <c r="S689" s="152"/>
      <c r="T689" s="152"/>
      <c r="U689" s="152"/>
      <c r="V689" s="152"/>
      <c r="W689" s="152"/>
      <c r="X689" s="152"/>
      <c r="Y689" s="152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</row>
    <row r="690" spans="1:202" s="10" customFormat="1" x14ac:dyDescent="0.2">
      <c r="A690" s="1"/>
      <c r="B690" s="165" t="s">
        <v>1373</v>
      </c>
      <c r="C690" s="191" t="s">
        <v>1374</v>
      </c>
      <c r="D690" s="16">
        <v>323.85000000000002</v>
      </c>
      <c r="E690" s="152" t="str">
        <f>VLOOKUP(B690,'[3] группа АВ'!$B$4:$C$10666,2,0)</f>
        <v>Дренирование абсцесса женских половых органов</v>
      </c>
      <c r="F690" s="152" t="b">
        <f t="shared" si="21"/>
        <v>1</v>
      </c>
      <c r="G690" s="152" t="str">
        <f>VLOOKUP(C690,'[3] группа АВ'!$C$4:$D$10666,2,0)</f>
        <v>A16.20.020</v>
      </c>
      <c r="H690" s="152" t="b">
        <f t="shared" si="22"/>
        <v>1</v>
      </c>
      <c r="I690" s="152">
        <f>VLOOKUP(B690,'[3] группа АВ'!$E$4:$I$10666,5,0)</f>
        <v>0</v>
      </c>
      <c r="J690" s="152"/>
      <c r="K690" s="152"/>
      <c r="L690" s="152"/>
      <c r="M690" s="152"/>
      <c r="N690" s="152"/>
      <c r="O690" s="152"/>
      <c r="P690" s="152"/>
      <c r="Q690" s="152"/>
      <c r="R690" s="152"/>
      <c r="S690" s="152"/>
      <c r="T690" s="152"/>
      <c r="U690" s="152"/>
      <c r="V690" s="152"/>
      <c r="W690" s="152"/>
      <c r="X690" s="152"/>
      <c r="Y690" s="152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</row>
    <row r="691" spans="1:202" s="10" customFormat="1" x14ac:dyDescent="0.2">
      <c r="A691" s="1"/>
      <c r="B691" s="165" t="s">
        <v>1375</v>
      </c>
      <c r="C691" s="191" t="s">
        <v>1376</v>
      </c>
      <c r="D691" s="16">
        <v>204.77</v>
      </c>
      <c r="E691" s="152" t="str">
        <f>VLOOKUP(B691,'[3] группа АВ'!$B$4:$C$10666,2,0)</f>
        <v>Электродиатермоконизация шейки матки</v>
      </c>
      <c r="F691" s="152" t="b">
        <f t="shared" si="21"/>
        <v>1</v>
      </c>
      <c r="G691" s="152" t="str">
        <f>VLOOKUP(C691,'[3] группа АВ'!$C$4:$D$10666,2,0)</f>
        <v>A16.20.036.001</v>
      </c>
      <c r="H691" s="152" t="b">
        <f t="shared" si="22"/>
        <v>1</v>
      </c>
      <c r="I691" s="152">
        <f>VLOOKUP(B691,'[3] группа АВ'!$E$4:$I$10666,5,0)</f>
        <v>0</v>
      </c>
      <c r="J691" s="152"/>
      <c r="K691" s="152"/>
      <c r="L691" s="152"/>
      <c r="M691" s="152"/>
      <c r="N691" s="152"/>
      <c r="O691" s="152"/>
      <c r="P691" s="152"/>
      <c r="Q691" s="152"/>
      <c r="R691" s="152"/>
      <c r="S691" s="152"/>
      <c r="T691" s="152"/>
      <c r="U691" s="152"/>
      <c r="V691" s="152"/>
      <c r="W691" s="152"/>
      <c r="X691" s="152"/>
      <c r="Y691" s="152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</row>
    <row r="692" spans="1:202" s="10" customFormat="1" x14ac:dyDescent="0.2">
      <c r="A692" s="1"/>
      <c r="B692" s="165" t="s">
        <v>1377</v>
      </c>
      <c r="C692" s="191" t="s">
        <v>1378</v>
      </c>
      <c r="D692" s="16">
        <v>326.14999999999998</v>
      </c>
      <c r="E692" s="152" t="str">
        <f>VLOOKUP(B692,'[3] группа АВ'!$B$4:$C$10666,2,0)</f>
        <v>Радиоволновая терапия шейки матки</v>
      </c>
      <c r="F692" s="152" t="b">
        <f t="shared" si="21"/>
        <v>1</v>
      </c>
      <c r="G692" s="152" t="str">
        <f>VLOOKUP(C692,'[3] группа АВ'!$C$4:$D$10666,2,0)</f>
        <v>A16.20.036.003</v>
      </c>
      <c r="H692" s="152" t="b">
        <f t="shared" si="22"/>
        <v>1</v>
      </c>
      <c r="I692" s="152">
        <f>VLOOKUP(B692,'[3] группа АВ'!$E$4:$I$10666,5,0)</f>
        <v>0</v>
      </c>
      <c r="J692" s="152"/>
      <c r="K692" s="152"/>
      <c r="L692" s="152"/>
      <c r="M692" s="152"/>
      <c r="N692" s="152"/>
      <c r="O692" s="152"/>
      <c r="P692" s="152"/>
      <c r="Q692" s="152"/>
      <c r="R692" s="152"/>
      <c r="S692" s="152"/>
      <c r="T692" s="152"/>
      <c r="U692" s="152"/>
      <c r="V692" s="152"/>
      <c r="W692" s="152"/>
      <c r="X692" s="152"/>
      <c r="Y692" s="152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</row>
    <row r="693" spans="1:202" s="10" customFormat="1" x14ac:dyDescent="0.2">
      <c r="A693" s="1"/>
      <c r="B693" s="165" t="s">
        <v>1379</v>
      </c>
      <c r="C693" s="191" t="s">
        <v>1380</v>
      </c>
      <c r="D693" s="16">
        <v>179.38</v>
      </c>
      <c r="E693" s="152" t="str">
        <f>VLOOKUP(B693,'[3] группа АВ'!$B$4:$C$10666,2,0)</f>
        <v>Искусственное прерывание беременности (аборт)</v>
      </c>
      <c r="F693" s="152" t="b">
        <f t="shared" si="21"/>
        <v>1</v>
      </c>
      <c r="G693" s="152" t="str">
        <f>VLOOKUP(C693,'[3] группа АВ'!$C$4:$D$10666,2,0)</f>
        <v>A16.20.037</v>
      </c>
      <c r="H693" s="152" t="b">
        <f t="shared" si="22"/>
        <v>1</v>
      </c>
      <c r="I693" s="152">
        <f>VLOOKUP(B693,'[3] группа АВ'!$E$4:$I$10666,5,0)</f>
        <v>0</v>
      </c>
      <c r="J693" s="152"/>
      <c r="K693" s="152"/>
      <c r="L693" s="152"/>
      <c r="M693" s="152"/>
      <c r="N693" s="152"/>
      <c r="O693" s="152"/>
      <c r="P693" s="152"/>
      <c r="Q693" s="152"/>
      <c r="R693" s="152"/>
      <c r="S693" s="152"/>
      <c r="T693" s="152"/>
      <c r="U693" s="152"/>
      <c r="V693" s="152"/>
      <c r="W693" s="152"/>
      <c r="X693" s="152"/>
      <c r="Y693" s="152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</row>
    <row r="694" spans="1:202" s="10" customFormat="1" x14ac:dyDescent="0.2">
      <c r="A694" s="1"/>
      <c r="B694" s="165" t="s">
        <v>1381</v>
      </c>
      <c r="C694" s="191" t="s">
        <v>1382</v>
      </c>
      <c r="D694" s="16">
        <v>137.91999999999999</v>
      </c>
      <c r="E694" s="152" t="str">
        <f>VLOOKUP(B694,'[3] группа АВ'!$B$4:$C$10666,2,0)</f>
        <v>Вакуум-аспирация эндометрия</v>
      </c>
      <c r="F694" s="152" t="b">
        <f t="shared" si="21"/>
        <v>1</v>
      </c>
      <c r="G694" s="152" t="str">
        <f>VLOOKUP(C694,'[3] группа АВ'!$C$4:$D$10666,2,0)</f>
        <v>A16.20.079</v>
      </c>
      <c r="H694" s="152" t="b">
        <f t="shared" si="22"/>
        <v>1</v>
      </c>
      <c r="I694" s="152">
        <f>VLOOKUP(B694,'[3] группа АВ'!$E$4:$I$10666,5,0)</f>
        <v>0</v>
      </c>
      <c r="J694" s="152"/>
      <c r="K694" s="152"/>
      <c r="L694" s="152"/>
      <c r="M694" s="152"/>
      <c r="N694" s="152"/>
      <c r="O694" s="152"/>
      <c r="P694" s="152"/>
      <c r="Q694" s="152"/>
      <c r="R694" s="152"/>
      <c r="S694" s="152"/>
      <c r="T694" s="152"/>
      <c r="U694" s="152"/>
      <c r="V694" s="152"/>
      <c r="W694" s="152"/>
      <c r="X694" s="152"/>
      <c r="Y694" s="152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</row>
    <row r="695" spans="1:202" s="10" customFormat="1" x14ac:dyDescent="0.2">
      <c r="A695" s="1"/>
      <c r="B695" s="165" t="s">
        <v>1383</v>
      </c>
      <c r="C695" s="191" t="s">
        <v>1384</v>
      </c>
      <c r="D695" s="16">
        <v>126.92</v>
      </c>
      <c r="E695" s="152" t="str">
        <f>VLOOKUP(B695,'[3] группа АВ'!$B$4:$C$10666,2,0)</f>
        <v>Дренирование фурункула наружного уха</v>
      </c>
      <c r="F695" s="152" t="b">
        <f t="shared" si="21"/>
        <v>1</v>
      </c>
      <c r="G695" s="152" t="str">
        <f>VLOOKUP(C695,'[3] группа АВ'!$C$4:$D$10666,2,0)</f>
        <v>A16.25.001</v>
      </c>
      <c r="H695" s="152" t="b">
        <f t="shared" si="22"/>
        <v>1</v>
      </c>
      <c r="I695" s="152">
        <f>VLOOKUP(B695,'[3] группа АВ'!$E$4:$I$10666,5,0)</f>
        <v>0</v>
      </c>
      <c r="J695" s="152"/>
      <c r="K695" s="152"/>
      <c r="L695" s="152"/>
      <c r="M695" s="152"/>
      <c r="N695" s="152"/>
      <c r="O695" s="152"/>
      <c r="P695" s="152"/>
      <c r="Q695" s="152"/>
      <c r="R695" s="152"/>
      <c r="S695" s="152"/>
      <c r="T695" s="152"/>
      <c r="U695" s="152"/>
      <c r="V695" s="152"/>
      <c r="W695" s="152"/>
      <c r="X695" s="152"/>
      <c r="Y695" s="152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</row>
    <row r="696" spans="1:202" s="10" customFormat="1" x14ac:dyDescent="0.2">
      <c r="A696" s="1"/>
      <c r="B696" s="165" t="s">
        <v>1385</v>
      </c>
      <c r="C696" s="191" t="s">
        <v>1386</v>
      </c>
      <c r="D696" s="16">
        <v>139.62</v>
      </c>
      <c r="E696" s="152" t="str">
        <f>VLOOKUP(B696,'[3] группа АВ'!$B$4:$C$10666,2,0)</f>
        <v>Удаление ушной серы</v>
      </c>
      <c r="F696" s="152" t="b">
        <f t="shared" si="21"/>
        <v>1</v>
      </c>
      <c r="G696" s="152" t="str">
        <f>VLOOKUP(C696,'[3] группа АВ'!$C$4:$D$10666,2,0)</f>
        <v>A16.25.007</v>
      </c>
      <c r="H696" s="152" t="b">
        <f t="shared" si="22"/>
        <v>1</v>
      </c>
      <c r="I696" s="152">
        <f>VLOOKUP(B696,'[3] группа АВ'!$E$4:$I$10666,5,0)</f>
        <v>0</v>
      </c>
      <c r="J696" s="152"/>
      <c r="K696" s="152"/>
      <c r="L696" s="152"/>
      <c r="M696" s="152"/>
      <c r="N696" s="152"/>
      <c r="O696" s="152"/>
      <c r="P696" s="152"/>
      <c r="Q696" s="152"/>
      <c r="R696" s="152"/>
      <c r="S696" s="152"/>
      <c r="T696" s="152"/>
      <c r="U696" s="152"/>
      <c r="V696" s="152"/>
      <c r="W696" s="152"/>
      <c r="X696" s="152"/>
      <c r="Y696" s="152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</row>
    <row r="697" spans="1:202" s="10" customFormat="1" ht="25.5" x14ac:dyDescent="0.2">
      <c r="A697" s="1"/>
      <c r="B697" s="165" t="s">
        <v>1387</v>
      </c>
      <c r="C697" s="191" t="s">
        <v>1388</v>
      </c>
      <c r="D697" s="16">
        <v>234.38</v>
      </c>
      <c r="E697" s="152" t="str">
        <f>VLOOKUP(B697,'[3] группа АВ'!$B$4:$C$10666,2,0)</f>
        <v>Удаление инородного тела из наружного слухового прохода; вторичное оперативное лечение</v>
      </c>
      <c r="F697" s="152" t="b">
        <f t="shared" si="21"/>
        <v>1</v>
      </c>
      <c r="G697" s="152" t="str">
        <f>VLOOKUP(C697,'[3] группа АВ'!$C$4:$D$10666,2,0)</f>
        <v>A16.25.008.001</v>
      </c>
      <c r="H697" s="152" t="b">
        <f t="shared" si="22"/>
        <v>1</v>
      </c>
      <c r="I697" s="152">
        <f>VLOOKUP(B697,'[3] группа АВ'!$E$4:$I$10666,5,0)</f>
        <v>0</v>
      </c>
      <c r="J697" s="152"/>
      <c r="K697" s="152"/>
      <c r="L697" s="152"/>
      <c r="M697" s="152"/>
      <c r="N697" s="152"/>
      <c r="O697" s="152"/>
      <c r="P697" s="152"/>
      <c r="Q697" s="152"/>
      <c r="R697" s="152"/>
      <c r="S697" s="152"/>
      <c r="T697" s="152"/>
      <c r="U697" s="152"/>
      <c r="V697" s="152"/>
      <c r="W697" s="152"/>
      <c r="X697" s="152"/>
      <c r="Y697" s="152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</row>
    <row r="698" spans="1:202" s="10" customFormat="1" x14ac:dyDescent="0.2">
      <c r="A698" s="1"/>
      <c r="B698" s="165" t="s">
        <v>1389</v>
      </c>
      <c r="C698" s="191" t="s">
        <v>1390</v>
      </c>
      <c r="D698" s="16">
        <v>136.22999999999999</v>
      </c>
      <c r="E698" s="152" t="str">
        <f>VLOOKUP(B698,'[3] группа АВ'!$B$4:$C$10666,2,0)</f>
        <v>Миринготомия</v>
      </c>
      <c r="F698" s="152" t="b">
        <f t="shared" si="21"/>
        <v>1</v>
      </c>
      <c r="G698" s="152" t="str">
        <f>VLOOKUP(C698,'[3] группа АВ'!$C$4:$D$10666,2,0)</f>
        <v>A16.25.011</v>
      </c>
      <c r="H698" s="152" t="b">
        <f t="shared" si="22"/>
        <v>1</v>
      </c>
      <c r="I698" s="152">
        <f>VLOOKUP(B698,'[3] группа АВ'!$E$4:$I$10666,5,0)</f>
        <v>0</v>
      </c>
      <c r="J698" s="152"/>
      <c r="K698" s="152"/>
      <c r="L698" s="152"/>
      <c r="M698" s="152"/>
      <c r="N698" s="152"/>
      <c r="O698" s="152"/>
      <c r="P698" s="152"/>
      <c r="Q698" s="152"/>
      <c r="R698" s="152"/>
      <c r="S698" s="152"/>
      <c r="T698" s="152"/>
      <c r="U698" s="152"/>
      <c r="V698" s="152"/>
      <c r="W698" s="152"/>
      <c r="X698" s="152"/>
      <c r="Y698" s="152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</row>
    <row r="699" spans="1:202" s="10" customFormat="1" x14ac:dyDescent="0.2">
      <c r="A699" s="1"/>
      <c r="B699" s="165" t="s">
        <v>1391</v>
      </c>
      <c r="C699" s="191" t="s">
        <v>1392</v>
      </c>
      <c r="D699" s="16">
        <v>164.15</v>
      </c>
      <c r="E699" s="152" t="str">
        <f>VLOOKUP(B699,'[3] группа АВ'!$B$4:$C$10666,2,0)</f>
        <v>Продувание слуховой трубы</v>
      </c>
      <c r="F699" s="152" t="b">
        <f t="shared" si="21"/>
        <v>1</v>
      </c>
      <c r="G699" s="152" t="str">
        <f>VLOOKUP(C699,'[3] группа АВ'!$C$4:$D$10666,2,0)</f>
        <v>A16.25.012</v>
      </c>
      <c r="H699" s="152" t="b">
        <f t="shared" si="22"/>
        <v>1</v>
      </c>
      <c r="I699" s="152">
        <f>VLOOKUP(B699,'[3] группа АВ'!$E$4:$I$10666,5,0)</f>
        <v>0</v>
      </c>
      <c r="J699" s="152"/>
      <c r="K699" s="152"/>
      <c r="L699" s="152"/>
      <c r="M699" s="152"/>
      <c r="N699" s="152"/>
      <c r="O699" s="152"/>
      <c r="P699" s="152"/>
      <c r="Q699" s="152"/>
      <c r="R699" s="152"/>
      <c r="S699" s="152"/>
      <c r="T699" s="152"/>
      <c r="U699" s="152"/>
      <c r="V699" s="152"/>
      <c r="W699" s="152"/>
      <c r="X699" s="152"/>
      <c r="Y699" s="152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</row>
    <row r="700" spans="1:202" s="10" customFormat="1" x14ac:dyDescent="0.2">
      <c r="A700" s="1"/>
      <c r="B700" s="165" t="s">
        <v>1393</v>
      </c>
      <c r="C700" s="191" t="s">
        <v>1394</v>
      </c>
      <c r="D700" s="16">
        <v>243.69</v>
      </c>
      <c r="E700" s="152" t="str">
        <f>VLOOKUP(B700,'[3] группа АВ'!$B$4:$C$10666,2,0)</f>
        <v>Катетеризация слуховой трубы</v>
      </c>
      <c r="F700" s="152" t="b">
        <f t="shared" si="21"/>
        <v>1</v>
      </c>
      <c r="G700" s="152" t="str">
        <f>VLOOKUP(C700,'[3] группа АВ'!$C$4:$D$10666,2,0)</f>
        <v>A16.25.036</v>
      </c>
      <c r="H700" s="152" t="b">
        <f t="shared" si="22"/>
        <v>1</v>
      </c>
      <c r="I700" s="152">
        <f>VLOOKUP(B700,'[3] группа АВ'!$E$4:$I$10666,5,0)</f>
        <v>0</v>
      </c>
      <c r="J700" s="152"/>
      <c r="K700" s="152"/>
      <c r="L700" s="152"/>
      <c r="M700" s="152"/>
      <c r="N700" s="152"/>
      <c r="O700" s="152"/>
      <c r="P700" s="152"/>
      <c r="Q700" s="152"/>
      <c r="R700" s="152"/>
      <c r="S700" s="152"/>
      <c r="T700" s="152"/>
      <c r="U700" s="152"/>
      <c r="V700" s="152"/>
      <c r="W700" s="152"/>
      <c r="X700" s="152"/>
      <c r="Y700" s="152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</row>
    <row r="701" spans="1:202" s="10" customFormat="1" ht="25.5" x14ac:dyDescent="0.2">
      <c r="A701" s="1"/>
      <c r="B701" s="165" t="s">
        <v>1395</v>
      </c>
      <c r="C701" s="191" t="s">
        <v>1396</v>
      </c>
      <c r="D701" s="16">
        <v>270.77</v>
      </c>
      <c r="E701" s="151" t="str">
        <f>VLOOKUP(B701,'[3] группа АВ'!$B$4:$C$10666,2,0)</f>
        <v>Зондирование слезных канальцев, активация слезных точек</v>
      </c>
      <c r="F701" s="152" t="b">
        <f t="shared" si="21"/>
        <v>1</v>
      </c>
      <c r="G701" s="152" t="str">
        <f>VLOOKUP(C701,'[3] группа АВ'!$C$4:$D$10666,2,0)</f>
        <v>A16.26.011</v>
      </c>
      <c r="H701" s="152" t="b">
        <f t="shared" si="22"/>
        <v>1</v>
      </c>
      <c r="I701" s="152" t="str">
        <f>VLOOKUP(B701,'[3] группа АВ'!$E$4:$I$10666,5,0)</f>
        <v>"слезно-носового канала" заменено на "слезных канальцев, активация слезных точек"</v>
      </c>
      <c r="J701" s="152"/>
      <c r="K701" s="152"/>
      <c r="L701" s="152"/>
      <c r="M701" s="152"/>
      <c r="N701" s="152"/>
      <c r="O701" s="152"/>
      <c r="P701" s="152"/>
      <c r="Q701" s="152"/>
      <c r="R701" s="152"/>
      <c r="S701" s="152"/>
      <c r="T701" s="152"/>
      <c r="U701" s="152"/>
      <c r="V701" s="152"/>
      <c r="W701" s="152"/>
      <c r="X701" s="152"/>
      <c r="Y701" s="152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</row>
    <row r="702" spans="1:202" s="10" customFormat="1" x14ac:dyDescent="0.2">
      <c r="A702" s="1"/>
      <c r="B702" s="165" t="s">
        <v>1397</v>
      </c>
      <c r="C702" s="191" t="s">
        <v>1398</v>
      </c>
      <c r="D702" s="16">
        <v>66.849999999999994</v>
      </c>
      <c r="E702" s="152" t="str">
        <f>VLOOKUP(B702,'[3] группа АВ'!$B$4:$C$10666,2,0)</f>
        <v>Удаление инородного тела конъюнктивы</v>
      </c>
      <c r="F702" s="152" t="b">
        <f t="shared" si="21"/>
        <v>1</v>
      </c>
      <c r="G702" s="152" t="str">
        <f>VLOOKUP(C702,'[3] группа АВ'!$C$4:$D$10666,2,0)</f>
        <v>A16.26.034</v>
      </c>
      <c r="H702" s="152" t="b">
        <f t="shared" si="22"/>
        <v>1</v>
      </c>
      <c r="I702" s="152">
        <f>VLOOKUP(B702,'[3] группа АВ'!$E$4:$I$10666,5,0)</f>
        <v>0</v>
      </c>
      <c r="J702" s="152"/>
      <c r="K702" s="152"/>
      <c r="L702" s="152"/>
      <c r="M702" s="152"/>
      <c r="N702" s="152"/>
      <c r="O702" s="152"/>
      <c r="P702" s="152"/>
      <c r="Q702" s="152"/>
      <c r="R702" s="152"/>
      <c r="S702" s="152"/>
      <c r="T702" s="152"/>
      <c r="U702" s="152"/>
      <c r="V702" s="152"/>
      <c r="W702" s="152"/>
      <c r="X702" s="152"/>
      <c r="Y702" s="152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</row>
    <row r="703" spans="1:202" s="10" customFormat="1" x14ac:dyDescent="0.2">
      <c r="A703" s="1"/>
      <c r="B703" s="165" t="s">
        <v>1399</v>
      </c>
      <c r="C703" s="191" t="s">
        <v>1400</v>
      </c>
      <c r="D703" s="16">
        <v>826.69</v>
      </c>
      <c r="E703" s="151" t="str">
        <f>VLOOKUP(B703,'[3] группа АВ'!$B$4:$C$10666,2,0)</f>
        <v>Удаление птеригиума</v>
      </c>
      <c r="F703" s="152" t="b">
        <f t="shared" si="21"/>
        <v>1</v>
      </c>
      <c r="G703" s="152" t="str">
        <f>VLOOKUP(C703,'[3] группа АВ'!$C$4:$D$10666,2,0)</f>
        <v>A16.26.044</v>
      </c>
      <c r="H703" s="152" t="b">
        <f t="shared" si="22"/>
        <v>1</v>
      </c>
      <c r="I703" s="152" t="str">
        <f>VLOOKUP(B703,'[3] группа АВ'!$E$4:$I$10666,5,0)</f>
        <v>"иссечение" заменено на "удаление"</v>
      </c>
      <c r="J703" s="152"/>
      <c r="K703" s="152"/>
      <c r="L703" s="152"/>
      <c r="M703" s="152"/>
      <c r="N703" s="152"/>
      <c r="O703" s="152"/>
      <c r="P703" s="152"/>
      <c r="Q703" s="152"/>
      <c r="R703" s="152"/>
      <c r="S703" s="152"/>
      <c r="T703" s="152"/>
      <c r="U703" s="152"/>
      <c r="V703" s="152"/>
      <c r="W703" s="152"/>
      <c r="X703" s="152"/>
      <c r="Y703" s="152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</row>
    <row r="704" spans="1:202" s="10" customFormat="1" x14ac:dyDescent="0.2">
      <c r="A704" s="1"/>
      <c r="B704" s="165" t="s">
        <v>1401</v>
      </c>
      <c r="C704" s="191" t="s">
        <v>1402</v>
      </c>
      <c r="D704" s="16">
        <v>743.08</v>
      </c>
      <c r="E704" s="152" t="str">
        <f>VLOOKUP(B704,'[3] группа АВ'!$B$4:$C$10666,2,0)</f>
        <v>Оперативное лечение пупочной грыжи</v>
      </c>
      <c r="F704" s="152" t="b">
        <f t="shared" si="21"/>
        <v>1</v>
      </c>
      <c r="G704" s="152" t="str">
        <f>VLOOKUP(C704,'[3] группа АВ'!$C$4:$D$10666,2,0)</f>
        <v>A16.30.002</v>
      </c>
      <c r="H704" s="152" t="b">
        <f t="shared" si="22"/>
        <v>1</v>
      </c>
      <c r="I704" s="152">
        <f>VLOOKUP(B704,'[3] группа АВ'!$E$4:$I$10666,5,0)</f>
        <v>0</v>
      </c>
      <c r="J704" s="152"/>
      <c r="K704" s="152"/>
      <c r="L704" s="152"/>
      <c r="M704" s="152"/>
      <c r="N704" s="152"/>
      <c r="O704" s="152"/>
      <c r="P704" s="152"/>
      <c r="Q704" s="152"/>
      <c r="R704" s="152"/>
      <c r="S704" s="152"/>
      <c r="T704" s="152"/>
      <c r="U704" s="152"/>
      <c r="V704" s="152"/>
      <c r="W704" s="152"/>
      <c r="X704" s="152"/>
      <c r="Y704" s="152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</row>
    <row r="705" spans="1:202" s="10" customFormat="1" x14ac:dyDescent="0.2">
      <c r="A705" s="1"/>
      <c r="B705" s="165" t="s">
        <v>1403</v>
      </c>
      <c r="C705" s="191" t="s">
        <v>1404</v>
      </c>
      <c r="D705" s="16">
        <v>406.15</v>
      </c>
      <c r="E705" s="152" t="str">
        <f>VLOOKUP(B705,'[3] группа АВ'!$B$4:$C$10666,2,0)</f>
        <v>Дренирование кист брюшной полости</v>
      </c>
      <c r="F705" s="152" t="b">
        <f t="shared" si="21"/>
        <v>1</v>
      </c>
      <c r="G705" s="152" t="str">
        <f>VLOOKUP(C705,'[3] группа АВ'!$C$4:$D$10666,2,0)</f>
        <v>A16.30.007.003</v>
      </c>
      <c r="H705" s="152" t="b">
        <f t="shared" si="22"/>
        <v>1</v>
      </c>
      <c r="I705" s="152">
        <f>VLOOKUP(B705,'[3] группа АВ'!$E$4:$I$10666,5,0)</f>
        <v>0</v>
      </c>
      <c r="J705" s="152"/>
      <c r="K705" s="152"/>
      <c r="L705" s="152"/>
      <c r="M705" s="152"/>
      <c r="N705" s="152"/>
      <c r="O705" s="152"/>
      <c r="P705" s="152"/>
      <c r="Q705" s="152"/>
      <c r="R705" s="152"/>
      <c r="S705" s="152"/>
      <c r="T705" s="152"/>
      <c r="U705" s="152"/>
      <c r="V705" s="152"/>
      <c r="W705" s="152"/>
      <c r="X705" s="152"/>
      <c r="Y705" s="152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</row>
    <row r="706" spans="1:202" s="10" customFormat="1" x14ac:dyDescent="0.2">
      <c r="A706" s="1"/>
      <c r="B706" s="165" t="s">
        <v>1405</v>
      </c>
      <c r="C706" s="191" t="s">
        <v>1406</v>
      </c>
      <c r="D706" s="16">
        <v>460.77</v>
      </c>
      <c r="E706" s="152" t="str">
        <f>VLOOKUP(B706,'[3] группа АВ'!$B$4:$C$10666,2,0)</f>
        <v>Лапароскопическое дренирование брюшной полости</v>
      </c>
      <c r="F706" s="152" t="b">
        <f t="shared" si="21"/>
        <v>1</v>
      </c>
      <c r="G706" s="152" t="str">
        <f>VLOOKUP(C706,'[3] группа АВ'!$C$4:$D$10666,2,0)</f>
        <v>A16.30.007.004</v>
      </c>
      <c r="H706" s="152" t="b">
        <f t="shared" si="22"/>
        <v>1</v>
      </c>
      <c r="I706" s="152">
        <f>VLOOKUP(B706,'[3] группа АВ'!$E$4:$I$10666,5,0)</f>
        <v>0</v>
      </c>
      <c r="J706" s="152"/>
      <c r="K706" s="152"/>
      <c r="L706" s="152"/>
      <c r="M706" s="152"/>
      <c r="N706" s="152"/>
      <c r="O706" s="152"/>
      <c r="P706" s="152"/>
      <c r="Q706" s="152"/>
      <c r="R706" s="152"/>
      <c r="S706" s="152"/>
      <c r="T706" s="152"/>
      <c r="U706" s="152"/>
      <c r="V706" s="152"/>
      <c r="W706" s="152"/>
      <c r="X706" s="152"/>
      <c r="Y706" s="152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</row>
    <row r="707" spans="1:202" s="10" customFormat="1" x14ac:dyDescent="0.2">
      <c r="A707" s="1"/>
      <c r="B707" s="165" t="s">
        <v>1407</v>
      </c>
      <c r="C707" s="191" t="s">
        <v>1408</v>
      </c>
      <c r="D707" s="16">
        <v>6639.23</v>
      </c>
      <c r="E707" s="151" t="str">
        <f>VLOOKUP(B707,'[3] группа АВ'!$B$4:$C$10666,2,0)</f>
        <v>Электростимуляция мышц</v>
      </c>
      <c r="F707" s="152" t="b">
        <f t="shared" si="21"/>
        <v>1</v>
      </c>
      <c r="G707" s="152" t="str">
        <f>VLOOKUP(C707,'[3] группа АВ'!$C$4:$D$10666,2,0)</f>
        <v>A17.02.001</v>
      </c>
      <c r="H707" s="152" t="b">
        <f t="shared" si="22"/>
        <v>1</v>
      </c>
      <c r="I707" s="152" t="str">
        <f>VLOOKUP(B707,'[3] группа АВ'!$E$4:$I$10666,5,0)</f>
        <v>"Миоэлектростимуляция" заменена на "Электростимуляция мышц"</v>
      </c>
      <c r="J707" s="152"/>
      <c r="K707" s="152"/>
      <c r="L707" s="152"/>
      <c r="M707" s="152"/>
      <c r="N707" s="152"/>
      <c r="O707" s="152"/>
      <c r="P707" s="152"/>
      <c r="Q707" s="152"/>
      <c r="R707" s="152"/>
      <c r="S707" s="152"/>
      <c r="T707" s="152"/>
      <c r="U707" s="152"/>
      <c r="V707" s="152"/>
      <c r="W707" s="152"/>
      <c r="X707" s="152"/>
      <c r="Y707" s="152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</row>
    <row r="708" spans="1:202" s="10" customFormat="1" x14ac:dyDescent="0.2">
      <c r="A708" s="1"/>
      <c r="B708" s="165" t="s">
        <v>1409</v>
      </c>
      <c r="C708" s="191" t="s">
        <v>1410</v>
      </c>
      <c r="D708" s="16">
        <v>55</v>
      </c>
      <c r="E708" s="152" t="str">
        <f>VLOOKUP(B708,'[3] группа АВ'!$B$4:$C$10666,2,0)</f>
        <v>Электрофорез лекарственных препаратов при костной патологии</v>
      </c>
      <c r="F708" s="152" t="b">
        <f t="shared" si="21"/>
        <v>1</v>
      </c>
      <c r="G708" s="152" t="str">
        <f>VLOOKUP(C708,'[3] группа АВ'!$C$4:$D$10666,2,0)</f>
        <v>A17.03.001</v>
      </c>
      <c r="H708" s="152" t="b">
        <f t="shared" si="22"/>
        <v>1</v>
      </c>
      <c r="I708" s="152">
        <f>VLOOKUP(B708,'[3] группа АВ'!$E$4:$I$10666,5,0)</f>
        <v>0</v>
      </c>
      <c r="J708" s="152"/>
      <c r="K708" s="152"/>
      <c r="L708" s="152"/>
      <c r="M708" s="152"/>
      <c r="N708" s="152"/>
      <c r="O708" s="152"/>
      <c r="P708" s="152"/>
      <c r="Q708" s="152"/>
      <c r="R708" s="152"/>
      <c r="S708" s="152"/>
      <c r="T708" s="152"/>
      <c r="U708" s="152"/>
      <c r="V708" s="152"/>
      <c r="W708" s="152"/>
      <c r="X708" s="152"/>
      <c r="Y708" s="152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</row>
    <row r="709" spans="1:202" s="10" customFormat="1" ht="25.5" x14ac:dyDescent="0.2">
      <c r="A709" s="1"/>
      <c r="B709" s="165" t="s">
        <v>1411</v>
      </c>
      <c r="C709" s="191" t="s">
        <v>1412</v>
      </c>
      <c r="D709" s="16">
        <v>59.08</v>
      </c>
      <c r="E709" s="152" t="str">
        <f>VLOOKUP(B709,'[3] группа АВ'!$B$4:$C$10666,2,0)</f>
        <v>Электрофорез лекарственных препаратов при патологии полости рта и зубов</v>
      </c>
      <c r="F709" s="152" t="b">
        <f t="shared" si="21"/>
        <v>1</v>
      </c>
      <c r="G709" s="152" t="str">
        <f>VLOOKUP(C709,'[3] группа АВ'!$C$4:$D$10666,2,0)</f>
        <v>A17.07.001</v>
      </c>
      <c r="H709" s="152" t="b">
        <f t="shared" si="22"/>
        <v>1</v>
      </c>
      <c r="I709" s="152">
        <f>VLOOKUP(B709,'[3] группа АВ'!$E$4:$I$10666,5,0)</f>
        <v>0</v>
      </c>
      <c r="J709" s="152"/>
      <c r="K709" s="152"/>
      <c r="L709" s="152"/>
      <c r="M709" s="152"/>
      <c r="N709" s="152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  <c r="Y709" s="152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</row>
    <row r="710" spans="1:202" s="10" customFormat="1" x14ac:dyDescent="0.2">
      <c r="A710" s="1"/>
      <c r="B710" s="165" t="s">
        <v>1413</v>
      </c>
      <c r="C710" s="191" t="s">
        <v>1414</v>
      </c>
      <c r="D710" s="16">
        <v>41.46</v>
      </c>
      <c r="E710" s="152" t="str">
        <f>VLOOKUP(B710,'[3] группа АВ'!$B$4:$C$10666,2,0)</f>
        <v>Электрофорез лекарственных препаратов эндоназальный</v>
      </c>
      <c r="F710" s="152" t="b">
        <f t="shared" si="21"/>
        <v>1</v>
      </c>
      <c r="G710" s="152" t="str">
        <f>VLOOKUP(C710,'[3] группа АВ'!$C$4:$D$10666,2,0)</f>
        <v>A17.08.001.001</v>
      </c>
      <c r="H710" s="152" t="b">
        <f t="shared" si="22"/>
        <v>1</v>
      </c>
      <c r="I710" s="152">
        <f>VLOOKUP(B710,'[3] группа АВ'!$E$4:$I$10666,5,0)</f>
        <v>0</v>
      </c>
      <c r="J710" s="152"/>
      <c r="K710" s="152"/>
      <c r="L710" s="152"/>
      <c r="M710" s="152"/>
      <c r="N710" s="152"/>
      <c r="O710" s="152"/>
      <c r="P710" s="152"/>
      <c r="Q710" s="152"/>
      <c r="R710" s="152"/>
      <c r="S710" s="152"/>
      <c r="T710" s="152"/>
      <c r="U710" s="152"/>
      <c r="V710" s="152"/>
      <c r="W710" s="152"/>
      <c r="X710" s="152"/>
      <c r="Y710" s="152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</row>
    <row r="711" spans="1:202" s="10" customFormat="1" x14ac:dyDescent="0.2">
      <c r="A711" s="1"/>
      <c r="B711" s="165" t="s">
        <v>1415</v>
      </c>
      <c r="C711" s="191" t="s">
        <v>1416</v>
      </c>
      <c r="D711" s="16">
        <v>54.15</v>
      </c>
      <c r="E711" s="152" t="str">
        <f>VLOOKUP(B711,'[3] группа АВ'!$B$4:$C$10666,2,0)</f>
        <v>Электрофорез лекарственных препаратов при патологии легких</v>
      </c>
      <c r="F711" s="152" t="b">
        <f t="shared" si="21"/>
        <v>1</v>
      </c>
      <c r="G711" s="152" t="str">
        <f>VLOOKUP(C711,'[3] группа АВ'!$C$4:$D$10666,2,0)</f>
        <v>A17.09.001</v>
      </c>
      <c r="H711" s="152" t="b">
        <f t="shared" si="22"/>
        <v>1</v>
      </c>
      <c r="I711" s="152">
        <f>VLOOKUP(B711,'[3] группа АВ'!$E$4:$I$10666,5,0)</f>
        <v>0</v>
      </c>
      <c r="J711" s="152"/>
      <c r="K711" s="152"/>
      <c r="L711" s="152"/>
      <c r="M711" s="152"/>
      <c r="N711" s="152"/>
      <c r="O711" s="152"/>
      <c r="P711" s="152"/>
      <c r="Q711" s="152"/>
      <c r="R711" s="152"/>
      <c r="S711" s="152"/>
      <c r="T711" s="152"/>
      <c r="U711" s="152"/>
      <c r="V711" s="152"/>
      <c r="W711" s="152"/>
      <c r="X711" s="152"/>
      <c r="Y711" s="152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</row>
    <row r="712" spans="1:202" s="10" customFormat="1" ht="25.5" x14ac:dyDescent="0.2">
      <c r="A712" s="1"/>
      <c r="B712" s="165" t="s">
        <v>1417</v>
      </c>
      <c r="C712" s="191" t="s">
        <v>1418</v>
      </c>
      <c r="D712" s="16">
        <v>56.69</v>
      </c>
      <c r="E712" s="152" t="str">
        <f>VLOOKUP(B712,'[3] группа АВ'!$B$4:$C$10666,2,0)</f>
        <v>Электрофорез лекарственных препаратов при нарушениях микроциркуляции</v>
      </c>
      <c r="F712" s="152" t="b">
        <f t="shared" ref="F712:F775" si="23">C712=E712</f>
        <v>1</v>
      </c>
      <c r="G712" s="152" t="str">
        <f>VLOOKUP(C712,'[3] группа АВ'!$C$4:$D$10666,2,0)</f>
        <v>A17.13.001</v>
      </c>
      <c r="H712" s="152" t="b">
        <f t="shared" si="22"/>
        <v>1</v>
      </c>
      <c r="I712" s="152">
        <f>VLOOKUP(B712,'[3] группа АВ'!$E$4:$I$10666,5,0)</f>
        <v>0</v>
      </c>
      <c r="J712" s="152"/>
      <c r="K712" s="152"/>
      <c r="L712" s="152"/>
      <c r="M712" s="152"/>
      <c r="N712" s="152"/>
      <c r="O712" s="152"/>
      <c r="P712" s="152"/>
      <c r="Q712" s="152"/>
      <c r="R712" s="152"/>
      <c r="S712" s="152"/>
      <c r="T712" s="152"/>
      <c r="U712" s="152"/>
      <c r="V712" s="152"/>
      <c r="W712" s="152"/>
      <c r="X712" s="152"/>
      <c r="Y712" s="152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</row>
    <row r="713" spans="1:202" s="10" customFormat="1" ht="41.25" customHeight="1" x14ac:dyDescent="0.2">
      <c r="A713" s="1"/>
      <c r="B713" s="165" t="s">
        <v>1419</v>
      </c>
      <c r="C713" s="191" t="s">
        <v>1420</v>
      </c>
      <c r="D713" s="16">
        <v>65.150000000000006</v>
      </c>
      <c r="E713" s="151" t="str">
        <f>VLOOKUP(B713,'[3] группа АВ'!$B$4:$C$10666,2,0)</f>
        <v>Электорофорез лекарственных препаратов при заболеваниях желудка и двенадцатиперстной кишки</v>
      </c>
      <c r="F713" s="152" t="b">
        <f t="shared" si="23"/>
        <v>1</v>
      </c>
      <c r="G713" s="152" t="str">
        <f>VLOOKUP(C713,'[3] группа АВ'!$C$4:$D$10666,2,0)</f>
        <v>A17.16.001</v>
      </c>
      <c r="H713" s="152" t="b">
        <f t="shared" si="22"/>
        <v>1</v>
      </c>
      <c r="I713" s="152">
        <f>VLOOKUP(B713,'[3] группа АВ'!$E$4:$I$10666,5,0)</f>
        <v>0</v>
      </c>
      <c r="J713" s="152"/>
      <c r="K713" s="152"/>
      <c r="L713" s="152"/>
      <c r="M713" s="152"/>
      <c r="N713" s="152"/>
      <c r="O713" s="152"/>
      <c r="P713" s="152"/>
      <c r="Q713" s="152"/>
      <c r="R713" s="152"/>
      <c r="S713" s="152"/>
      <c r="T713" s="152"/>
      <c r="U713" s="152"/>
      <c r="V713" s="152"/>
      <c r="W713" s="152"/>
      <c r="X713" s="152"/>
      <c r="Y713" s="152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</row>
    <row r="714" spans="1:202" s="10" customFormat="1" ht="25.5" x14ac:dyDescent="0.2">
      <c r="A714" s="1"/>
      <c r="B714" s="165" t="s">
        <v>1421</v>
      </c>
      <c r="C714" s="191" t="s">
        <v>1422</v>
      </c>
      <c r="D714" s="16">
        <v>54.15</v>
      </c>
      <c r="E714" s="152" t="str">
        <f>VLOOKUP(B714,'[3] группа АВ'!$B$4:$C$10666,2,0)</f>
        <v>Электрофорез лекарственных препаратов при заболеваниях центральной нервной системы и головного мозга</v>
      </c>
      <c r="F714" s="152" t="b">
        <f t="shared" si="23"/>
        <v>1</v>
      </c>
      <c r="G714" s="152" t="str">
        <f>VLOOKUP(C714,'[3] группа АВ'!$C$4:$D$10666,2,0)</f>
        <v>A17.23.001</v>
      </c>
      <c r="H714" s="152" t="b">
        <f t="shared" si="22"/>
        <v>1</v>
      </c>
      <c r="I714" s="152">
        <f>VLOOKUP(B714,'[3] группа АВ'!$E$4:$I$10666,5,0)</f>
        <v>0</v>
      </c>
      <c r="J714" s="152"/>
      <c r="K714" s="152"/>
      <c r="L714" s="152"/>
      <c r="M714" s="152"/>
      <c r="N714" s="152"/>
      <c r="O714" s="152"/>
      <c r="P714" s="152"/>
      <c r="Q714" s="152"/>
      <c r="R714" s="152"/>
      <c r="S714" s="152"/>
      <c r="T714" s="152"/>
      <c r="U714" s="152"/>
      <c r="V714" s="152"/>
      <c r="W714" s="152"/>
      <c r="X714" s="152"/>
      <c r="Y714" s="152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</row>
    <row r="715" spans="1:202" s="10" customFormat="1" x14ac:dyDescent="0.2">
      <c r="A715" s="1"/>
      <c r="B715" s="165" t="s">
        <v>1423</v>
      </c>
      <c r="C715" s="191" t="s">
        <v>1424</v>
      </c>
      <c r="D715" s="16">
        <v>1273.08</v>
      </c>
      <c r="E715" s="152" t="str">
        <f>VLOOKUP(B715,'[3] группа АВ'!$B$4:$C$10666,2,0)</f>
        <v>Транскраниальная магнитная стимуляция</v>
      </c>
      <c r="F715" s="152" t="b">
        <f t="shared" si="23"/>
        <v>1</v>
      </c>
      <c r="G715" s="152" t="str">
        <f>VLOOKUP(C715,'[3] группа АВ'!$C$4:$D$10666,2,0)</f>
        <v>A17.23.004.001</v>
      </c>
      <c r="H715" s="152" t="b">
        <f t="shared" si="22"/>
        <v>1</v>
      </c>
      <c r="I715" s="152">
        <f>VLOOKUP(B715,'[3] группа АВ'!$E$4:$I$10666,5,0)</f>
        <v>0</v>
      </c>
      <c r="J715" s="152"/>
      <c r="K715" s="152"/>
      <c r="L715" s="152"/>
      <c r="M715" s="152"/>
      <c r="N715" s="152"/>
      <c r="O715" s="152"/>
      <c r="P715" s="152"/>
      <c r="Q715" s="152"/>
      <c r="R715" s="152"/>
      <c r="S715" s="152"/>
      <c r="T715" s="152"/>
      <c r="U715" s="152"/>
      <c r="V715" s="152"/>
      <c r="W715" s="152"/>
      <c r="X715" s="152"/>
      <c r="Y715" s="152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</row>
    <row r="716" spans="1:202" s="10" customFormat="1" ht="25.5" x14ac:dyDescent="0.2">
      <c r="A716" s="1"/>
      <c r="B716" s="165" t="s">
        <v>1425</v>
      </c>
      <c r="C716" s="191" t="s">
        <v>1426</v>
      </c>
      <c r="D716" s="16">
        <v>26.23</v>
      </c>
      <c r="E716" s="152" t="str">
        <f>VLOOKUP(B716,'[3] группа АВ'!$B$4:$C$10666,2,0)</f>
        <v>Дарсонвализация местная при заболеваниях периферической нервной системы</v>
      </c>
      <c r="F716" s="152" t="b">
        <f t="shared" si="23"/>
        <v>1</v>
      </c>
      <c r="G716" s="152" t="str">
        <f>VLOOKUP(C716,'[3] группа АВ'!$C$4:$D$10666,2,0)</f>
        <v>A17.24.004</v>
      </c>
      <c r="H716" s="152" t="b">
        <f t="shared" si="22"/>
        <v>1</v>
      </c>
      <c r="I716" s="152">
        <f>VLOOKUP(B716,'[3] группа АВ'!$E$4:$I$10666,5,0)</f>
        <v>0</v>
      </c>
      <c r="J716" s="152"/>
      <c r="K716" s="152"/>
      <c r="L716" s="152"/>
      <c r="M716" s="152"/>
      <c r="N716" s="152"/>
      <c r="O716" s="152"/>
      <c r="P716" s="152"/>
      <c r="Q716" s="152"/>
      <c r="R716" s="152"/>
      <c r="S716" s="152"/>
      <c r="T716" s="152"/>
      <c r="U716" s="152"/>
      <c r="V716" s="152"/>
      <c r="W716" s="152"/>
      <c r="X716" s="152"/>
      <c r="Y716" s="152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</row>
    <row r="717" spans="1:202" s="10" customFormat="1" ht="25.5" x14ac:dyDescent="0.2">
      <c r="A717" s="1"/>
      <c r="B717" s="165" t="s">
        <v>1427</v>
      </c>
      <c r="C717" s="191" t="s">
        <v>1428</v>
      </c>
      <c r="D717" s="16">
        <v>55</v>
      </c>
      <c r="E717" s="152" t="str">
        <f>VLOOKUP(B717,'[3] группа АВ'!$B$4:$C$10666,2,0)</f>
        <v>Электрофорез лекарственных препаратов при заболеваниях периферической нервной системы</v>
      </c>
      <c r="F717" s="152" t="b">
        <f t="shared" si="23"/>
        <v>1</v>
      </c>
      <c r="G717" s="152" t="str">
        <f>VLOOKUP(C717,'[3] группа АВ'!$C$4:$D$10666,2,0)</f>
        <v>A17.24.005</v>
      </c>
      <c r="H717" s="152" t="b">
        <f t="shared" si="22"/>
        <v>1</v>
      </c>
      <c r="I717" s="152">
        <f>VLOOKUP(B717,'[3] группа АВ'!$E$4:$I$10666,5,0)</f>
        <v>0</v>
      </c>
      <c r="J717" s="152"/>
      <c r="K717" s="152"/>
      <c r="L717" s="152"/>
      <c r="M717" s="152"/>
      <c r="N717" s="152"/>
      <c r="O717" s="152"/>
      <c r="P717" s="152"/>
      <c r="Q717" s="152"/>
      <c r="R717" s="152"/>
      <c r="S717" s="152"/>
      <c r="T717" s="152"/>
      <c r="U717" s="152"/>
      <c r="V717" s="152"/>
      <c r="W717" s="152"/>
      <c r="X717" s="152"/>
      <c r="Y717" s="152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</row>
    <row r="718" spans="1:202" s="10" customFormat="1" x14ac:dyDescent="0.2">
      <c r="A718" s="1"/>
      <c r="B718" s="165" t="s">
        <v>1429</v>
      </c>
      <c r="C718" s="191" t="s">
        <v>1430</v>
      </c>
      <c r="D718" s="16">
        <v>55</v>
      </c>
      <c r="E718" s="152" t="str">
        <f>VLOOKUP(B718,'[3] группа АВ'!$B$4:$C$10666,2,0)</f>
        <v>Электросон</v>
      </c>
      <c r="F718" s="152" t="b">
        <f t="shared" si="23"/>
        <v>1</v>
      </c>
      <c r="G718" s="152" t="str">
        <f>VLOOKUP(C718,'[3] группа АВ'!$C$4:$D$10666,2,0)</f>
        <v>A17.29.002</v>
      </c>
      <c r="H718" s="152" t="b">
        <f t="shared" si="22"/>
        <v>1</v>
      </c>
      <c r="I718" s="152">
        <f>VLOOKUP(B718,'[3] группа АВ'!$E$4:$I$10666,5,0)</f>
        <v>0</v>
      </c>
      <c r="J718" s="152"/>
      <c r="K718" s="152"/>
      <c r="L718" s="152"/>
      <c r="M718" s="152"/>
      <c r="N718" s="152"/>
      <c r="O718" s="152"/>
      <c r="P718" s="152"/>
      <c r="Q718" s="152"/>
      <c r="R718" s="152"/>
      <c r="S718" s="152"/>
      <c r="T718" s="152"/>
      <c r="U718" s="152"/>
      <c r="V718" s="152"/>
      <c r="W718" s="152"/>
      <c r="X718" s="152"/>
      <c r="Y718" s="152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</row>
    <row r="719" spans="1:202" s="10" customFormat="1" ht="25.5" x14ac:dyDescent="0.2">
      <c r="A719" s="1"/>
      <c r="B719" s="165" t="s">
        <v>1431</v>
      </c>
      <c r="C719" s="191" t="s">
        <v>1432</v>
      </c>
      <c r="D719" s="16">
        <v>55.85</v>
      </c>
      <c r="E719" s="151" t="str">
        <f>VLOOKUP(B719,'[3] группа АВ'!$B$4:$C$10666,2,0)</f>
        <v>Лекарственный электрофорез при неуточненных заболеваниях</v>
      </c>
      <c r="F719" s="152" t="b">
        <f t="shared" si="23"/>
        <v>1</v>
      </c>
      <c r="G719" s="152" t="str">
        <f>VLOOKUP(C719,'[3] группа АВ'!$C$4:$D$10666,2,0)</f>
        <v>A17.29.003</v>
      </c>
      <c r="H719" s="152" t="b">
        <f t="shared" si="22"/>
        <v>1</v>
      </c>
      <c r="I719" s="152" t="str">
        <f>VLOOKUP(B719,'[3] группа АВ'!$E$4:$I$10666,5,0)</f>
        <v>"Введение лекарственных препаратов методом электрофореза при неуточненных заболеваниях" заменено на "Лекарственный электрофорез при неуточненных заболеваниях"</v>
      </c>
      <c r="J719" s="152"/>
      <c r="K719" s="152"/>
      <c r="L719" s="152"/>
      <c r="M719" s="152"/>
      <c r="N719" s="152"/>
      <c r="O719" s="152"/>
      <c r="P719" s="152"/>
      <c r="Q719" s="152"/>
      <c r="R719" s="152"/>
      <c r="S719" s="152"/>
      <c r="T719" s="152"/>
      <c r="U719" s="152"/>
      <c r="V719" s="152"/>
      <c r="W719" s="152"/>
      <c r="X719" s="152"/>
      <c r="Y719" s="152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</row>
    <row r="720" spans="1:202" s="10" customFormat="1" ht="25.5" x14ac:dyDescent="0.2">
      <c r="A720" s="1"/>
      <c r="B720" s="165" t="s">
        <v>1433</v>
      </c>
      <c r="C720" s="191" t="s">
        <v>1434</v>
      </c>
      <c r="D720" s="16">
        <v>25.38</v>
      </c>
      <c r="E720" s="151" t="str">
        <f>VLOOKUP(B720,'[3] группа АВ'!$B$4:$C$10666,2,0)</f>
        <v>Воздействие синусоидальными модулированными токами</v>
      </c>
      <c r="F720" s="152" t="b">
        <f t="shared" si="23"/>
        <v>1</v>
      </c>
      <c r="G720" s="152" t="str">
        <f>VLOOKUP(C720,'[3] группа АВ'!$C$4:$D$10666,2,0)</f>
        <v>A17.30.004</v>
      </c>
      <c r="H720" s="152" t="b">
        <f t="shared" si="22"/>
        <v>1</v>
      </c>
      <c r="I720" s="152" t="str">
        <f>VLOOKUP(B720,'[3] группа АВ'!$E$4:$I$10666,5,0)</f>
        <v>убрано "(СМТ)"</v>
      </c>
      <c r="J720" s="152"/>
      <c r="K720" s="152"/>
      <c r="L720" s="152"/>
      <c r="M720" s="152"/>
      <c r="N720" s="152"/>
      <c r="O720" s="152"/>
      <c r="P720" s="152"/>
      <c r="Q720" s="152"/>
      <c r="R720" s="152"/>
      <c r="S720" s="152"/>
      <c r="T720" s="152"/>
      <c r="U720" s="152"/>
      <c r="V720" s="152"/>
      <c r="W720" s="152"/>
      <c r="X720" s="152"/>
      <c r="Y720" s="152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</row>
    <row r="721" spans="1:202" s="10" customFormat="1" x14ac:dyDescent="0.2">
      <c r="A721" s="1"/>
      <c r="B721" s="165" t="s">
        <v>1435</v>
      </c>
      <c r="C721" s="191" t="s">
        <v>1436</v>
      </c>
      <c r="D721" s="16">
        <v>30.46</v>
      </c>
      <c r="E721" s="152" t="str">
        <f>VLOOKUP(B721,'[3] группа АВ'!$B$4:$C$10666,2,0)</f>
        <v>Воздействие электрическим полем ультравысокой частоты (ЭП УВЧ)</v>
      </c>
      <c r="F721" s="152" t="b">
        <f t="shared" si="23"/>
        <v>1</v>
      </c>
      <c r="G721" s="152" t="str">
        <f>VLOOKUP(C721,'[3] группа АВ'!$C$4:$D$10666,2,0)</f>
        <v>A17.30.017</v>
      </c>
      <c r="H721" s="152" t="b">
        <f t="shared" si="22"/>
        <v>1</v>
      </c>
      <c r="I721" s="152">
        <f>VLOOKUP(B721,'[3] группа АВ'!$E$4:$I$10666,5,0)</f>
        <v>0</v>
      </c>
      <c r="J721" s="152"/>
      <c r="K721" s="152"/>
      <c r="L721" s="152"/>
      <c r="M721" s="152"/>
      <c r="N721" s="152"/>
      <c r="O721" s="152"/>
      <c r="P721" s="152"/>
      <c r="Q721" s="152"/>
      <c r="R721" s="152"/>
      <c r="S721" s="152"/>
      <c r="T721" s="152"/>
      <c r="U721" s="152"/>
      <c r="V721" s="152"/>
      <c r="W721" s="152"/>
      <c r="X721" s="152"/>
      <c r="Y721" s="152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</row>
    <row r="722" spans="1:202" s="10" customFormat="1" x14ac:dyDescent="0.2">
      <c r="A722" s="1"/>
      <c r="B722" s="165" t="s">
        <v>1437</v>
      </c>
      <c r="C722" s="191" t="s">
        <v>1438</v>
      </c>
      <c r="D722" s="16">
        <v>39.770000000000003</v>
      </c>
      <c r="E722" s="152" t="str">
        <f>VLOOKUP(B722,'[3] группа АВ'!$B$4:$C$10666,2,0)</f>
        <v>Воздействие переменным магнитным полем (ПеМП)</v>
      </c>
      <c r="F722" s="152" t="b">
        <f t="shared" si="23"/>
        <v>1</v>
      </c>
      <c r="G722" s="152" t="str">
        <f>VLOOKUP(C722,'[3] группа АВ'!$C$4:$D$10666,2,0)</f>
        <v>A17.30.019</v>
      </c>
      <c r="H722" s="152" t="b">
        <f t="shared" si="22"/>
        <v>1</v>
      </c>
      <c r="I722" s="152">
        <f>VLOOKUP(B722,'[3] группа АВ'!$E$4:$I$10666,5,0)</f>
        <v>0</v>
      </c>
      <c r="J722" s="152"/>
      <c r="K722" s="152"/>
      <c r="L722" s="152"/>
      <c r="M722" s="152"/>
      <c r="N722" s="152"/>
      <c r="O722" s="152"/>
      <c r="P722" s="152"/>
      <c r="Q722" s="152"/>
      <c r="R722" s="152"/>
      <c r="S722" s="152"/>
      <c r="T722" s="152"/>
      <c r="U722" s="152"/>
      <c r="V722" s="152"/>
      <c r="W722" s="152"/>
      <c r="X722" s="152"/>
      <c r="Y722" s="152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</row>
    <row r="723" spans="1:202" s="10" customFormat="1" x14ac:dyDescent="0.2">
      <c r="A723" s="1"/>
      <c r="B723" s="165" t="s">
        <v>1439</v>
      </c>
      <c r="C723" s="191" t="s">
        <v>1440</v>
      </c>
      <c r="D723" s="16">
        <v>75.38</v>
      </c>
      <c r="E723" s="152" t="str">
        <f>VLOOKUP(B723,'[3] группа АВ'!$B$4:$C$10666,2,0)</f>
        <v>Электрокоагуляция</v>
      </c>
      <c r="F723" s="152" t="b">
        <f t="shared" si="23"/>
        <v>1</v>
      </c>
      <c r="G723" s="152" t="str">
        <f>VLOOKUP(C723,'[3] группа АВ'!$C$4:$D$10666,2,0)</f>
        <v>A17.30.021</v>
      </c>
      <c r="H723" s="152" t="b">
        <f t="shared" si="22"/>
        <v>1</v>
      </c>
      <c r="I723" s="152">
        <f>VLOOKUP(B723,'[3] группа АВ'!$E$4:$I$10666,5,0)</f>
        <v>0</v>
      </c>
      <c r="J723" s="152"/>
      <c r="K723" s="152"/>
      <c r="L723" s="152"/>
      <c r="M723" s="152"/>
      <c r="N723" s="152"/>
      <c r="O723" s="152"/>
      <c r="P723" s="152"/>
      <c r="Q723" s="152"/>
      <c r="R723" s="152"/>
      <c r="S723" s="152"/>
      <c r="T723" s="152"/>
      <c r="U723" s="152"/>
      <c r="V723" s="152"/>
      <c r="W723" s="152"/>
      <c r="X723" s="152"/>
      <c r="Y723" s="152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</row>
    <row r="724" spans="1:202" s="10" customFormat="1" ht="25.5" x14ac:dyDescent="0.2">
      <c r="A724" s="1"/>
      <c r="B724" s="165" t="s">
        <v>1441</v>
      </c>
      <c r="C724" s="191" t="s">
        <v>1442</v>
      </c>
      <c r="D724" s="16">
        <v>33</v>
      </c>
      <c r="E724" s="151" t="str">
        <f>VLOOKUP(B724,'[3] группа АВ'!$B$4:$C$10666,2,0)</f>
        <v>Электрофорез диадинамическими токами (ДДТ-форез)</v>
      </c>
      <c r="F724" s="152" t="b">
        <f t="shared" si="23"/>
        <v>1</v>
      </c>
      <c r="G724" s="152" t="str">
        <f>VLOOKUP(C724,'[3] группа АВ'!$C$4:$D$10666,2,0)</f>
        <v>A17.30.024.001</v>
      </c>
      <c r="H724" s="152" t="b">
        <f t="shared" si="22"/>
        <v>1</v>
      </c>
      <c r="I724" s="152">
        <f>VLOOKUP(B724,'[3] группа АВ'!$E$4:$I$10666,5,0)</f>
        <v>0</v>
      </c>
      <c r="J724" s="152"/>
      <c r="K724" s="152"/>
      <c r="L724" s="152"/>
      <c r="M724" s="152"/>
      <c r="N724" s="152"/>
      <c r="O724" s="152"/>
      <c r="P724" s="152"/>
      <c r="Q724" s="152"/>
      <c r="R724" s="152"/>
      <c r="S724" s="152"/>
      <c r="T724" s="152"/>
      <c r="U724" s="152"/>
      <c r="V724" s="152"/>
      <c r="W724" s="152"/>
      <c r="X724" s="152"/>
      <c r="Y724" s="152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</row>
    <row r="725" spans="1:202" s="10" customFormat="1" x14ac:dyDescent="0.2">
      <c r="A725" s="1"/>
      <c r="B725" s="165" t="s">
        <v>1443</v>
      </c>
      <c r="C725" s="191" t="s">
        <v>1444</v>
      </c>
      <c r="D725" s="16">
        <v>63.46</v>
      </c>
      <c r="E725" s="152" t="str">
        <f>VLOOKUP(B725,'[3] группа АВ'!$B$4:$C$10666,2,0)</f>
        <v>Лечебная физкультура при переломе костей</v>
      </c>
      <c r="F725" s="152" t="b">
        <f t="shared" si="23"/>
        <v>1</v>
      </c>
      <c r="G725" s="152" t="str">
        <f>VLOOKUP(C725,'[3] группа АВ'!$C$4:$D$10666,2,0)</f>
        <v>A19.03.003</v>
      </c>
      <c r="H725" s="152" t="b">
        <f t="shared" si="22"/>
        <v>1</v>
      </c>
      <c r="I725" s="152">
        <f>VLOOKUP(B725,'[3] группа АВ'!$E$4:$I$10666,5,0)</f>
        <v>0</v>
      </c>
      <c r="J725" s="152"/>
      <c r="K725" s="152"/>
      <c r="L725" s="152"/>
      <c r="M725" s="152"/>
      <c r="N725" s="152"/>
      <c r="O725" s="152"/>
      <c r="P725" s="152"/>
      <c r="Q725" s="152"/>
      <c r="R725" s="152"/>
      <c r="S725" s="152"/>
      <c r="T725" s="152"/>
      <c r="U725" s="152"/>
      <c r="V725" s="152"/>
      <c r="W725" s="152"/>
      <c r="X725" s="152"/>
      <c r="Y725" s="152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</row>
    <row r="726" spans="1:202" s="10" customFormat="1" x14ac:dyDescent="0.2">
      <c r="A726" s="1"/>
      <c r="B726" s="165" t="s">
        <v>1445</v>
      </c>
      <c r="C726" s="191" t="s">
        <v>1446</v>
      </c>
      <c r="D726" s="16">
        <v>63.46</v>
      </c>
      <c r="E726" s="152" t="str">
        <f>VLOOKUP(B726,'[3] группа АВ'!$B$4:$C$10666,2,0)</f>
        <v>Лечебная физкультура при заболеваниях и травмах суставов</v>
      </c>
      <c r="F726" s="152" t="b">
        <f t="shared" si="23"/>
        <v>1</v>
      </c>
      <c r="G726" s="152" t="str">
        <f>VLOOKUP(C726,'[3] группа АВ'!$C$4:$D$10666,2,0)</f>
        <v>A19.04.001</v>
      </c>
      <c r="H726" s="152" t="b">
        <f t="shared" si="22"/>
        <v>1</v>
      </c>
      <c r="I726" s="152">
        <f>VLOOKUP(B726,'[3] группа АВ'!$E$4:$I$10666,5,0)</f>
        <v>0</v>
      </c>
      <c r="J726" s="152"/>
      <c r="K726" s="152"/>
      <c r="L726" s="152"/>
      <c r="M726" s="152"/>
      <c r="N726" s="152"/>
      <c r="O726" s="152"/>
      <c r="P726" s="152"/>
      <c r="Q726" s="152"/>
      <c r="R726" s="152"/>
      <c r="S726" s="152"/>
      <c r="T726" s="152"/>
      <c r="U726" s="152"/>
      <c r="V726" s="152"/>
      <c r="W726" s="152"/>
      <c r="X726" s="152"/>
      <c r="Y726" s="152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</row>
    <row r="727" spans="1:202" s="10" customFormat="1" ht="31.5" customHeight="1" x14ac:dyDescent="0.2">
      <c r="A727" s="1"/>
      <c r="B727" s="165" t="s">
        <v>1447</v>
      </c>
      <c r="C727" s="191" t="s">
        <v>1448</v>
      </c>
      <c r="D727" s="16">
        <v>866.92</v>
      </c>
      <c r="E727" s="151" t="str">
        <f>VLOOKUP(B727,'[3] группа АВ'!$B$4:$C$10666,2,0)</f>
        <v>Тренировка с биологической обратной связью по электромиографии при заболеваниях центральной нервной системы и головного мозга</v>
      </c>
      <c r="F727" s="152" t="b">
        <f t="shared" si="23"/>
        <v>1</v>
      </c>
      <c r="G727" s="152" t="str">
        <f>VLOOKUP(C727,'[3] группа АВ'!$C$4:$D$10666,2,0)</f>
        <v>A19.23.003.014</v>
      </c>
      <c r="H727" s="152" t="b">
        <f t="shared" si="22"/>
        <v>1</v>
      </c>
      <c r="I727" s="152" t="str">
        <f>VLOOKUP(B727,'[3] группа АВ'!$E$4:$I$10666,5,0)</f>
        <v>убрано "(ЭМГ)"</v>
      </c>
      <c r="J727" s="152"/>
      <c r="K727" s="152"/>
      <c r="L727" s="152"/>
      <c r="M727" s="152"/>
      <c r="N727" s="152"/>
      <c r="O727" s="152"/>
      <c r="P727" s="152"/>
      <c r="Q727" s="152"/>
      <c r="R727" s="152"/>
      <c r="S727" s="152"/>
      <c r="T727" s="152"/>
      <c r="U727" s="152"/>
      <c r="V727" s="152"/>
      <c r="W727" s="152"/>
      <c r="X727" s="152"/>
      <c r="Y727" s="152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</row>
    <row r="728" spans="1:202" s="10" customFormat="1" ht="25.5" x14ac:dyDescent="0.2">
      <c r="A728" s="1"/>
      <c r="B728" s="165" t="s">
        <v>1449</v>
      </c>
      <c r="C728" s="191" t="s">
        <v>1450</v>
      </c>
      <c r="D728" s="16">
        <v>63.46</v>
      </c>
      <c r="E728" s="152" t="str">
        <f>VLOOKUP(B728,'[3] группа АВ'!$B$4:$C$10666,2,0)</f>
        <v>Лечебная физкультура при заболеваниях периферической нервной системы</v>
      </c>
      <c r="F728" s="152" t="b">
        <f t="shared" si="23"/>
        <v>1</v>
      </c>
      <c r="G728" s="152" t="str">
        <f>VLOOKUP(C728,'[3] группа АВ'!$C$4:$D$10666,2,0)</f>
        <v>A19.24.001</v>
      </c>
      <c r="H728" s="152" t="b">
        <f t="shared" si="22"/>
        <v>1</v>
      </c>
      <c r="I728" s="152">
        <f>VLOOKUP(B728,'[3] группа АВ'!$E$4:$I$10666,5,0)</f>
        <v>0</v>
      </c>
      <c r="J728" s="152"/>
      <c r="K728" s="152"/>
      <c r="L728" s="152"/>
      <c r="M728" s="152"/>
      <c r="N728" s="152"/>
      <c r="O728" s="152"/>
      <c r="P728" s="152"/>
      <c r="Q728" s="152"/>
      <c r="R728" s="152"/>
      <c r="S728" s="152"/>
      <c r="T728" s="152"/>
      <c r="U728" s="152"/>
      <c r="V728" s="152"/>
      <c r="W728" s="152"/>
      <c r="X728" s="152"/>
      <c r="Y728" s="152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</row>
    <row r="729" spans="1:202" s="10" customFormat="1" x14ac:dyDescent="0.2">
      <c r="A729" s="1"/>
      <c r="B729" s="165" t="s">
        <v>1451</v>
      </c>
      <c r="C729" s="191" t="s">
        <v>1452</v>
      </c>
      <c r="D729" s="16">
        <v>121.85</v>
      </c>
      <c r="E729" s="152" t="str">
        <f>VLOOKUP(B729,'[3] группа АВ'!$B$4:$C$10666,2,0)</f>
        <v>Подводный душ-массаж лечебный</v>
      </c>
      <c r="F729" s="152" t="b">
        <f t="shared" si="23"/>
        <v>1</v>
      </c>
      <c r="G729" s="152" t="str">
        <f>VLOOKUP(C729,'[3] группа АВ'!$C$4:$D$10666,2,0)</f>
        <v>A20.30.010</v>
      </c>
      <c r="H729" s="152" t="b">
        <f t="shared" si="22"/>
        <v>1</v>
      </c>
      <c r="I729" s="152">
        <f>VLOOKUP(B729,'[3] группа АВ'!$E$4:$I$10666,5,0)</f>
        <v>0</v>
      </c>
      <c r="J729" s="152"/>
      <c r="K729" s="152"/>
      <c r="L729" s="152"/>
      <c r="M729" s="152"/>
      <c r="N729" s="152"/>
      <c r="O729" s="152"/>
      <c r="P729" s="152"/>
      <c r="Q729" s="152"/>
      <c r="R729" s="152"/>
      <c r="S729" s="152"/>
      <c r="T729" s="152"/>
      <c r="U729" s="152"/>
      <c r="V729" s="152"/>
      <c r="W729" s="152"/>
      <c r="X729" s="152"/>
      <c r="Y729" s="152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</row>
    <row r="730" spans="1:202" s="10" customFormat="1" x14ac:dyDescent="0.2">
      <c r="A730" s="1"/>
      <c r="B730" s="165" t="s">
        <v>1453</v>
      </c>
      <c r="C730" s="191" t="s">
        <v>1454</v>
      </c>
      <c r="D730" s="16">
        <v>109.15</v>
      </c>
      <c r="E730" s="152" t="str">
        <f>VLOOKUP(B730,'[3] группа АВ'!$B$4:$C$10666,2,0)</f>
        <v>Термовоздействие</v>
      </c>
      <c r="F730" s="152" t="b">
        <f t="shared" si="23"/>
        <v>1</v>
      </c>
      <c r="G730" s="152" t="str">
        <f>VLOOKUP(C730,'[3] группа АВ'!$C$4:$D$10666,2,0)</f>
        <v>A20.30.023</v>
      </c>
      <c r="H730" s="152" t="b">
        <f t="shared" si="22"/>
        <v>1</v>
      </c>
      <c r="I730" s="152">
        <f>VLOOKUP(B730,'[3] группа АВ'!$E$4:$I$10666,5,0)</f>
        <v>0</v>
      </c>
      <c r="J730" s="152"/>
      <c r="K730" s="152"/>
      <c r="L730" s="152"/>
      <c r="M730" s="152"/>
      <c r="N730" s="152"/>
      <c r="O730" s="152"/>
      <c r="P730" s="152"/>
      <c r="Q730" s="152"/>
      <c r="R730" s="152"/>
      <c r="S730" s="152"/>
      <c r="T730" s="152"/>
      <c r="U730" s="152"/>
      <c r="V730" s="152"/>
      <c r="W730" s="152"/>
      <c r="X730" s="152"/>
      <c r="Y730" s="152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</row>
    <row r="731" spans="1:202" s="10" customFormat="1" x14ac:dyDescent="0.2">
      <c r="A731" s="1"/>
      <c r="B731" s="165" t="s">
        <v>1455</v>
      </c>
      <c r="C731" s="191" t="s">
        <v>1456</v>
      </c>
      <c r="D731" s="16">
        <v>121.85</v>
      </c>
      <c r="E731" s="152" t="str">
        <f>VLOOKUP(B731,'[3] группа АВ'!$B$4:$C$10666,2,0)</f>
        <v>Ванны воздушно-пузырьковые (жемчужные)</v>
      </c>
      <c r="F731" s="152" t="b">
        <f t="shared" si="23"/>
        <v>1</v>
      </c>
      <c r="G731" s="152" t="str">
        <f>VLOOKUP(C731,'[3] группа АВ'!$C$4:$D$10666,2,0)</f>
        <v>A20.30.030</v>
      </c>
      <c r="H731" s="152" t="b">
        <f t="shared" si="22"/>
        <v>1</v>
      </c>
      <c r="I731" s="152">
        <f>VLOOKUP(B731,'[3] группа АВ'!$E$4:$I$10666,5,0)</f>
        <v>0</v>
      </c>
      <c r="J731" s="152"/>
      <c r="K731" s="152"/>
      <c r="L731" s="152"/>
      <c r="M731" s="152"/>
      <c r="N731" s="152"/>
      <c r="O731" s="152"/>
      <c r="P731" s="152"/>
      <c r="Q731" s="152"/>
      <c r="R731" s="152"/>
      <c r="S731" s="152"/>
      <c r="T731" s="152"/>
      <c r="U731" s="152"/>
      <c r="V731" s="152"/>
      <c r="W731" s="152"/>
      <c r="X731" s="152"/>
      <c r="Y731" s="152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</row>
    <row r="732" spans="1:202" s="10" customFormat="1" x14ac:dyDescent="0.2">
      <c r="A732" s="1"/>
      <c r="B732" s="165" t="s">
        <v>1457</v>
      </c>
      <c r="C732" s="191" t="s">
        <v>1458</v>
      </c>
      <c r="D732" s="16">
        <v>78.69</v>
      </c>
      <c r="E732" s="152" t="str">
        <f>VLOOKUP(B732,'[3] группа АВ'!$B$4:$C$10666,2,0)</f>
        <v>Ультразвуковое лечение кожи</v>
      </c>
      <c r="F732" s="152" t="b">
        <f t="shared" si="23"/>
        <v>1</v>
      </c>
      <c r="G732" s="152" t="str">
        <f>VLOOKUP(C732,'[3] группа АВ'!$C$4:$D$10666,2,0)</f>
        <v>A22.01.001</v>
      </c>
      <c r="H732" s="152" t="b">
        <f t="shared" si="22"/>
        <v>1</v>
      </c>
      <c r="I732" s="152">
        <f>VLOOKUP(B732,'[3] группа АВ'!$E$4:$I$10666,5,0)</f>
        <v>0</v>
      </c>
      <c r="J732" s="152"/>
      <c r="K732" s="152"/>
      <c r="L732" s="152"/>
      <c r="M732" s="152"/>
      <c r="N732" s="152"/>
      <c r="O732" s="152"/>
      <c r="P732" s="152"/>
      <c r="Q732" s="152"/>
      <c r="R732" s="152"/>
      <c r="S732" s="152"/>
      <c r="T732" s="152"/>
      <c r="U732" s="152"/>
      <c r="V732" s="152"/>
      <c r="W732" s="152"/>
      <c r="X732" s="152"/>
      <c r="Y732" s="152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</row>
    <row r="733" spans="1:202" s="10" customFormat="1" x14ac:dyDescent="0.2">
      <c r="A733" s="1"/>
      <c r="B733" s="165" t="s">
        <v>1459</v>
      </c>
      <c r="C733" s="191" t="s">
        <v>1460</v>
      </c>
      <c r="D733" s="16">
        <v>58.46</v>
      </c>
      <c r="E733" s="152" t="str">
        <f>VLOOKUP(B733,'[3] группа АВ'!$B$4:$C$10666,2,0)</f>
        <v>Ультрафонофорез лекарственный кожи</v>
      </c>
      <c r="F733" s="152" t="b">
        <f t="shared" si="23"/>
        <v>1</v>
      </c>
      <c r="G733" s="152" t="str">
        <f>VLOOKUP(C733,'[3] группа АВ'!$C$4:$D$10666,2,0)</f>
        <v>A22.01.001.001</v>
      </c>
      <c r="H733" s="152" t="b">
        <f t="shared" si="22"/>
        <v>1</v>
      </c>
      <c r="I733" s="152">
        <f>VLOOKUP(B733,'[3] группа АВ'!$E$4:$I$10666,5,0)</f>
        <v>0</v>
      </c>
      <c r="J733" s="152"/>
      <c r="K733" s="152"/>
      <c r="L733" s="152"/>
      <c r="M733" s="152"/>
      <c r="N733" s="152"/>
      <c r="O733" s="152"/>
      <c r="P733" s="152"/>
      <c r="Q733" s="152"/>
      <c r="R733" s="152"/>
      <c r="S733" s="152"/>
      <c r="T733" s="152"/>
      <c r="U733" s="152"/>
      <c r="V733" s="152"/>
      <c r="W733" s="152"/>
      <c r="X733" s="152"/>
      <c r="Y733" s="152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</row>
    <row r="734" spans="1:202" s="10" customFormat="1" x14ac:dyDescent="0.2">
      <c r="A734" s="1"/>
      <c r="B734" s="165" t="s">
        <v>1461</v>
      </c>
      <c r="C734" s="191" t="s">
        <v>1462</v>
      </c>
      <c r="D734" s="16">
        <v>77.69</v>
      </c>
      <c r="E734" s="152" t="str">
        <f>VLOOKUP(B734,'[3] группа АВ'!$B$4:$C$10666,2,0)</f>
        <v>Лазерная деструкция ткани кожи</v>
      </c>
      <c r="F734" s="152" t="b">
        <f t="shared" si="23"/>
        <v>1</v>
      </c>
      <c r="G734" s="152" t="str">
        <f>VLOOKUP(C734,'[3] группа АВ'!$C$4:$D$10666,2,0)</f>
        <v>A22.01.003</v>
      </c>
      <c r="H734" s="152" t="b">
        <f t="shared" si="22"/>
        <v>1</v>
      </c>
      <c r="I734" s="152">
        <f>VLOOKUP(B734,'[3] группа АВ'!$E$4:$I$10666,5,0)</f>
        <v>0</v>
      </c>
      <c r="J734" s="152"/>
      <c r="K734" s="152"/>
      <c r="L734" s="152"/>
      <c r="M734" s="152"/>
      <c r="N734" s="152"/>
      <c r="O734" s="152"/>
      <c r="P734" s="152"/>
      <c r="Q734" s="152"/>
      <c r="R734" s="152"/>
      <c r="S734" s="152"/>
      <c r="T734" s="152"/>
      <c r="U734" s="152"/>
      <c r="V734" s="152"/>
      <c r="W734" s="152"/>
      <c r="X734" s="152"/>
      <c r="Y734" s="152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</row>
    <row r="735" spans="1:202" s="10" customFormat="1" x14ac:dyDescent="0.2">
      <c r="A735" s="1"/>
      <c r="B735" s="165" t="s">
        <v>1463</v>
      </c>
      <c r="C735" s="191" t="s">
        <v>1464</v>
      </c>
      <c r="D735" s="16">
        <v>16.920000000000002</v>
      </c>
      <c r="E735" s="152" t="str">
        <f>VLOOKUP(B735,'[3] группа АВ'!$B$4:$C$10666,2,0)</f>
        <v>Ультрафиолетовое облучение кожи</v>
      </c>
      <c r="F735" s="152" t="b">
        <f t="shared" si="23"/>
        <v>1</v>
      </c>
      <c r="G735" s="152" t="str">
        <f>VLOOKUP(C735,'[3] группа АВ'!$C$4:$D$10666,2,0)</f>
        <v>A22.01.006</v>
      </c>
      <c r="H735" s="152" t="b">
        <f t="shared" si="22"/>
        <v>1</v>
      </c>
      <c r="I735" s="152">
        <f>VLOOKUP(B735,'[3] группа АВ'!$E$4:$I$10666,5,0)</f>
        <v>0</v>
      </c>
      <c r="J735" s="152"/>
      <c r="K735" s="152"/>
      <c r="L735" s="152"/>
      <c r="M735" s="152"/>
      <c r="N735" s="152"/>
      <c r="O735" s="152"/>
      <c r="P735" s="152"/>
      <c r="Q735" s="152"/>
      <c r="R735" s="152"/>
      <c r="S735" s="152"/>
      <c r="T735" s="152"/>
      <c r="U735" s="152"/>
      <c r="V735" s="152"/>
      <c r="W735" s="152"/>
      <c r="X735" s="152"/>
      <c r="Y735" s="152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</row>
    <row r="736" spans="1:202" s="10" customFormat="1" ht="38.25" x14ac:dyDescent="0.2">
      <c r="A736" s="1"/>
      <c r="B736" s="165" t="s">
        <v>1465</v>
      </c>
      <c r="C736" s="191" t="s">
        <v>1466</v>
      </c>
      <c r="D736" s="16">
        <v>98.15</v>
      </c>
      <c r="E736" s="151" t="str">
        <f>VLOOKUP(B736,'[3] группа АВ'!$B$4:$C$10666,2,0)</f>
        <v>Ультрафиолетовое облучение кожи. Общая узкополосная средневолновая ультрафиолетовая терапия</v>
      </c>
      <c r="F736" s="152" t="b">
        <f t="shared" si="23"/>
        <v>1</v>
      </c>
      <c r="G736" s="152" t="str">
        <f>VLOOKUP(C736,'[3] группа АВ'!$C$4:$D$10666,2,0)</f>
        <v>A22.01.006.002</v>
      </c>
      <c r="H736" s="152" t="b">
        <f t="shared" si="22"/>
        <v>1</v>
      </c>
      <c r="I736" s="152" t="str">
        <f>VLOOKUP(B736,'[3] группа АВ'!$E$4:$I$10666,5,0)</f>
        <v>добавлено "Общая"</v>
      </c>
      <c r="J736" s="152"/>
      <c r="K736" s="152"/>
      <c r="L736" s="152"/>
      <c r="M736" s="152"/>
      <c r="N736" s="152"/>
      <c r="O736" s="152"/>
      <c r="P736" s="152"/>
      <c r="Q736" s="152"/>
      <c r="R736" s="152"/>
      <c r="S736" s="152"/>
      <c r="T736" s="152"/>
      <c r="U736" s="152"/>
      <c r="V736" s="152"/>
      <c r="W736" s="152"/>
      <c r="X736" s="152"/>
      <c r="Y736" s="152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</row>
    <row r="737" spans="1:202" s="10" customFormat="1" ht="38.25" x14ac:dyDescent="0.2">
      <c r="A737" s="1"/>
      <c r="B737" s="165" t="s">
        <v>1467</v>
      </c>
      <c r="C737" s="191" t="s">
        <v>1468</v>
      </c>
      <c r="D737" s="16">
        <v>98.15</v>
      </c>
      <c r="E737" s="151" t="str">
        <f>VLOOKUP(B737,'[3] группа АВ'!$B$4:$C$10666,2,0)</f>
        <v>Ультрафиолетовое облучение кожи. Общая ультрафиолетовая терапия дальнего длинноволнового диапазона</v>
      </c>
      <c r="F737" s="152" t="b">
        <f t="shared" si="23"/>
        <v>1</v>
      </c>
      <c r="G737" s="152" t="str">
        <f>VLOOKUP(C737,'[3] группа АВ'!$C$4:$D$10666,2,0)</f>
        <v>A22.01.006.003</v>
      </c>
      <c r="H737" s="152" t="b">
        <f t="shared" si="22"/>
        <v>1</v>
      </c>
      <c r="I737" s="152" t="str">
        <f>VLOOKUP(B737,'[3] группа АВ'!$E$4:$I$10666,5,0)</f>
        <v>добавлено "Общая"</v>
      </c>
      <c r="J737" s="152"/>
      <c r="K737" s="152"/>
      <c r="L737" s="152"/>
      <c r="M737" s="152"/>
      <c r="N737" s="152"/>
      <c r="O737" s="152"/>
      <c r="P737" s="152"/>
      <c r="Q737" s="152"/>
      <c r="R737" s="152"/>
      <c r="S737" s="152"/>
      <c r="T737" s="152"/>
      <c r="U737" s="152"/>
      <c r="V737" s="152"/>
      <c r="W737" s="152"/>
      <c r="X737" s="152"/>
      <c r="Y737" s="152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</row>
    <row r="738" spans="1:202" s="10" customFormat="1" ht="25.5" x14ac:dyDescent="0.2">
      <c r="A738" s="1"/>
      <c r="B738" s="165" t="s">
        <v>1469</v>
      </c>
      <c r="C738" s="191" t="s">
        <v>1470</v>
      </c>
      <c r="D738" s="16">
        <v>134.54</v>
      </c>
      <c r="E738" s="152" t="str">
        <f>VLOOKUP(B738,'[3] группа АВ'!$B$4:$C$10666,2,0)</f>
        <v>Ультрафиолетовое облучение кожи. Фотохимиотерапия с внутренним применением фотосенсибилизаторов (ПУВА)</v>
      </c>
      <c r="F738" s="152" t="b">
        <f t="shared" si="23"/>
        <v>1</v>
      </c>
      <c r="G738" s="152" t="str">
        <f>VLOOKUP(C738,'[3] группа АВ'!$C$4:$D$10666,2,0)</f>
        <v>A22.01.006.004</v>
      </c>
      <c r="H738" s="152" t="b">
        <f t="shared" si="22"/>
        <v>1</v>
      </c>
      <c r="I738" s="152">
        <f>VLOOKUP(B738,'[3] группа АВ'!$E$4:$I$10666,5,0)</f>
        <v>0</v>
      </c>
      <c r="J738" s="152"/>
      <c r="K738" s="152"/>
      <c r="L738" s="152"/>
      <c r="M738" s="152"/>
      <c r="N738" s="152"/>
      <c r="O738" s="152"/>
      <c r="P738" s="152"/>
      <c r="Q738" s="152"/>
      <c r="R738" s="152"/>
      <c r="S738" s="152"/>
      <c r="T738" s="152"/>
      <c r="U738" s="152"/>
      <c r="V738" s="152"/>
      <c r="W738" s="152"/>
      <c r="X738" s="152"/>
      <c r="Y738" s="152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</row>
    <row r="739" spans="1:202" s="10" customFormat="1" ht="25.5" x14ac:dyDescent="0.2">
      <c r="A739" s="1"/>
      <c r="B739" s="165" t="s">
        <v>1471</v>
      </c>
      <c r="C739" s="191" t="s">
        <v>1472</v>
      </c>
      <c r="D739" s="16">
        <v>67.69</v>
      </c>
      <c r="E739" s="152" t="str">
        <f>VLOOKUP(B739,'[3] группа АВ'!$B$4:$C$10666,2,0)</f>
        <v>Ультрафиолетовое облучение кожи. Селективная фототерапия (широкополосная ультрафиолетовая терапия)</v>
      </c>
      <c r="F739" s="152" t="b">
        <f t="shared" si="23"/>
        <v>1</v>
      </c>
      <c r="G739" s="152" t="str">
        <f>VLOOKUP(C739,'[3] группа АВ'!$C$4:$D$10666,2,0)</f>
        <v>A22.01.006.007</v>
      </c>
      <c r="H739" s="152" t="b">
        <f t="shared" si="22"/>
        <v>1</v>
      </c>
      <c r="I739" s="152">
        <f>VLOOKUP(B739,'[3] группа АВ'!$E$4:$I$10666,5,0)</f>
        <v>0</v>
      </c>
      <c r="J739" s="152"/>
      <c r="K739" s="152"/>
      <c r="L739" s="152"/>
      <c r="M739" s="152"/>
      <c r="N739" s="152"/>
      <c r="O739" s="152"/>
      <c r="P739" s="152"/>
      <c r="Q739" s="152"/>
      <c r="R739" s="152"/>
      <c r="S739" s="152"/>
      <c r="T739" s="152"/>
      <c r="U739" s="152"/>
      <c r="V739" s="152"/>
      <c r="W739" s="152"/>
      <c r="X739" s="152"/>
      <c r="Y739" s="152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</row>
    <row r="740" spans="1:202" s="10" customFormat="1" x14ac:dyDescent="0.2">
      <c r="A740" s="1"/>
      <c r="B740" s="165" t="s">
        <v>1473</v>
      </c>
      <c r="C740" s="191" t="s">
        <v>1474</v>
      </c>
      <c r="D740" s="16">
        <v>34.69</v>
      </c>
      <c r="E740" s="152" t="str">
        <f>VLOOKUP(B740,'[3] группа АВ'!$B$4:$C$10666,2,0)</f>
        <v>Воздействие ультразвуком при заболеваниях суставов</v>
      </c>
      <c r="F740" s="152" t="b">
        <f t="shared" si="23"/>
        <v>1</v>
      </c>
      <c r="G740" s="152" t="str">
        <f>VLOOKUP(C740,'[3] группа АВ'!$C$4:$D$10666,2,0)</f>
        <v>A22.04.002</v>
      </c>
      <c r="H740" s="152" t="b">
        <f t="shared" si="22"/>
        <v>1</v>
      </c>
      <c r="I740" s="152">
        <f>VLOOKUP(B740,'[3] группа АВ'!$E$4:$I$10666,5,0)</f>
        <v>0</v>
      </c>
      <c r="J740" s="152"/>
      <c r="K740" s="152"/>
      <c r="L740" s="152"/>
      <c r="M740" s="152"/>
      <c r="N740" s="152"/>
      <c r="O740" s="152"/>
      <c r="P740" s="152"/>
      <c r="Q740" s="152"/>
      <c r="R740" s="152"/>
      <c r="S740" s="152"/>
      <c r="T740" s="152"/>
      <c r="U740" s="152"/>
      <c r="V740" s="152"/>
      <c r="W740" s="152"/>
      <c r="X740" s="152"/>
      <c r="Y740" s="152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</row>
    <row r="741" spans="1:202" s="10" customFormat="1" x14ac:dyDescent="0.2">
      <c r="A741" s="1"/>
      <c r="B741" s="165" t="s">
        <v>1475</v>
      </c>
      <c r="C741" s="191" t="s">
        <v>1476</v>
      </c>
      <c r="D741" s="16">
        <v>38.92</v>
      </c>
      <c r="E741" s="152" t="str">
        <f>VLOOKUP(B741,'[3] группа АВ'!$B$4:$C$10666,2,0)</f>
        <v>Ультрафонофорез лекарственный при заболеваниях суставов</v>
      </c>
      <c r="F741" s="152" t="b">
        <f t="shared" si="23"/>
        <v>1</v>
      </c>
      <c r="G741" s="152" t="str">
        <f>VLOOKUP(C741,'[3] группа АВ'!$C$4:$D$10666,2,0)</f>
        <v>A22.04.002.001</v>
      </c>
      <c r="H741" s="152" t="b">
        <f t="shared" si="22"/>
        <v>1</v>
      </c>
      <c r="I741" s="152">
        <f>VLOOKUP(B741,'[3] группа АВ'!$E$4:$I$10666,5,0)</f>
        <v>0</v>
      </c>
      <c r="J741" s="152"/>
      <c r="K741" s="152"/>
      <c r="L741" s="152"/>
      <c r="M741" s="152"/>
      <c r="N741" s="152"/>
      <c r="O741" s="152"/>
      <c r="P741" s="152"/>
      <c r="Q741" s="152"/>
      <c r="R741" s="152"/>
      <c r="S741" s="152"/>
      <c r="T741" s="152"/>
      <c r="U741" s="152"/>
      <c r="V741" s="152"/>
      <c r="W741" s="152"/>
      <c r="X741" s="152"/>
      <c r="Y741" s="152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</row>
    <row r="742" spans="1:202" s="10" customFormat="1" ht="25.5" x14ac:dyDescent="0.2">
      <c r="A742" s="1"/>
      <c r="B742" s="165" t="s">
        <v>1477</v>
      </c>
      <c r="C742" s="191" t="s">
        <v>1478</v>
      </c>
      <c r="D742" s="16">
        <v>47.38</v>
      </c>
      <c r="E742" s="152" t="str">
        <f>VLOOKUP(B742,'[3] группа АВ'!$B$4:$C$10666,2,0)</f>
        <v>Воздействие низкоинтенсивным лазерным излучением при заболеваниях суставов</v>
      </c>
      <c r="F742" s="152" t="b">
        <f t="shared" si="23"/>
        <v>1</v>
      </c>
      <c r="G742" s="152" t="str">
        <f>VLOOKUP(C742,'[3] группа АВ'!$C$4:$D$10666,2,0)</f>
        <v>A22.04.003</v>
      </c>
      <c r="H742" s="152" t="b">
        <f t="shared" si="22"/>
        <v>1</v>
      </c>
      <c r="I742" s="152">
        <f>VLOOKUP(B742,'[3] группа АВ'!$E$4:$I$10666,5,0)</f>
        <v>0</v>
      </c>
      <c r="J742" s="152"/>
      <c r="K742" s="152"/>
      <c r="L742" s="152"/>
      <c r="M742" s="152"/>
      <c r="N742" s="152"/>
      <c r="O742" s="152"/>
      <c r="P742" s="152"/>
      <c r="Q742" s="152"/>
      <c r="R742" s="152"/>
      <c r="S742" s="152"/>
      <c r="T742" s="152"/>
      <c r="U742" s="152"/>
      <c r="V742" s="152"/>
      <c r="W742" s="152"/>
      <c r="X742" s="152"/>
      <c r="Y742" s="152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</row>
    <row r="743" spans="1:202" s="10" customFormat="1" ht="25.5" x14ac:dyDescent="0.2">
      <c r="A743" s="1"/>
      <c r="B743" s="165" t="s">
        <v>1479</v>
      </c>
      <c r="C743" s="191" t="s">
        <v>1480</v>
      </c>
      <c r="D743" s="16">
        <v>423.08</v>
      </c>
      <c r="E743" s="152" t="str">
        <f>VLOOKUP(B743,'[3] группа АВ'!$B$4:$C$10666,2,0)</f>
        <v>Абляция радиочастотная новообразования мочевыделительного тракта с использованием видеоэндоскопических технологий</v>
      </c>
      <c r="F743" s="152" t="b">
        <f t="shared" si="23"/>
        <v>1</v>
      </c>
      <c r="G743" s="152" t="str">
        <f>VLOOKUP(C743,'[3] группа АВ'!$C$4:$D$10666,2,0)</f>
        <v>A22.28.005.002</v>
      </c>
      <c r="H743" s="152" t="b">
        <f t="shared" si="22"/>
        <v>1</v>
      </c>
      <c r="I743" s="152">
        <f>VLOOKUP(B743,'[3] группа АВ'!$E$4:$I$10666,5,0)</f>
        <v>0</v>
      </c>
      <c r="J743" s="152"/>
      <c r="K743" s="152"/>
      <c r="L743" s="152"/>
      <c r="M743" s="152"/>
      <c r="N743" s="152"/>
      <c r="O743" s="152"/>
      <c r="P743" s="152"/>
      <c r="Q743" s="152"/>
      <c r="R743" s="152"/>
      <c r="S743" s="152"/>
      <c r="T743" s="152"/>
      <c r="U743" s="152"/>
      <c r="V743" s="152"/>
      <c r="W743" s="152"/>
      <c r="X743" s="152"/>
      <c r="Y743" s="152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</row>
    <row r="744" spans="1:202" s="10" customFormat="1" x14ac:dyDescent="0.2">
      <c r="A744" s="1"/>
      <c r="B744" s="165" t="s">
        <v>1481</v>
      </c>
      <c r="C744" s="191" t="s">
        <v>1482</v>
      </c>
      <c r="D744" s="16">
        <v>47.38</v>
      </c>
      <c r="E744" s="152" t="str">
        <f>VLOOKUP(B744,'[3] группа АВ'!$B$4:$C$10666,2,0)</f>
        <v>Воздействие излучением видимого диапазона</v>
      </c>
      <c r="F744" s="152" t="b">
        <f t="shared" si="23"/>
        <v>1</v>
      </c>
      <c r="G744" s="152" t="str">
        <f>VLOOKUP(C744,'[3] группа АВ'!$C$4:$D$10666,2,0)</f>
        <v>A22.30.002</v>
      </c>
      <c r="H744" s="152" t="b">
        <f t="shared" si="22"/>
        <v>1</v>
      </c>
      <c r="I744" s="152">
        <f>VLOOKUP(B744,'[3] группа АВ'!$E$4:$I$10666,5,0)</f>
        <v>0</v>
      </c>
      <c r="J744" s="152"/>
      <c r="K744" s="152"/>
      <c r="L744" s="152"/>
      <c r="M744" s="152"/>
      <c r="N744" s="152"/>
      <c r="O744" s="152"/>
      <c r="P744" s="152"/>
      <c r="Q744" s="152"/>
      <c r="R744" s="152"/>
      <c r="S744" s="152"/>
      <c r="T744" s="152"/>
      <c r="U744" s="152"/>
      <c r="V744" s="152"/>
      <c r="W744" s="152"/>
      <c r="X744" s="152"/>
      <c r="Y744" s="152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</row>
    <row r="745" spans="1:202" s="10" customFormat="1" x14ac:dyDescent="0.2">
      <c r="A745" s="1"/>
      <c r="B745" s="165" t="s">
        <v>1483</v>
      </c>
      <c r="C745" s="191" t="s">
        <v>1484</v>
      </c>
      <c r="D745" s="16">
        <v>577.91999999999996</v>
      </c>
      <c r="E745" s="152" t="str">
        <f>VLOOKUP(B745,'[3] группа АВ'!$B$4:$C$10666,2,0)</f>
        <v>Ударно-волновая терапия</v>
      </c>
      <c r="F745" s="152" t="b">
        <f t="shared" si="23"/>
        <v>1</v>
      </c>
      <c r="G745" s="152" t="str">
        <f>VLOOKUP(C745,'[3] группа АВ'!$C$4:$D$10666,2,0)</f>
        <v>A22.30.015</v>
      </c>
      <c r="H745" s="152" t="b">
        <f t="shared" si="22"/>
        <v>1</v>
      </c>
      <c r="I745" s="152">
        <f>VLOOKUP(B745,'[3] группа АВ'!$E$4:$I$10666,5,0)</f>
        <v>0</v>
      </c>
      <c r="J745" s="152"/>
      <c r="K745" s="152"/>
      <c r="L745" s="152"/>
      <c r="M745" s="152"/>
      <c r="N745" s="152"/>
      <c r="O745" s="152"/>
      <c r="P745" s="152"/>
      <c r="Q745" s="152"/>
      <c r="R745" s="152"/>
      <c r="S745" s="152"/>
      <c r="T745" s="152"/>
      <c r="U745" s="152"/>
      <c r="V745" s="152"/>
      <c r="W745" s="152"/>
      <c r="X745" s="152"/>
      <c r="Y745" s="152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</row>
    <row r="746" spans="1:202" s="10" customFormat="1" x14ac:dyDescent="0.2">
      <c r="A746" s="1"/>
      <c r="B746" s="165" t="s">
        <v>1485</v>
      </c>
      <c r="C746" s="191" t="s">
        <v>1486</v>
      </c>
      <c r="D746" s="16">
        <v>178.67</v>
      </c>
      <c r="E746" s="152" t="str">
        <f>VLOOKUP(B746,'[3] группа АВ'!$B$4:$C$10666,2,0)</f>
        <v>Подбор слухового аппарата</v>
      </c>
      <c r="F746" s="152" t="b">
        <f t="shared" si="23"/>
        <v>1</v>
      </c>
      <c r="G746" s="152" t="str">
        <f>VLOOKUP(C746,'[3] группа АВ'!$C$4:$D$10666,2,0)</f>
        <v>A23.25.001</v>
      </c>
      <c r="H746" s="152" t="b">
        <f t="shared" si="22"/>
        <v>1</v>
      </c>
      <c r="I746" s="152">
        <f>VLOOKUP(B746,'[3] группа АВ'!$E$4:$I$10666,5,0)</f>
        <v>0</v>
      </c>
      <c r="J746" s="152"/>
      <c r="K746" s="152"/>
      <c r="L746" s="152"/>
      <c r="M746" s="152"/>
      <c r="N746" s="152"/>
      <c r="O746" s="152"/>
      <c r="P746" s="152"/>
      <c r="Q746" s="152"/>
      <c r="R746" s="152"/>
      <c r="S746" s="152"/>
      <c r="T746" s="152"/>
      <c r="U746" s="152"/>
      <c r="V746" s="152"/>
      <c r="W746" s="152"/>
      <c r="X746" s="152"/>
      <c r="Y746" s="152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</row>
    <row r="747" spans="1:202" s="10" customFormat="1" x14ac:dyDescent="0.2">
      <c r="A747" s="1"/>
      <c r="B747" s="165" t="s">
        <v>1487</v>
      </c>
      <c r="C747" s="191" t="s">
        <v>1488</v>
      </c>
      <c r="D747" s="16">
        <v>301.89999999999998</v>
      </c>
      <c r="E747" s="152" t="str">
        <f>VLOOKUP(B747,'[3] группа АВ'!$B$4:$C$10666,2,0)</f>
        <v>Настройка речевого процессора</v>
      </c>
      <c r="F747" s="152" t="b">
        <f t="shared" si="23"/>
        <v>1</v>
      </c>
      <c r="G747" s="152" t="str">
        <f>VLOOKUP(C747,'[3] группа АВ'!$C$4:$D$10666,2,0)</f>
        <v>A23.25.002</v>
      </c>
      <c r="H747" s="152" t="b">
        <f t="shared" si="22"/>
        <v>1</v>
      </c>
      <c r="I747" s="152">
        <f>VLOOKUP(B747,'[3] группа АВ'!$E$4:$I$10666,5,0)</f>
        <v>0</v>
      </c>
      <c r="J747" s="152"/>
      <c r="K747" s="152"/>
      <c r="L747" s="152"/>
      <c r="M747" s="152"/>
      <c r="N747" s="152"/>
      <c r="O747" s="152"/>
      <c r="P747" s="152"/>
      <c r="Q747" s="152"/>
      <c r="R747" s="152"/>
      <c r="S747" s="152"/>
      <c r="T747" s="152"/>
      <c r="U747" s="152"/>
      <c r="V747" s="152"/>
      <c r="W747" s="152"/>
      <c r="X747" s="152"/>
      <c r="Y747" s="152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</row>
    <row r="748" spans="1:202" s="10" customFormat="1" x14ac:dyDescent="0.2">
      <c r="A748" s="1"/>
      <c r="B748" s="165" t="s">
        <v>1489</v>
      </c>
      <c r="C748" s="191" t="s">
        <v>1490</v>
      </c>
      <c r="D748" s="16">
        <v>72.77</v>
      </c>
      <c r="E748" s="152" t="str">
        <f>VLOOKUP(B748,'[3] группа АВ'!$B$4:$C$10666,2,0)</f>
        <v>Подбор очковой коррекции зрения</v>
      </c>
      <c r="F748" s="152" t="b">
        <f t="shared" si="23"/>
        <v>1</v>
      </c>
      <c r="G748" s="152" t="str">
        <f>VLOOKUP(C748,'[3] группа АВ'!$C$4:$D$10666,2,0)</f>
        <v>A23.26.001</v>
      </c>
      <c r="H748" s="152" t="b">
        <f t="shared" si="22"/>
        <v>1</v>
      </c>
      <c r="I748" s="152">
        <f>VLOOKUP(B748,'[3] группа АВ'!$E$4:$I$10666,5,0)</f>
        <v>0</v>
      </c>
      <c r="J748" s="152"/>
      <c r="K748" s="152"/>
      <c r="L748" s="152"/>
      <c r="M748" s="152"/>
      <c r="N748" s="152"/>
      <c r="O748" s="152"/>
      <c r="P748" s="152"/>
      <c r="Q748" s="152"/>
      <c r="R748" s="152"/>
      <c r="S748" s="152"/>
      <c r="T748" s="152"/>
      <c r="U748" s="152"/>
      <c r="V748" s="152"/>
      <c r="W748" s="152"/>
      <c r="X748" s="152"/>
      <c r="Y748" s="152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</row>
    <row r="749" spans="1:202" s="10" customFormat="1" ht="25.5" x14ac:dyDescent="0.2">
      <c r="A749" s="1"/>
      <c r="B749" s="165" t="s">
        <v>1491</v>
      </c>
      <c r="C749" s="191" t="s">
        <v>1492</v>
      </c>
      <c r="D749" s="16">
        <v>55.38</v>
      </c>
      <c r="E749" s="152" t="str">
        <f>VLOOKUP(B749,'[3] группа АВ'!$B$4:$C$10666,2,0)</f>
        <v>Определение типа реакции сердечно-сосудистой системы на физическую нагрузку</v>
      </c>
      <c r="F749" s="152" t="b">
        <f t="shared" si="23"/>
        <v>1</v>
      </c>
      <c r="G749" s="152" t="str">
        <f>VLOOKUP(C749,'[3] группа АВ'!$C$4:$D$10666,2,0)</f>
        <v>A23.30.007</v>
      </c>
      <c r="H749" s="152" t="b">
        <f t="shared" si="22"/>
        <v>1</v>
      </c>
      <c r="I749" s="152">
        <f>VLOOKUP(B749,'[3] группа АВ'!$E$4:$I$10666,5,0)</f>
        <v>0</v>
      </c>
      <c r="J749" s="152"/>
      <c r="K749" s="152"/>
      <c r="L749" s="152"/>
      <c r="M749" s="152"/>
      <c r="N749" s="152"/>
      <c r="O749" s="152"/>
      <c r="P749" s="152"/>
      <c r="Q749" s="152"/>
      <c r="R749" s="152"/>
      <c r="S749" s="152"/>
      <c r="T749" s="152"/>
      <c r="U749" s="152"/>
      <c r="V749" s="152"/>
      <c r="W749" s="152"/>
      <c r="X749" s="152"/>
      <c r="Y749" s="152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</row>
    <row r="750" spans="1:202" s="10" customFormat="1" x14ac:dyDescent="0.2">
      <c r="A750" s="1"/>
      <c r="B750" s="165" t="s">
        <v>1493</v>
      </c>
      <c r="C750" s="191" t="s">
        <v>1494</v>
      </c>
      <c r="D750" s="16">
        <v>76.92</v>
      </c>
      <c r="E750" s="152" t="str">
        <f>VLOOKUP(B750,'[3] группа АВ'!$B$4:$C$10666,2,0)</f>
        <v>Криодеструкция кожи</v>
      </c>
      <c r="F750" s="152" t="b">
        <f t="shared" si="23"/>
        <v>1</v>
      </c>
      <c r="G750" s="152" t="str">
        <f>VLOOKUP(C750,'[3] группа АВ'!$C$4:$D$10666,2,0)</f>
        <v>A24.01.004</v>
      </c>
      <c r="H750" s="152" t="b">
        <f t="shared" si="22"/>
        <v>1</v>
      </c>
      <c r="I750" s="152" t="str">
        <f>VLOOKUP(B750,'[3] группа АВ'!$E$4:$I$10666,5,0)</f>
        <v>нет услуги в 804н</v>
      </c>
      <c r="J750" s="152"/>
      <c r="K750" s="152"/>
      <c r="L750" s="152"/>
      <c r="M750" s="152"/>
      <c r="N750" s="152"/>
      <c r="O750" s="152"/>
      <c r="P750" s="152"/>
      <c r="Q750" s="152"/>
      <c r="R750" s="152"/>
      <c r="S750" s="152"/>
      <c r="T750" s="152"/>
      <c r="U750" s="152"/>
      <c r="V750" s="152"/>
      <c r="W750" s="152"/>
      <c r="X750" s="152"/>
      <c r="Y750" s="152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</row>
    <row r="751" spans="1:202" s="10" customFormat="1" ht="38.25" customHeight="1" x14ac:dyDescent="0.2">
      <c r="A751" s="1"/>
      <c r="B751" s="165" t="s">
        <v>1495</v>
      </c>
      <c r="C751" s="191" t="s">
        <v>1496</v>
      </c>
      <c r="D751" s="16">
        <v>95.62</v>
      </c>
      <c r="E751" s="151" t="str">
        <f>VLOOKUP(B751,'[3] группа АВ'!$B$4:$C$10666,2,0)</f>
        <v>Микробиологическое (культуральное) исследование гнойного отделяемого на аэробные и факультативно-анаэробные микроорганизмы</v>
      </c>
      <c r="F751" s="152" t="b">
        <f t="shared" si="23"/>
        <v>1</v>
      </c>
      <c r="G751" s="152" t="str">
        <f>VLOOKUP(C751,'[3] группа АВ'!$C$4:$D$10666,2,0)</f>
        <v>A26.01.001</v>
      </c>
      <c r="H751" s="152" t="b">
        <f t="shared" ref="H751:H814" si="24">G751=B751</f>
        <v>1</v>
      </c>
      <c r="I751" s="152" t="str">
        <f>VLOOKUP(B751,'[3] группа АВ'!$E$4:$I$10666,5,0)</f>
        <v>"Бактериологическое" заменено на "Микробиологическое (культуральное) "</v>
      </c>
      <c r="J751" s="152"/>
      <c r="K751" s="152"/>
      <c r="L751" s="152"/>
      <c r="M751" s="152"/>
      <c r="N751" s="152"/>
      <c r="O751" s="152"/>
      <c r="P751" s="152"/>
      <c r="Q751" s="152"/>
      <c r="R751" s="152"/>
      <c r="S751" s="152"/>
      <c r="T751" s="152"/>
      <c r="U751" s="152"/>
      <c r="V751" s="152"/>
      <c r="W751" s="152"/>
      <c r="X751" s="152"/>
      <c r="Y751" s="152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</row>
    <row r="752" spans="1:202" s="10" customFormat="1" ht="38.25" customHeight="1" x14ac:dyDescent="0.2">
      <c r="A752" s="1"/>
      <c r="B752" s="165" t="s">
        <v>1497</v>
      </c>
      <c r="C752" s="191" t="s">
        <v>1498</v>
      </c>
      <c r="D752" s="16">
        <v>141.54</v>
      </c>
      <c r="E752" s="151" t="str">
        <f>VLOOKUP(B752,'[3] группа АВ'!$B$4:$C$10666,2,0)</f>
        <v>Микробиологическое (культуральное) исследование соскоба с кожи на грибы (дрожжевые, плесневые, дерматомицеты)</v>
      </c>
      <c r="F752" s="152" t="b">
        <f t="shared" si="23"/>
        <v>1</v>
      </c>
      <c r="G752" s="152" t="str">
        <f>VLOOKUP(C752,'[3] группа АВ'!$C$4:$D$10666,2,0)</f>
        <v>A26.01.010</v>
      </c>
      <c r="H752" s="152" t="b">
        <f t="shared" si="24"/>
        <v>1</v>
      </c>
      <c r="I752" s="152" t="str">
        <f>VLOOKUP(B752,'[3] группа АВ'!$E$4:$I$10666,5,0)</f>
        <v>название изменено</v>
      </c>
      <c r="J752" s="152"/>
      <c r="K752" s="152"/>
      <c r="L752" s="152"/>
      <c r="M752" s="152"/>
      <c r="N752" s="152"/>
      <c r="O752" s="152"/>
      <c r="P752" s="152"/>
      <c r="Q752" s="152"/>
      <c r="R752" s="152"/>
      <c r="S752" s="152"/>
      <c r="T752" s="152"/>
      <c r="U752" s="152"/>
      <c r="V752" s="152"/>
      <c r="W752" s="152"/>
      <c r="X752" s="152"/>
      <c r="Y752" s="152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</row>
    <row r="753" spans="1:202" s="10" customFormat="1" ht="38.25" x14ac:dyDescent="0.2">
      <c r="A753" s="1"/>
      <c r="B753" s="165" t="s">
        <v>1499</v>
      </c>
      <c r="C753" s="191" t="s">
        <v>1500</v>
      </c>
      <c r="D753" s="16">
        <v>181.92</v>
      </c>
      <c r="E753" s="151" t="str">
        <f>VLOOKUP(B753,'[3] группа АВ'!$B$4:$C$10666,2,0)</f>
        <v>Микробиологическое (культуральное) исследование биоптата кожи на дрожжевые грибы</v>
      </c>
      <c r="F753" s="152" t="b">
        <f t="shared" si="23"/>
        <v>1</v>
      </c>
      <c r="G753" s="152" t="str">
        <f>VLOOKUP(C753,'[3] группа АВ'!$C$4:$D$10666,2,0)</f>
        <v>A26.01.013</v>
      </c>
      <c r="H753" s="152" t="b">
        <f t="shared" si="24"/>
        <v>1</v>
      </c>
      <c r="I753" s="152" t="str">
        <f>VLOOKUP(B753,'[3] группа АВ'!$E$4:$I$10666,5,0)</f>
        <v>название изменено</v>
      </c>
      <c r="J753" s="152"/>
      <c r="K753" s="152"/>
      <c r="L753" s="152"/>
      <c r="M753" s="152"/>
      <c r="N753" s="152"/>
      <c r="O753" s="152"/>
      <c r="P753" s="152"/>
      <c r="Q753" s="152"/>
      <c r="R753" s="152"/>
      <c r="S753" s="152"/>
      <c r="T753" s="152"/>
      <c r="U753" s="152"/>
      <c r="V753" s="152"/>
      <c r="W753" s="152"/>
      <c r="X753" s="152"/>
      <c r="Y753" s="152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</row>
    <row r="754" spans="1:202" s="10" customFormat="1" ht="24.75" customHeight="1" x14ac:dyDescent="0.2">
      <c r="A754" s="1"/>
      <c r="B754" s="165" t="s">
        <v>1501</v>
      </c>
      <c r="C754" s="191" t="s">
        <v>1502</v>
      </c>
      <c r="D754" s="16">
        <v>181.92</v>
      </c>
      <c r="E754" s="151" t="str">
        <f>VLOOKUP(B754,'[3] группа АВ'!$B$4:$C$10666,2,0)</f>
        <v>Микробиологическое (культуральное) исследование пунктата пролежня кожи на дрожжевые грибы</v>
      </c>
      <c r="F754" s="152" t="b">
        <f t="shared" si="23"/>
        <v>1</v>
      </c>
      <c r="G754" s="152" t="str">
        <f>VLOOKUP(C754,'[3] группа АВ'!$C$4:$D$10666,2,0)</f>
        <v>A26.01.014</v>
      </c>
      <c r="H754" s="152" t="b">
        <f t="shared" si="24"/>
        <v>1</v>
      </c>
      <c r="I754" s="152" t="str">
        <f>VLOOKUP(B754,'[3] группа АВ'!$E$4:$I$10666,5,0)</f>
        <v>название изменено</v>
      </c>
      <c r="J754" s="152"/>
      <c r="K754" s="152"/>
      <c r="L754" s="152"/>
      <c r="M754" s="152"/>
      <c r="N754" s="152"/>
      <c r="O754" s="152"/>
      <c r="P754" s="152"/>
      <c r="Q754" s="152"/>
      <c r="R754" s="152"/>
      <c r="S754" s="152"/>
      <c r="T754" s="152"/>
      <c r="U754" s="152"/>
      <c r="V754" s="152"/>
      <c r="W754" s="152"/>
      <c r="X754" s="152"/>
      <c r="Y754" s="152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</row>
    <row r="755" spans="1:202" s="10" customFormat="1" ht="29.25" customHeight="1" x14ac:dyDescent="0.2">
      <c r="A755" s="1"/>
      <c r="B755" s="165" t="s">
        <v>1503</v>
      </c>
      <c r="C755" s="191" t="s">
        <v>1504</v>
      </c>
      <c r="D755" s="16">
        <v>99</v>
      </c>
      <c r="E755" s="151" t="str">
        <f>VLOOKUP(B755,'[3] группа АВ'!$B$4:$C$10666,2,0)</f>
        <v>Микроскопическое исследование соскоба с кожи на грибы (дрожжевые, плесневые, дерматомицеты)</v>
      </c>
      <c r="F755" s="152" t="b">
        <f t="shared" si="23"/>
        <v>1</v>
      </c>
      <c r="G755" s="152" t="str">
        <f>VLOOKUP(C755,'[3] группа АВ'!$C$4:$D$10666,2,0)</f>
        <v>A26.01.015</v>
      </c>
      <c r="H755" s="152" t="b">
        <f t="shared" si="24"/>
        <v>1</v>
      </c>
      <c r="I755" s="152" t="str">
        <f>VLOOKUP(B755,'[3] группа АВ'!$E$4:$I$10666,5,0)</f>
        <v>название изменено</v>
      </c>
      <c r="J755" s="152"/>
      <c r="K755" s="152"/>
      <c r="L755" s="152"/>
      <c r="M755" s="152"/>
      <c r="N755" s="152"/>
      <c r="O755" s="152"/>
      <c r="P755" s="152"/>
      <c r="Q755" s="152"/>
      <c r="R755" s="152"/>
      <c r="S755" s="152"/>
      <c r="T755" s="152"/>
      <c r="U755" s="152"/>
      <c r="V755" s="152"/>
      <c r="W755" s="152"/>
      <c r="X755" s="152"/>
      <c r="Y755" s="152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</row>
    <row r="756" spans="1:202" s="10" customFormat="1" ht="25.5" x14ac:dyDescent="0.2">
      <c r="A756" s="1"/>
      <c r="B756" s="165" t="s">
        <v>1505</v>
      </c>
      <c r="C756" s="191" t="s">
        <v>1506</v>
      </c>
      <c r="D756" s="16">
        <v>17.77</v>
      </c>
      <c r="E756" s="152" t="str">
        <f>VLOOKUP(B756,'[3] группа АВ'!$B$4:$C$10666,2,0)</f>
        <v>Микроскопическое исследование отпечатков с поверхности кожи перианальных складок на яйца остриц (Enterobius vermicularis)</v>
      </c>
      <c r="F756" s="152" t="b">
        <f t="shared" si="23"/>
        <v>1</v>
      </c>
      <c r="G756" s="152" t="str">
        <f>VLOOKUP(C756,'[3] группа АВ'!$C$4:$D$10666,2,0)</f>
        <v>A26.01.017</v>
      </c>
      <c r="H756" s="152" t="b">
        <f t="shared" si="24"/>
        <v>1</v>
      </c>
      <c r="I756" s="152">
        <f>VLOOKUP(B756,'[3] группа АВ'!$E$4:$I$10666,5,0)</f>
        <v>0</v>
      </c>
      <c r="J756" s="152"/>
      <c r="K756" s="152"/>
      <c r="L756" s="152"/>
      <c r="M756" s="152"/>
      <c r="N756" s="152"/>
      <c r="O756" s="152"/>
      <c r="P756" s="152"/>
      <c r="Q756" s="152"/>
      <c r="R756" s="152"/>
      <c r="S756" s="152"/>
      <c r="T756" s="152"/>
      <c r="U756" s="152"/>
      <c r="V756" s="152"/>
      <c r="W756" s="152"/>
      <c r="X756" s="152"/>
      <c r="Y756" s="152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</row>
    <row r="757" spans="1:202" s="10" customFormat="1" x14ac:dyDescent="0.2">
      <c r="A757" s="1"/>
      <c r="B757" s="165" t="s">
        <v>1507</v>
      </c>
      <c r="C757" s="191" t="s">
        <v>1508</v>
      </c>
      <c r="D757" s="16">
        <v>57.54</v>
      </c>
      <c r="E757" s="152" t="str">
        <f>VLOOKUP(B757,'[3] группа АВ'!$B$4:$C$10666,2,0)</f>
        <v>Микроскопическое исследование соскоба с кожи на клещей</v>
      </c>
      <c r="F757" s="152" t="b">
        <f t="shared" si="23"/>
        <v>1</v>
      </c>
      <c r="G757" s="152" t="str">
        <f>VLOOKUP(C757,'[3] группа АВ'!$C$4:$D$10666,2,0)</f>
        <v>A26.01.018</v>
      </c>
      <c r="H757" s="152" t="b">
        <f t="shared" si="24"/>
        <v>1</v>
      </c>
      <c r="I757" s="152">
        <f>VLOOKUP(B757,'[3] группа АВ'!$E$4:$I$10666,5,0)</f>
        <v>0</v>
      </c>
      <c r="J757" s="152"/>
      <c r="K757" s="152"/>
      <c r="L757" s="152"/>
      <c r="M757" s="152"/>
      <c r="N757" s="152"/>
      <c r="O757" s="152"/>
      <c r="P757" s="152"/>
      <c r="Q757" s="152"/>
      <c r="R757" s="152"/>
      <c r="S757" s="152"/>
      <c r="T757" s="152"/>
      <c r="U757" s="152"/>
      <c r="V757" s="152"/>
      <c r="W757" s="152"/>
      <c r="X757" s="152"/>
      <c r="Y757" s="152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</row>
    <row r="758" spans="1:202" s="10" customFormat="1" ht="25.5" x14ac:dyDescent="0.2">
      <c r="A758" s="1"/>
      <c r="B758" s="165" t="s">
        <v>1509</v>
      </c>
      <c r="C758" s="191" t="s">
        <v>1510</v>
      </c>
      <c r="D758" s="16">
        <v>58.08</v>
      </c>
      <c r="E758" s="152" t="str">
        <f>VLOOKUP(B758,'[3] группа АВ'!$B$4:$C$10666,2,0)</f>
        <v>Микроскопическое исследование отпечатков с поверхности перианальных складок на яйца гельминтов</v>
      </c>
      <c r="F758" s="152" t="b">
        <f t="shared" si="23"/>
        <v>1</v>
      </c>
      <c r="G758" s="152" t="str">
        <f>VLOOKUP(C758,'[3] группа АВ'!$C$4:$D$10666,2,0)</f>
        <v>A26.01.019</v>
      </c>
      <c r="H758" s="152" t="b">
        <f t="shared" si="24"/>
        <v>1</v>
      </c>
      <c r="I758" s="152">
        <f>VLOOKUP(B758,'[3] группа АВ'!$E$4:$I$10666,5,0)</f>
        <v>0</v>
      </c>
      <c r="J758" s="152"/>
      <c r="K758" s="152"/>
      <c r="L758" s="152"/>
      <c r="M758" s="152"/>
      <c r="N758" s="152"/>
      <c r="O758" s="152"/>
      <c r="P758" s="152"/>
      <c r="Q758" s="152"/>
      <c r="R758" s="152"/>
      <c r="S758" s="152"/>
      <c r="T758" s="152"/>
      <c r="U758" s="152"/>
      <c r="V758" s="152"/>
      <c r="W758" s="152"/>
      <c r="X758" s="152"/>
      <c r="Y758" s="152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</row>
    <row r="759" spans="1:202" s="10" customFormat="1" ht="30" customHeight="1" x14ac:dyDescent="0.2">
      <c r="A759" s="1"/>
      <c r="B759" s="165" t="s">
        <v>1511</v>
      </c>
      <c r="C759" s="191" t="s">
        <v>1512</v>
      </c>
      <c r="D759" s="16">
        <v>516.15</v>
      </c>
      <c r="E759" s="151" t="str">
        <f>VLOOKUP(B759,'[3] группа АВ'!$B$4:$C$10666,2,0)</f>
        <v>Микробиологическое (культуральное) исследование раневого отделяемого на аэробные и факультативно-анаэробные микроорганизмы</v>
      </c>
      <c r="F759" s="152" t="b">
        <f t="shared" si="23"/>
        <v>1</v>
      </c>
      <c r="G759" s="152" t="str">
        <f>VLOOKUP(C759,'[3] группа АВ'!$C$4:$D$10666,2,0)</f>
        <v>A26.02.001</v>
      </c>
      <c r="H759" s="152" t="b">
        <f t="shared" si="24"/>
        <v>1</v>
      </c>
      <c r="I759" s="152" t="str">
        <f>VLOOKUP(B759,'[3] группа АВ'!$E$4:$I$10666,5,0)</f>
        <v>"Бактериологическое" заменено на "микробиологическое (культуральное)"</v>
      </c>
      <c r="J759" s="152"/>
      <c r="K759" s="152"/>
      <c r="L759" s="152"/>
      <c r="M759" s="152"/>
      <c r="N759" s="152"/>
      <c r="O759" s="152"/>
      <c r="P759" s="152"/>
      <c r="Q759" s="152"/>
      <c r="R759" s="152"/>
      <c r="S759" s="152"/>
      <c r="T759" s="152"/>
      <c r="U759" s="152"/>
      <c r="V759" s="152"/>
      <c r="W759" s="152"/>
      <c r="X759" s="152"/>
      <c r="Y759" s="152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</row>
    <row r="760" spans="1:202" s="10" customFormat="1" ht="63.75" x14ac:dyDescent="0.2">
      <c r="A760" s="1"/>
      <c r="B760" s="165" t="s">
        <v>1513</v>
      </c>
      <c r="C760" s="191" t="s">
        <v>1514</v>
      </c>
      <c r="D760" s="16">
        <v>62.62</v>
      </c>
      <c r="E760" s="151" t="str">
        <f>VLOOKUP(B760,'[3] группа АВ'!$B$4:$C$10666,2,0)</f>
        <v>Микробиологическое (культуральное) исследование раневого отделяемого на возбудителей газовой гангрены (Clostridium spp.)</v>
      </c>
      <c r="F760" s="152" t="b">
        <f t="shared" si="23"/>
        <v>1</v>
      </c>
      <c r="G760" s="152" t="str">
        <f>VLOOKUP(C760,'[3] группа АВ'!$C$4:$D$10666,2,0)</f>
        <v>A26.02.002</v>
      </c>
      <c r="H760" s="152" t="b">
        <f t="shared" si="24"/>
        <v>1</v>
      </c>
      <c r="I760" s="152" t="str">
        <f>VLOOKUP(B760,'[3] группа АВ'!$E$4:$I$10666,5,0)</f>
        <v>"Бактериологическое" заменено на "микробиологическое (культуральное)"</v>
      </c>
      <c r="J760" s="152"/>
      <c r="K760" s="152"/>
      <c r="L760" s="152"/>
      <c r="M760" s="152"/>
      <c r="N760" s="152"/>
      <c r="O760" s="152"/>
      <c r="P760" s="152"/>
      <c r="Q760" s="152"/>
      <c r="R760" s="152"/>
      <c r="S760" s="152"/>
      <c r="T760" s="152"/>
      <c r="U760" s="152"/>
      <c r="V760" s="152"/>
      <c r="W760" s="152"/>
      <c r="X760" s="152"/>
      <c r="Y760" s="152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</row>
    <row r="761" spans="1:202" s="10" customFormat="1" ht="51" x14ac:dyDescent="0.2">
      <c r="A761" s="1"/>
      <c r="B761" s="165" t="s">
        <v>1515</v>
      </c>
      <c r="C761" s="191" t="s">
        <v>1516</v>
      </c>
      <c r="D761" s="16">
        <v>181.92</v>
      </c>
      <c r="E761" s="151" t="str">
        <f>VLOOKUP(B761,'[3] группа АВ'!$B$4:$C$10666,2,0)</f>
        <v>Микробиологическое (культуральное) исследование раневого отделяемого на грибы (дрожжевые, мицелиальные)</v>
      </c>
      <c r="F761" s="152" t="b">
        <f t="shared" si="23"/>
        <v>1</v>
      </c>
      <c r="G761" s="152" t="str">
        <f>VLOOKUP(C761,'[3] группа АВ'!$C$4:$D$10666,2,0)</f>
        <v>A26.02.004</v>
      </c>
      <c r="H761" s="152" t="b">
        <f t="shared" si="24"/>
        <v>1</v>
      </c>
      <c r="I761" s="152" t="str">
        <f>VLOOKUP(B761,'[3] группа АВ'!$E$4:$I$10666,5,0)</f>
        <v>"Микологическое" заменено на "микробиологическое (культуральное)"</v>
      </c>
      <c r="J761" s="152"/>
      <c r="K761" s="152"/>
      <c r="L761" s="152"/>
      <c r="M761" s="152"/>
      <c r="N761" s="152"/>
      <c r="O761" s="152"/>
      <c r="P761" s="152"/>
      <c r="Q761" s="152"/>
      <c r="R761" s="152"/>
      <c r="S761" s="152"/>
      <c r="T761" s="152"/>
      <c r="U761" s="152"/>
      <c r="V761" s="152"/>
      <c r="W761" s="152"/>
      <c r="X761" s="152"/>
      <c r="Y761" s="152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</row>
    <row r="762" spans="1:202" s="10" customFormat="1" ht="51" x14ac:dyDescent="0.2">
      <c r="A762" s="1"/>
      <c r="B762" s="165" t="s">
        <v>1517</v>
      </c>
      <c r="C762" s="191" t="s">
        <v>1518</v>
      </c>
      <c r="D762" s="16">
        <v>181.92</v>
      </c>
      <c r="E762" s="151" t="str">
        <f>VLOOKUP(B762,'[3] группа АВ'!$B$4:$C$10666,2,0)</f>
        <v>Микробиологическое (культуральное) исследование синовиальной жидкости на грибы (дрожжевые, мицелиальные)</v>
      </c>
      <c r="F762" s="152" t="b">
        <f t="shared" si="23"/>
        <v>1</v>
      </c>
      <c r="G762" s="152" t="str">
        <f>VLOOKUP(C762,'[3] группа АВ'!$C$4:$D$10666,2,0)</f>
        <v>A26.04.007</v>
      </c>
      <c r="H762" s="152" t="b">
        <f t="shared" si="24"/>
        <v>1</v>
      </c>
      <c r="I762" s="152" t="str">
        <f>VLOOKUP(B762,'[3] группа АВ'!$E$4:$I$10666,5,0)</f>
        <v>"Микологическое" заменено на "Микробиологическое (культуральное)", "(Candida spp.)" заменено на "(дрожжевые, мицелиальные)"</v>
      </c>
      <c r="J762" s="152"/>
      <c r="K762" s="152"/>
      <c r="L762" s="152"/>
      <c r="M762" s="152"/>
      <c r="N762" s="152"/>
      <c r="O762" s="152"/>
      <c r="P762" s="152"/>
      <c r="Q762" s="152"/>
      <c r="R762" s="152"/>
      <c r="S762" s="152"/>
      <c r="T762" s="152"/>
      <c r="U762" s="152"/>
      <c r="V762" s="152"/>
      <c r="W762" s="152"/>
      <c r="X762" s="152"/>
      <c r="Y762" s="152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</row>
    <row r="763" spans="1:202" s="10" customFormat="1" ht="38.25" x14ac:dyDescent="0.2">
      <c r="A763" s="1"/>
      <c r="B763" s="165" t="s">
        <v>1519</v>
      </c>
      <c r="C763" s="191" t="s">
        <v>1520</v>
      </c>
      <c r="D763" s="16">
        <v>506.85</v>
      </c>
      <c r="E763" s="151" t="str">
        <f>VLOOKUP(B763,'[3] группа АВ'!$B$4:$C$10666,2,0)</f>
        <v>Микробиологическое (культуральное) исследование крови на стерильность</v>
      </c>
      <c r="F763" s="152" t="b">
        <f t="shared" si="23"/>
        <v>1</v>
      </c>
      <c r="G763" s="152" t="str">
        <f>VLOOKUP(C763,'[3] группа АВ'!$C$4:$D$10666,2,0)</f>
        <v>A26.05.001</v>
      </c>
      <c r="H763" s="152" t="b">
        <f t="shared" si="24"/>
        <v>1</v>
      </c>
      <c r="I763" s="152" t="str">
        <f>VLOOKUP(B763,'[3] группа АВ'!$E$4:$I$10666,5,0)</f>
        <v>"Бактериологическое " заменено на "Микробиологическое (культуральное)"</v>
      </c>
      <c r="J763" s="152"/>
      <c r="K763" s="152"/>
      <c r="L763" s="152"/>
      <c r="M763" s="152"/>
      <c r="N763" s="152"/>
      <c r="O763" s="152"/>
      <c r="P763" s="152"/>
      <c r="Q763" s="152"/>
      <c r="R763" s="152"/>
      <c r="S763" s="152"/>
      <c r="T763" s="152"/>
      <c r="U763" s="152"/>
      <c r="V763" s="152"/>
      <c r="W763" s="152"/>
      <c r="X763" s="152"/>
      <c r="Y763" s="152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</row>
    <row r="764" spans="1:202" s="10" customFormat="1" ht="38.25" x14ac:dyDescent="0.2">
      <c r="A764" s="1"/>
      <c r="B764" s="165" t="s">
        <v>1521</v>
      </c>
      <c r="C764" s="191" t="s">
        <v>1522</v>
      </c>
      <c r="D764" s="16">
        <v>171.85</v>
      </c>
      <c r="E764" s="151" t="str">
        <f>VLOOKUP(B764,'[3] группа АВ'!$B$4:$C$10666,2,0)</f>
        <v>Микробиологическое (культуральное) исследование крови на мицелиальные грибы</v>
      </c>
      <c r="F764" s="152" t="b">
        <f t="shared" si="23"/>
        <v>1</v>
      </c>
      <c r="G764" s="152" t="str">
        <f>VLOOKUP(C764,'[3] группа АВ'!$C$4:$D$10666,2,0)</f>
        <v>A26.05.005</v>
      </c>
      <c r="H764" s="152" t="b">
        <f t="shared" si="24"/>
        <v>1</v>
      </c>
      <c r="I764" s="152" t="str">
        <f>VLOOKUP(B764,'[3] группа АВ'!$E$4:$I$10666,5,0)</f>
        <v>добавлено "(культуральное)", добавлено "мицелиальные"</v>
      </c>
      <c r="J764" s="152"/>
      <c r="K764" s="152"/>
      <c r="L764" s="152"/>
      <c r="M764" s="152"/>
      <c r="N764" s="152"/>
      <c r="O764" s="152"/>
      <c r="P764" s="152"/>
      <c r="Q764" s="152"/>
      <c r="R764" s="152"/>
      <c r="S764" s="152"/>
      <c r="T764" s="152"/>
      <c r="U764" s="152"/>
      <c r="V764" s="152"/>
      <c r="W764" s="152"/>
      <c r="X764" s="152"/>
      <c r="Y764" s="152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</row>
    <row r="765" spans="1:202" s="10" customFormat="1" ht="27" customHeight="1" x14ac:dyDescent="0.2">
      <c r="A765" s="1"/>
      <c r="B765" s="165" t="s">
        <v>1523</v>
      </c>
      <c r="C765" s="191" t="s">
        <v>1524</v>
      </c>
      <c r="D765" s="16">
        <v>101.54</v>
      </c>
      <c r="E765" s="151" t="str">
        <f>VLOOKUP(B765,'[3] группа АВ'!$B$4:$C$10666,2,0)</f>
        <v>Микроскопическое исследование "толстой капли" и “тонкого”мазка крови на малярийные плазмодии</v>
      </c>
      <c r="F765" s="152" t="b">
        <f t="shared" si="23"/>
        <v>1</v>
      </c>
      <c r="G765" s="152" t="str">
        <f>VLOOKUP(C765,'[3] группа АВ'!$C$4:$D$10666,2,0)</f>
        <v>A26.05.009</v>
      </c>
      <c r="H765" s="152" t="b">
        <f t="shared" si="24"/>
        <v>1</v>
      </c>
      <c r="I765" s="152" t="str">
        <f>VLOOKUP(B765,'[3] группа АВ'!$E$4:$I$10666,5,0)</f>
        <v>убрано "(Plasmodium)", добавлено "“тонкого”мазка"</v>
      </c>
      <c r="J765" s="152"/>
      <c r="K765" s="152"/>
      <c r="L765" s="152"/>
      <c r="M765" s="152"/>
      <c r="N765" s="152"/>
      <c r="O765" s="152"/>
      <c r="P765" s="152"/>
      <c r="Q765" s="152"/>
      <c r="R765" s="152"/>
      <c r="S765" s="152"/>
      <c r="T765" s="152"/>
      <c r="U765" s="152"/>
      <c r="V765" s="152"/>
      <c r="W765" s="152"/>
      <c r="X765" s="152"/>
      <c r="Y765" s="152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</row>
    <row r="766" spans="1:202" s="10" customFormat="1" ht="38.25" x14ac:dyDescent="0.2">
      <c r="A766" s="1"/>
      <c r="B766" s="165" t="s">
        <v>1525</v>
      </c>
      <c r="C766" s="191" t="s">
        <v>1526</v>
      </c>
      <c r="D766" s="16">
        <v>270.77</v>
      </c>
      <c r="E766" s="151" t="str">
        <f>VLOOKUP(B766,'[3] группа АВ'!$B$4:$C$10666,2,0)</f>
        <v>Молекулярно-биологическое исследование крови на вирус Эпштейна-Барра (Epstein - Barr virus)</v>
      </c>
      <c r="F766" s="152" t="b">
        <f t="shared" si="23"/>
        <v>1</v>
      </c>
      <c r="G766" s="152" t="str">
        <f>VLOOKUP(C766,'[3] группа АВ'!$C$4:$D$10666,2,0)</f>
        <v>A26.05.011</v>
      </c>
      <c r="H766" s="152" t="b">
        <f t="shared" si="24"/>
        <v>1</v>
      </c>
      <c r="I766" s="152">
        <f>VLOOKUP(B766,'[3] группа АВ'!$E$4:$I$10666,5,0)</f>
        <v>0</v>
      </c>
      <c r="J766" s="152"/>
      <c r="K766" s="152"/>
      <c r="L766" s="152"/>
      <c r="M766" s="152"/>
      <c r="N766" s="152"/>
      <c r="O766" s="152"/>
      <c r="P766" s="152"/>
      <c r="Q766" s="152"/>
      <c r="R766" s="152"/>
      <c r="S766" s="152"/>
      <c r="T766" s="152"/>
      <c r="U766" s="152"/>
      <c r="V766" s="152"/>
      <c r="W766" s="152"/>
      <c r="X766" s="152"/>
      <c r="Y766" s="152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</row>
    <row r="767" spans="1:202" s="10" customFormat="1" ht="25.5" x14ac:dyDescent="0.2">
      <c r="A767" s="1"/>
      <c r="B767" s="165" t="s">
        <v>1527</v>
      </c>
      <c r="C767" s="191" t="s">
        <v>1528</v>
      </c>
      <c r="D767" s="16">
        <v>237.69</v>
      </c>
      <c r="E767" s="152" t="str">
        <f>VLOOKUP(B767,'[3] группа АВ'!$B$4:$C$10666,2,0)</f>
        <v>Молекулярно-биологическое исследование крови на хламидии (Chlamydia spp.)</v>
      </c>
      <c r="F767" s="152" t="b">
        <f t="shared" si="23"/>
        <v>1</v>
      </c>
      <c r="G767" s="152" t="str">
        <f>VLOOKUP(C767,'[3] группа АВ'!$C$4:$D$10666,2,0)</f>
        <v>A26.05.012</v>
      </c>
      <c r="H767" s="152" t="b">
        <f t="shared" si="24"/>
        <v>1</v>
      </c>
      <c r="I767" s="152">
        <f>VLOOKUP(B767,'[3] группа АВ'!$E$4:$I$10666,5,0)</f>
        <v>0</v>
      </c>
      <c r="J767" s="152"/>
      <c r="K767" s="152"/>
      <c r="L767" s="152"/>
      <c r="M767" s="152"/>
      <c r="N767" s="152"/>
      <c r="O767" s="152"/>
      <c r="P767" s="152"/>
      <c r="Q767" s="152"/>
      <c r="R767" s="152"/>
      <c r="S767" s="152"/>
      <c r="T767" s="152"/>
      <c r="U767" s="152"/>
      <c r="V767" s="152"/>
      <c r="W767" s="152"/>
      <c r="X767" s="152"/>
      <c r="Y767" s="152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</row>
    <row r="768" spans="1:202" s="10" customFormat="1" ht="25.5" x14ac:dyDescent="0.2">
      <c r="A768" s="1"/>
      <c r="B768" s="165" t="s">
        <v>1529</v>
      </c>
      <c r="C768" s="191" t="s">
        <v>1530</v>
      </c>
      <c r="D768" s="16">
        <v>280.77</v>
      </c>
      <c r="E768" s="152" t="str">
        <f>VLOOKUP(B768,'[3] группа АВ'!$B$4:$C$10666,2,0)</f>
        <v>Молекулярно-биологическое исследование крови на токсоплазмы (Toxoplasma gondii)</v>
      </c>
      <c r="F768" s="152" t="b">
        <f t="shared" si="23"/>
        <v>1</v>
      </c>
      <c r="G768" s="152" t="str">
        <f>VLOOKUP(C768,'[3] группа АВ'!$C$4:$D$10666,2,0)</f>
        <v>A26.05.013</v>
      </c>
      <c r="H768" s="152" t="b">
        <f t="shared" si="24"/>
        <v>1</v>
      </c>
      <c r="I768" s="152">
        <f>VLOOKUP(B768,'[3] группа АВ'!$E$4:$I$10666,5,0)</f>
        <v>0</v>
      </c>
      <c r="J768" s="152"/>
      <c r="K768" s="152"/>
      <c r="L768" s="152"/>
      <c r="M768" s="152"/>
      <c r="N768" s="152"/>
      <c r="O768" s="152"/>
      <c r="P768" s="152"/>
      <c r="Q768" s="152"/>
      <c r="R768" s="152"/>
      <c r="S768" s="152"/>
      <c r="T768" s="152"/>
      <c r="U768" s="152"/>
      <c r="V768" s="152"/>
      <c r="W768" s="152"/>
      <c r="X768" s="152"/>
      <c r="Y768" s="152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</row>
    <row r="769" spans="1:202" s="10" customFormat="1" x14ac:dyDescent="0.2">
      <c r="A769" s="1"/>
      <c r="B769" s="165" t="s">
        <v>1531</v>
      </c>
      <c r="C769" s="191" t="s">
        <v>1532</v>
      </c>
      <c r="D769" s="16">
        <v>617.77</v>
      </c>
      <c r="E769" s="152" t="str">
        <f>VLOOKUP(B769,'[3] группа АВ'!$B$4:$C$10666,2,0)</f>
        <v>Исследование микробиоценоза кишечника (дисбактериоз)</v>
      </c>
      <c r="F769" s="152" t="b">
        <f t="shared" si="23"/>
        <v>1</v>
      </c>
      <c r="G769" s="152" t="str">
        <f>VLOOKUP(C769,'[3] группа АВ'!$C$4:$D$10666,2,0)</f>
        <v>A26.05.016</v>
      </c>
      <c r="H769" s="152" t="b">
        <f t="shared" si="24"/>
        <v>1</v>
      </c>
      <c r="I769" s="152">
        <f>VLOOKUP(B769,'[3] группа АВ'!$E$4:$I$10666,5,0)</f>
        <v>0</v>
      </c>
      <c r="J769" s="152"/>
      <c r="K769" s="152"/>
      <c r="L769" s="152"/>
      <c r="M769" s="152"/>
      <c r="N769" s="152"/>
      <c r="O769" s="152"/>
      <c r="P769" s="152"/>
      <c r="Q769" s="152"/>
      <c r="R769" s="152"/>
      <c r="S769" s="152"/>
      <c r="T769" s="152"/>
      <c r="U769" s="152"/>
      <c r="V769" s="152"/>
      <c r="W769" s="152"/>
      <c r="X769" s="152"/>
      <c r="Y769" s="152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</row>
    <row r="770" spans="1:202" s="10" customFormat="1" ht="25.5" x14ac:dyDescent="0.2">
      <c r="A770" s="1"/>
      <c r="B770" s="165" t="s">
        <v>1533</v>
      </c>
      <c r="C770" s="191" t="s">
        <v>1534</v>
      </c>
      <c r="D770" s="16">
        <v>270.77</v>
      </c>
      <c r="E770" s="152" t="str">
        <f>VLOOKUP(B770,'[3] группа АВ'!$B$4:$C$10666,2,0)</f>
        <v>Молекулярно-биологическое исследование крови на цитомегаловирус (Cytomegalovirus)</v>
      </c>
      <c r="F770" s="152" t="b">
        <f t="shared" si="23"/>
        <v>1</v>
      </c>
      <c r="G770" s="152" t="str">
        <f>VLOOKUP(C770,'[3] группа АВ'!$C$4:$D$10666,2,0)</f>
        <v>A26.05.017</v>
      </c>
      <c r="H770" s="152" t="b">
        <f t="shared" si="24"/>
        <v>1</v>
      </c>
      <c r="I770" s="152">
        <f>VLOOKUP(B770,'[3] группа АВ'!$E$4:$I$10666,5,0)</f>
        <v>0</v>
      </c>
      <c r="J770" s="152"/>
      <c r="K770" s="152"/>
      <c r="L770" s="152"/>
      <c r="M770" s="152"/>
      <c r="N770" s="152"/>
      <c r="O770" s="152"/>
      <c r="P770" s="152"/>
      <c r="Q770" s="152"/>
      <c r="R770" s="152"/>
      <c r="S770" s="152"/>
      <c r="T770" s="152"/>
      <c r="U770" s="152"/>
      <c r="V770" s="152"/>
      <c r="W770" s="152"/>
      <c r="X770" s="152"/>
      <c r="Y770" s="152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</row>
    <row r="771" spans="1:202" s="10" customFormat="1" ht="38.25" x14ac:dyDescent="0.2">
      <c r="A771" s="1"/>
      <c r="B771" s="165" t="s">
        <v>1535</v>
      </c>
      <c r="C771" s="191" t="s">
        <v>1536</v>
      </c>
      <c r="D771" s="16">
        <v>572.30999999999995</v>
      </c>
      <c r="E771" s="151" t="str">
        <f>VLOOKUP(B771,'[3] группа АВ'!$B$4:$C$10666,2,0)</f>
        <v>Молекулярно-биологическое исследование крови на вирус гепатита C (Hepatitis C virus)</v>
      </c>
      <c r="F771" s="152" t="b">
        <f t="shared" si="23"/>
        <v>1</v>
      </c>
      <c r="G771" s="152" t="str">
        <f>VLOOKUP(C771,'[3] группа АВ'!$C$4:$D$10666,2,0)</f>
        <v>A26.05.019</v>
      </c>
      <c r="H771" s="152" t="b">
        <f t="shared" si="24"/>
        <v>1</v>
      </c>
      <c r="I771" s="152">
        <f>VLOOKUP(B771,'[3] группа АВ'!$E$4:$I$10666,5,0)</f>
        <v>0</v>
      </c>
      <c r="J771" s="152"/>
      <c r="K771" s="152"/>
      <c r="L771" s="152"/>
      <c r="M771" s="152"/>
      <c r="N771" s="152"/>
      <c r="O771" s="152"/>
      <c r="P771" s="152"/>
      <c r="Q771" s="152"/>
      <c r="R771" s="152"/>
      <c r="S771" s="152"/>
      <c r="T771" s="152"/>
      <c r="U771" s="152"/>
      <c r="V771" s="152"/>
      <c r="W771" s="152"/>
      <c r="X771" s="152"/>
      <c r="Y771" s="152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</row>
    <row r="772" spans="1:202" s="10" customFormat="1" ht="38.25" x14ac:dyDescent="0.2">
      <c r="A772" s="1"/>
      <c r="B772" s="165" t="s">
        <v>1537</v>
      </c>
      <c r="C772" s="191" t="s">
        <v>1538</v>
      </c>
      <c r="D772" s="16">
        <v>466.92</v>
      </c>
      <c r="E772" s="151" t="str">
        <f>VLOOKUP(B772,'[3] группа АВ'!$B$4:$C$10666,2,0)</f>
        <v>Молекулярно-биологическое исследование крови на вирус гепатита B (Hepatitis B virus)</v>
      </c>
      <c r="F772" s="152" t="b">
        <f t="shared" si="23"/>
        <v>1</v>
      </c>
      <c r="G772" s="152" t="str">
        <f>VLOOKUP(C772,'[3] группа АВ'!$C$4:$D$10666,2,0)</f>
        <v>A26.05.020</v>
      </c>
      <c r="H772" s="152" t="b">
        <f t="shared" si="24"/>
        <v>1</v>
      </c>
      <c r="I772" s="152">
        <f>VLOOKUP(B772,'[3] группа АВ'!$E$4:$I$10666,5,0)</f>
        <v>0</v>
      </c>
      <c r="J772" s="152"/>
      <c r="K772" s="152"/>
      <c r="L772" s="152"/>
      <c r="M772" s="152"/>
      <c r="N772" s="152"/>
      <c r="O772" s="152"/>
      <c r="P772" s="152"/>
      <c r="Q772" s="152"/>
      <c r="R772" s="152"/>
      <c r="S772" s="152"/>
      <c r="T772" s="152"/>
      <c r="U772" s="152"/>
      <c r="V772" s="152"/>
      <c r="W772" s="152"/>
      <c r="X772" s="152"/>
      <c r="Y772" s="152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</row>
    <row r="773" spans="1:202" s="10" customFormat="1" ht="38.25" x14ac:dyDescent="0.2">
      <c r="A773" s="1"/>
      <c r="B773" s="165" t="s">
        <v>1539</v>
      </c>
      <c r="C773" s="191" t="s">
        <v>1540</v>
      </c>
      <c r="D773" s="16">
        <v>203.08</v>
      </c>
      <c r="E773" s="151" t="str">
        <f>VLOOKUP(B773,'[3] группа АВ'!$B$4:$C$10666,2,0)</f>
        <v>Определение антител к амебе всеядной (Acanthamoeba polyphaga) в крови</v>
      </c>
      <c r="F773" s="152" t="b">
        <f t="shared" si="23"/>
        <v>1</v>
      </c>
      <c r="G773" s="152" t="str">
        <f>VLOOKUP(C773,'[3] группа АВ'!$C$4:$D$10666,2,0)</f>
        <v>A26.06.004</v>
      </c>
      <c r="H773" s="152" t="b">
        <f t="shared" si="24"/>
        <v>1</v>
      </c>
      <c r="I773" s="152">
        <f>VLOOKUP(B773,'[3] группа АВ'!$E$4:$I$10666,5,0)</f>
        <v>0</v>
      </c>
      <c r="J773" s="152"/>
      <c r="K773" s="152"/>
      <c r="L773" s="152"/>
      <c r="M773" s="152"/>
      <c r="N773" s="152"/>
      <c r="O773" s="152"/>
      <c r="P773" s="152"/>
      <c r="Q773" s="152"/>
      <c r="R773" s="152"/>
      <c r="S773" s="152"/>
      <c r="T773" s="152"/>
      <c r="U773" s="152"/>
      <c r="V773" s="152"/>
      <c r="W773" s="152"/>
      <c r="X773" s="152"/>
      <c r="Y773" s="152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</row>
    <row r="774" spans="1:202" s="10" customFormat="1" x14ac:dyDescent="0.2">
      <c r="A774" s="1"/>
      <c r="B774" s="165" t="s">
        <v>1541</v>
      </c>
      <c r="C774" s="191" t="s">
        <v>1542</v>
      </c>
      <c r="D774" s="16">
        <v>276.92</v>
      </c>
      <c r="E774" s="152" t="str">
        <f>VLOOKUP(B774,'[3] группа АВ'!$B$4:$C$10666,2,0)</f>
        <v>Определение антител к грибам рода аспергиллы (Aspergillus spp.) в крови</v>
      </c>
      <c r="F774" s="152" t="b">
        <f t="shared" si="23"/>
        <v>1</v>
      </c>
      <c r="G774" s="152" t="str">
        <f>VLOOKUP(C774,'[3] группа АВ'!$C$4:$D$10666,2,0)</f>
        <v>A26.06.006</v>
      </c>
      <c r="H774" s="152" t="b">
        <f t="shared" si="24"/>
        <v>1</v>
      </c>
      <c r="I774" s="152">
        <f>VLOOKUP(B774,'[3] группа АВ'!$E$4:$I$10666,5,0)</f>
        <v>0</v>
      </c>
      <c r="J774" s="152"/>
      <c r="K774" s="152"/>
      <c r="L774" s="152"/>
      <c r="M774" s="152"/>
      <c r="N774" s="152"/>
      <c r="O774" s="152"/>
      <c r="P774" s="152"/>
      <c r="Q774" s="152"/>
      <c r="R774" s="152"/>
      <c r="S774" s="152"/>
      <c r="T774" s="152"/>
      <c r="U774" s="152"/>
      <c r="V774" s="152"/>
      <c r="W774" s="152"/>
      <c r="X774" s="152"/>
      <c r="Y774" s="152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</row>
    <row r="775" spans="1:202" s="10" customFormat="1" ht="25.5" x14ac:dyDescent="0.2">
      <c r="A775" s="1"/>
      <c r="B775" s="165" t="s">
        <v>1543</v>
      </c>
      <c r="C775" s="191" t="s">
        <v>1544</v>
      </c>
      <c r="D775" s="16">
        <v>234.62</v>
      </c>
      <c r="E775" s="151" t="str">
        <f>VLOOKUP(B775,'[3] группа АВ'!$B$4:$C$10666,2,0)</f>
        <v>Определение антител к хламидиям (Chlamydia spp.) в крови</v>
      </c>
      <c r="F775" s="152" t="b">
        <f t="shared" si="23"/>
        <v>1</v>
      </c>
      <c r="G775" s="152" t="str">
        <f>VLOOKUP(C775,'[3] группа АВ'!$C$4:$D$10666,2,0)</f>
        <v>A26.06.015</v>
      </c>
      <c r="H775" s="152" t="b">
        <f t="shared" si="24"/>
        <v>1</v>
      </c>
      <c r="I775" s="152" t="str">
        <f>VLOOKUP(B775,'[3] группа АВ'!$E$4:$I$10666,5,0)</f>
        <v>убраны классы антител A, M, G (IgA, IgM, IgG)</v>
      </c>
      <c r="J775" s="152"/>
      <c r="K775" s="152"/>
      <c r="L775" s="152"/>
      <c r="M775" s="152"/>
      <c r="N775" s="152"/>
      <c r="O775" s="152"/>
      <c r="P775" s="152"/>
      <c r="Q775" s="152"/>
      <c r="R775" s="152"/>
      <c r="S775" s="152"/>
      <c r="T775" s="152"/>
      <c r="U775" s="152"/>
      <c r="V775" s="152"/>
      <c r="W775" s="152"/>
      <c r="X775" s="152"/>
      <c r="Y775" s="152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</row>
    <row r="776" spans="1:202" s="10" customFormat="1" ht="38.25" x14ac:dyDescent="0.2">
      <c r="A776" s="1"/>
      <c r="B776" s="165" t="s">
        <v>1545</v>
      </c>
      <c r="C776" s="191" t="s">
        <v>1546</v>
      </c>
      <c r="D776" s="16">
        <v>211.69</v>
      </c>
      <c r="E776" s="151" t="str">
        <f>VLOOKUP(B776,'[3] группа АВ'!$B$4:$C$10666,2,0)</f>
        <v>Определение антител к хламидии трахоматис (Chlamydia trachomatis) в крови</v>
      </c>
      <c r="F776" s="152" t="b">
        <f t="shared" ref="F776:F839" si="25">C776=E776</f>
        <v>1</v>
      </c>
      <c r="G776" s="152" t="str">
        <f>VLOOKUP(C776,'[3] группа АВ'!$C$4:$D$10666,2,0)</f>
        <v>A26.06.018</v>
      </c>
      <c r="H776" s="152" t="b">
        <f t="shared" si="24"/>
        <v>1</v>
      </c>
      <c r="I776" s="152" t="str">
        <f>VLOOKUP(B776,'[3] группа АВ'!$E$4:$I$10666,5,0)</f>
        <v>убраны классы антител A, M, G (IgA, IgM, IgG)</v>
      </c>
      <c r="J776" s="152"/>
      <c r="K776" s="152"/>
      <c r="L776" s="152"/>
      <c r="M776" s="152"/>
      <c r="N776" s="152"/>
      <c r="O776" s="152"/>
      <c r="P776" s="152"/>
      <c r="Q776" s="152"/>
      <c r="R776" s="152"/>
      <c r="S776" s="152"/>
      <c r="T776" s="152"/>
      <c r="U776" s="152"/>
      <c r="V776" s="152"/>
      <c r="W776" s="152"/>
      <c r="X776" s="152"/>
      <c r="Y776" s="152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</row>
    <row r="777" spans="1:202" s="10" customFormat="1" ht="38.25" x14ac:dyDescent="0.2">
      <c r="A777" s="1"/>
      <c r="B777" s="165" t="s">
        <v>1547</v>
      </c>
      <c r="C777" s="191" t="s">
        <v>1548</v>
      </c>
      <c r="D777" s="16">
        <v>479.46</v>
      </c>
      <c r="E777" s="151" t="str">
        <f>VLOOKUP(B777,'[3] группа АВ'!$B$4:$C$10666,2,0)</f>
        <v>Определение антител классов М, G (IgM, IgG) к цитомегаловирусу (Cytomegalovirus) в крови</v>
      </c>
      <c r="F777" s="152" t="b">
        <f t="shared" si="25"/>
        <v>1</v>
      </c>
      <c r="G777" s="152" t="str">
        <f>VLOOKUP(C777,'[3] группа АВ'!$C$4:$D$10666,2,0)</f>
        <v>A26.06.022</v>
      </c>
      <c r="H777" s="152" t="b">
        <f t="shared" si="24"/>
        <v>1</v>
      </c>
      <c r="I777" s="152">
        <f>VLOOKUP(B777,'[3] группа АВ'!$E$4:$I$10666,5,0)</f>
        <v>0</v>
      </c>
      <c r="J777" s="152"/>
      <c r="K777" s="152"/>
      <c r="L777" s="152"/>
      <c r="M777" s="152"/>
      <c r="N777" s="152"/>
      <c r="O777" s="152"/>
      <c r="P777" s="152"/>
      <c r="Q777" s="152"/>
      <c r="R777" s="152"/>
      <c r="S777" s="152"/>
      <c r="T777" s="152"/>
      <c r="U777" s="152"/>
      <c r="V777" s="152"/>
      <c r="W777" s="152"/>
      <c r="X777" s="152"/>
      <c r="Y777" s="152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</row>
    <row r="778" spans="1:202" s="10" customFormat="1" x14ac:dyDescent="0.2">
      <c r="A778" s="1"/>
      <c r="B778" s="165" t="s">
        <v>1549</v>
      </c>
      <c r="C778" s="191" t="s">
        <v>1550</v>
      </c>
      <c r="D778" s="16">
        <v>137.62</v>
      </c>
      <c r="E778" s="152" t="str">
        <f>VLOOKUP(B778,'[3] группа АВ'!$B$4:$C$10666,2,0)</f>
        <v>Определение антител класса G (IgG) к эхинококку однокамерному в крови</v>
      </c>
      <c r="F778" s="152" t="b">
        <f t="shared" si="25"/>
        <v>1</v>
      </c>
      <c r="G778" s="152" t="str">
        <f>VLOOKUP(C778,'[3] группа АВ'!$C$4:$D$10666,2,0)</f>
        <v>A26.06.024</v>
      </c>
      <c r="H778" s="152" t="b">
        <f t="shared" si="24"/>
        <v>1</v>
      </c>
      <c r="I778" s="152">
        <f>VLOOKUP(B778,'[3] группа АВ'!$E$4:$I$10666,5,0)</f>
        <v>0</v>
      </c>
      <c r="J778" s="152"/>
      <c r="K778" s="152"/>
      <c r="L778" s="152"/>
      <c r="M778" s="152"/>
      <c r="N778" s="152"/>
      <c r="O778" s="152"/>
      <c r="P778" s="152"/>
      <c r="Q778" s="152"/>
      <c r="R778" s="152"/>
      <c r="S778" s="152"/>
      <c r="T778" s="152"/>
      <c r="U778" s="152"/>
      <c r="V778" s="152"/>
      <c r="W778" s="152"/>
      <c r="X778" s="152"/>
      <c r="Y778" s="152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</row>
    <row r="779" spans="1:202" s="10" customFormat="1" ht="38.25" x14ac:dyDescent="0.2">
      <c r="A779" s="1"/>
      <c r="B779" s="165" t="s">
        <v>1551</v>
      </c>
      <c r="C779" s="191" t="s">
        <v>1552</v>
      </c>
      <c r="D779" s="16">
        <v>130</v>
      </c>
      <c r="E779" s="151" t="str">
        <f>VLOOKUP(B779,'[3] группа АВ'!$B$4:$C$10666,2,0)</f>
        <v>Определение антител к эхинококку многокамерному (Echinococcus multilocularis) в крови</v>
      </c>
      <c r="F779" s="152" t="b">
        <f t="shared" si="25"/>
        <v>1</v>
      </c>
      <c r="G779" s="152" t="str">
        <f>VLOOKUP(C779,'[3] группа АВ'!$C$4:$D$10666,2,0)</f>
        <v>A26.06.025</v>
      </c>
      <c r="H779" s="152" t="b">
        <f t="shared" si="24"/>
        <v>1</v>
      </c>
      <c r="I779" s="152">
        <f>VLOOKUP(B779,'[3] группа АВ'!$E$4:$I$10666,5,0)</f>
        <v>0</v>
      </c>
      <c r="J779" s="152"/>
      <c r="K779" s="152"/>
      <c r="L779" s="152"/>
      <c r="M779" s="152"/>
      <c r="N779" s="152"/>
      <c r="O779" s="152"/>
      <c r="P779" s="152"/>
      <c r="Q779" s="152"/>
      <c r="R779" s="152"/>
      <c r="S779" s="152"/>
      <c r="T779" s="152"/>
      <c r="U779" s="152"/>
      <c r="V779" s="152"/>
      <c r="W779" s="152"/>
      <c r="X779" s="152"/>
      <c r="Y779" s="152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</row>
    <row r="780" spans="1:202" s="10" customFormat="1" ht="38.25" x14ac:dyDescent="0.2">
      <c r="A780" s="1"/>
      <c r="B780" s="165" t="s">
        <v>1553</v>
      </c>
      <c r="C780" s="191" t="s">
        <v>1554</v>
      </c>
      <c r="D780" s="16">
        <v>485.38</v>
      </c>
      <c r="E780" s="151" t="str">
        <f>VLOOKUP(B780,'[3] группа АВ'!$B$4:$C$10666,2,0)</f>
        <v>Определение антител классов М, G (IgM, IgG) к вирусу Эпштейна-Барра (Epstein - Barr virus) в крови</v>
      </c>
      <c r="F780" s="152" t="b">
        <f t="shared" si="25"/>
        <v>1</v>
      </c>
      <c r="G780" s="152" t="str">
        <f>VLOOKUP(C780,'[3] группа АВ'!$C$4:$D$10666,2,0)</f>
        <v>A26.06.028</v>
      </c>
      <c r="H780" s="152" t="b">
        <f t="shared" si="24"/>
        <v>1</v>
      </c>
      <c r="I780" s="152">
        <f>VLOOKUP(B780,'[3] группа АВ'!$E$4:$I$10666,5,0)</f>
        <v>0</v>
      </c>
      <c r="J780" s="152"/>
      <c r="K780" s="152"/>
      <c r="L780" s="152"/>
      <c r="M780" s="152"/>
      <c r="N780" s="152"/>
      <c r="O780" s="152"/>
      <c r="P780" s="152"/>
      <c r="Q780" s="152"/>
      <c r="R780" s="152"/>
      <c r="S780" s="152"/>
      <c r="T780" s="152"/>
      <c r="U780" s="152"/>
      <c r="V780" s="152"/>
      <c r="W780" s="152"/>
      <c r="X780" s="152"/>
      <c r="Y780" s="152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</row>
    <row r="781" spans="1:202" s="10" customFormat="1" ht="38.25" x14ac:dyDescent="0.2">
      <c r="A781" s="1"/>
      <c r="B781" s="165" t="s">
        <v>1555</v>
      </c>
      <c r="C781" s="191" t="s">
        <v>1556</v>
      </c>
      <c r="D781" s="16">
        <v>239.23</v>
      </c>
      <c r="E781" s="151" t="str">
        <f>VLOOKUP(B781,'[3] группа АВ'!$B$4:$C$10666,2,0)</f>
        <v>Определение антител к капсидному антигену (VCA) вируса Эпштейна-Барр (Epstein - Barr virus) в крови</v>
      </c>
      <c r="F781" s="152" t="b">
        <f t="shared" si="25"/>
        <v>1</v>
      </c>
      <c r="G781" s="152" t="str">
        <f>VLOOKUP(C781,'[3] группа АВ'!$C$4:$D$10666,2,0)</f>
        <v>A26.06.029</v>
      </c>
      <c r="H781" s="152" t="b">
        <f t="shared" si="24"/>
        <v>1</v>
      </c>
      <c r="I781" s="152" t="str">
        <f>VLOOKUP(B781,'[3] группа АВ'!$E$4:$I$10666,5,0)</f>
        <v xml:space="preserve">"вируса Эпштейна - Барра VCA (IgM) (диагностика острой инфекции)" заменено на "(VCA) вируса Эпштейна-Барр (Epstein - Barr virus)" </v>
      </c>
      <c r="J781" s="152"/>
      <c r="K781" s="152"/>
      <c r="L781" s="152"/>
      <c r="M781" s="152"/>
      <c r="N781" s="152"/>
      <c r="O781" s="152"/>
      <c r="P781" s="152"/>
      <c r="Q781" s="152"/>
      <c r="R781" s="152"/>
      <c r="S781" s="152"/>
      <c r="T781" s="152"/>
      <c r="U781" s="152"/>
      <c r="V781" s="152"/>
      <c r="W781" s="152"/>
      <c r="X781" s="152"/>
      <c r="Y781" s="152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</row>
    <row r="782" spans="1:202" s="10" customFormat="1" ht="51" x14ac:dyDescent="0.2">
      <c r="A782" s="1"/>
      <c r="B782" s="165" t="s">
        <v>1557</v>
      </c>
      <c r="C782" s="191" t="s">
        <v>1558</v>
      </c>
      <c r="D782" s="16">
        <v>242.31</v>
      </c>
      <c r="E782" s="151" t="str">
        <f>VLOOKUP(B782,'[3] группа АВ'!$B$4:$C$10666,2,0)</f>
        <v>Определение антител класса G (IgG) к ранним белкам (ЕА) вируса Эпштейна-Барр (Epstein-Barr virus) в крови</v>
      </c>
      <c r="F782" s="152" t="b">
        <f t="shared" si="25"/>
        <v>1</v>
      </c>
      <c r="G782" s="152" t="str">
        <f>VLOOKUP(C782,'[3] группа АВ'!$C$4:$D$10666,2,0)</f>
        <v>A26.06.030</v>
      </c>
      <c r="H782" s="152" t="b">
        <f t="shared" si="24"/>
        <v>1</v>
      </c>
      <c r="I782" s="152" t="str">
        <f>VLOOKUP(B782,'[3] группа АВ'!$E$4:$I$10666,5,0)</f>
        <v>"антител к ранним белкам вируса Эпштейна - Барра EA (IgG) (диагностика острой инфекции)" заменено на "антител класса G (IgG) к ранним белкам (ЕА) вируса Эпштейна-Барр (Epstein-Barr virus)"</v>
      </c>
      <c r="J782" s="152"/>
      <c r="K782" s="152"/>
      <c r="L782" s="152"/>
      <c r="M782" s="152"/>
      <c r="N782" s="152"/>
      <c r="O782" s="152"/>
      <c r="P782" s="152"/>
      <c r="Q782" s="152"/>
      <c r="R782" s="152"/>
      <c r="S782" s="152"/>
      <c r="T782" s="152"/>
      <c r="U782" s="152"/>
      <c r="V782" s="152"/>
      <c r="W782" s="152"/>
      <c r="X782" s="152"/>
      <c r="Y782" s="152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</row>
    <row r="783" spans="1:202" s="10" customFormat="1" ht="25.5" x14ac:dyDescent="0.2">
      <c r="A783" s="1"/>
      <c r="B783" s="165" t="s">
        <v>1559</v>
      </c>
      <c r="C783" s="191" t="s">
        <v>1560</v>
      </c>
      <c r="D783" s="16">
        <v>114</v>
      </c>
      <c r="E783" s="151" t="str">
        <f>VLOOKUP(B783,'[3] группа АВ'!$B$4:$C$10666,2,0)</f>
        <v>Определение антител классов А, М, G (IgM, IgA, IgG) к лямблиям в крови</v>
      </c>
      <c r="F783" s="152" t="b">
        <f t="shared" si="25"/>
        <v>1</v>
      </c>
      <c r="G783" s="152" t="str">
        <f>VLOOKUP(C783,'[3] группа АВ'!$C$4:$D$10666,2,0)</f>
        <v>A26.06.032</v>
      </c>
      <c r="H783" s="152" t="b">
        <f t="shared" si="24"/>
        <v>1</v>
      </c>
      <c r="I783" s="152">
        <f>VLOOKUP(B783,'[3] группа АВ'!$E$4:$I$10666,5,0)</f>
        <v>0</v>
      </c>
      <c r="J783" s="152"/>
      <c r="K783" s="152"/>
      <c r="L783" s="152"/>
      <c r="M783" s="152"/>
      <c r="N783" s="152"/>
      <c r="O783" s="152"/>
      <c r="P783" s="152"/>
      <c r="Q783" s="152"/>
      <c r="R783" s="152"/>
      <c r="S783" s="152"/>
      <c r="T783" s="152"/>
      <c r="U783" s="152"/>
      <c r="V783" s="152"/>
      <c r="W783" s="152"/>
      <c r="X783" s="152"/>
      <c r="Y783" s="152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</row>
    <row r="784" spans="1:202" s="10" customFormat="1" ht="25.5" x14ac:dyDescent="0.2">
      <c r="A784" s="1"/>
      <c r="B784" s="165" t="s">
        <v>1561</v>
      </c>
      <c r="C784" s="191" t="s">
        <v>1562</v>
      </c>
      <c r="D784" s="16">
        <v>120.77</v>
      </c>
      <c r="E784" s="151" t="str">
        <f>VLOOKUP(B784,'[3] группа АВ'!$B$4:$C$10666,2,0)</f>
        <v>Определение антител к хеликобактер пилори (Helicobacter pylori) в крови</v>
      </c>
      <c r="F784" s="152" t="b">
        <f t="shared" si="25"/>
        <v>1</v>
      </c>
      <c r="G784" s="152" t="str">
        <f>VLOOKUP(C784,'[3] группа АВ'!$C$4:$D$10666,2,0)</f>
        <v>A26.06.033</v>
      </c>
      <c r="H784" s="152" t="b">
        <f t="shared" si="24"/>
        <v>1</v>
      </c>
      <c r="I784" s="152">
        <f>VLOOKUP(B784,'[3] группа АВ'!$E$4:$I$10666,5,0)</f>
        <v>0</v>
      </c>
      <c r="J784" s="152"/>
      <c r="K784" s="152"/>
      <c r="L784" s="152"/>
      <c r="M784" s="152"/>
      <c r="N784" s="152"/>
      <c r="O784" s="152"/>
      <c r="P784" s="152"/>
      <c r="Q784" s="152"/>
      <c r="R784" s="152"/>
      <c r="S784" s="152"/>
      <c r="T784" s="152"/>
      <c r="U784" s="152"/>
      <c r="V784" s="152"/>
      <c r="W784" s="152"/>
      <c r="X784" s="152"/>
      <c r="Y784" s="152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</row>
    <row r="785" spans="1:202" s="10" customFormat="1" ht="25.5" x14ac:dyDescent="0.2">
      <c r="A785" s="1"/>
      <c r="B785" s="165" t="s">
        <v>1563</v>
      </c>
      <c r="C785" s="191" t="s">
        <v>1564</v>
      </c>
      <c r="D785" s="16">
        <v>113.92</v>
      </c>
      <c r="E785" s="151" t="str">
        <f>VLOOKUP(B785,'[3] группа АВ'!$B$4:$C$10666,2,0)</f>
        <v>Определение антител к вирусу гепатита A (Hepatitis A virus) в крови</v>
      </c>
      <c r="F785" s="152" t="b">
        <f t="shared" si="25"/>
        <v>1</v>
      </c>
      <c r="G785" s="152" t="str">
        <f>VLOOKUP(C785,'[3] группа АВ'!$C$4:$D$10666,2,0)</f>
        <v>A26.06.034</v>
      </c>
      <c r="H785" s="152" t="b">
        <f t="shared" si="24"/>
        <v>1</v>
      </c>
      <c r="I785" s="152" t="str">
        <f>VLOOKUP(B785,'[3] группа АВ'!$E$4:$I$10666,5,0)</f>
        <v>"антител классов M, G (IgG, IgM) к вирусу гепатита A (Hepatitis A virus)" заменено на "антигена (HbeAg) вируса гепатита В (Hepatitis В virus)"</v>
      </c>
      <c r="J785" s="152"/>
      <c r="K785" s="152"/>
      <c r="L785" s="152"/>
      <c r="M785" s="152"/>
      <c r="N785" s="152"/>
      <c r="O785" s="152"/>
      <c r="P785" s="152"/>
      <c r="Q785" s="152"/>
      <c r="R785" s="152"/>
      <c r="S785" s="152"/>
      <c r="T785" s="152"/>
      <c r="U785" s="152"/>
      <c r="V785" s="152"/>
      <c r="W785" s="152"/>
      <c r="X785" s="152"/>
      <c r="Y785" s="152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</row>
    <row r="786" spans="1:202" s="10" customFormat="1" ht="38.25" x14ac:dyDescent="0.2">
      <c r="A786" s="1"/>
      <c r="B786" s="165" t="s">
        <v>1565</v>
      </c>
      <c r="C786" s="191" t="s">
        <v>1566</v>
      </c>
      <c r="D786" s="16">
        <v>284.05</v>
      </c>
      <c r="E786" s="151" t="str">
        <f>VLOOKUP(B786,'[3] группа АВ'!$B$4:$C$10666,2,0)</f>
        <v>Определение антигена (HbeAg) вируса гепатита В (Hepatitis В virus) в крови</v>
      </c>
      <c r="F786" s="152" t="b">
        <f t="shared" si="25"/>
        <v>1</v>
      </c>
      <c r="G786" s="152" t="str">
        <f>VLOOKUP(C786,'[3] группа АВ'!$C$4:$D$10666,2,0)</f>
        <v>A26.06.035</v>
      </c>
      <c r="H786" s="152" t="b">
        <f t="shared" si="24"/>
        <v>1</v>
      </c>
      <c r="I786" s="152" t="str">
        <f>VLOOKUP(B786,'[3] группа АВ'!$E$4:$I$10666,5,0)</f>
        <v>инверсия</v>
      </c>
      <c r="J786" s="152"/>
      <c r="K786" s="152"/>
      <c r="L786" s="152"/>
      <c r="M786" s="152"/>
      <c r="N786" s="152"/>
      <c r="O786" s="152"/>
      <c r="P786" s="152"/>
      <c r="Q786" s="152"/>
      <c r="R786" s="152"/>
      <c r="S786" s="152"/>
      <c r="T786" s="152"/>
      <c r="U786" s="152"/>
      <c r="V786" s="152"/>
      <c r="W786" s="152"/>
      <c r="X786" s="152"/>
      <c r="Y786" s="152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</row>
    <row r="787" spans="1:202" s="10" customFormat="1" ht="38.25" x14ac:dyDescent="0.2">
      <c r="A787" s="1"/>
      <c r="B787" s="165" t="s">
        <v>1567</v>
      </c>
      <c r="C787" s="191" t="s">
        <v>1568</v>
      </c>
      <c r="D787" s="16">
        <v>260.77999999999997</v>
      </c>
      <c r="E787" s="151" t="str">
        <f>VLOOKUP(B787,'[3] группа АВ'!$B$4:$C$10666,2,0)</f>
        <v>Определение антигена (HbsAg) вируса гепатита В (Hepatitis В virus) в крови</v>
      </c>
      <c r="F787" s="152" t="b">
        <f t="shared" si="25"/>
        <v>1</v>
      </c>
      <c r="G787" s="152" t="str">
        <f>VLOOKUP(C787,'[3] группа АВ'!$C$4:$D$10666,2,0)</f>
        <v>A26.06.036</v>
      </c>
      <c r="H787" s="152" t="b">
        <f t="shared" si="24"/>
        <v>1</v>
      </c>
      <c r="I787" s="152" t="str">
        <f>VLOOKUP(B787,'[3] группа АВ'!$E$4:$I$10666,5,0)</f>
        <v>инверсия</v>
      </c>
      <c r="J787" s="152"/>
      <c r="K787" s="152"/>
      <c r="L787" s="152"/>
      <c r="M787" s="152"/>
      <c r="N787" s="152"/>
      <c r="O787" s="152"/>
      <c r="P787" s="152"/>
      <c r="Q787" s="152"/>
      <c r="R787" s="152"/>
      <c r="S787" s="152"/>
      <c r="T787" s="152"/>
      <c r="U787" s="152"/>
      <c r="V787" s="152"/>
      <c r="W787" s="152"/>
      <c r="X787" s="152"/>
      <c r="Y787" s="152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</row>
    <row r="788" spans="1:202" s="10" customFormat="1" ht="38.25" x14ac:dyDescent="0.2">
      <c r="A788" s="1"/>
      <c r="B788" s="165" t="s">
        <v>1569</v>
      </c>
      <c r="C788" s="191" t="s">
        <v>1570</v>
      </c>
      <c r="D788" s="16">
        <v>113.92</v>
      </c>
      <c r="E788" s="151" t="str">
        <f>VLOOKUP(B788,'[3] группа АВ'!$B$4:$C$10666,2,0)</f>
        <v>Определение антигена (HbcAg) вируса гепатита В (Hepatitis В virus) в крови</v>
      </c>
      <c r="F788" s="152" t="b">
        <f t="shared" si="25"/>
        <v>1</v>
      </c>
      <c r="G788" s="152" t="str">
        <f>VLOOKUP(C788,'[3] группа АВ'!$C$4:$D$10666,2,0)</f>
        <v>A26.06.037</v>
      </c>
      <c r="H788" s="152" t="b">
        <f t="shared" si="24"/>
        <v>1</v>
      </c>
      <c r="I788" s="152" t="str">
        <f>VLOOKUP(B788,'[3] группа АВ'!$E$4:$I$10666,5,0)</f>
        <v>инверсия</v>
      </c>
      <c r="J788" s="152"/>
      <c r="K788" s="152"/>
      <c r="L788" s="152"/>
      <c r="M788" s="152"/>
      <c r="N788" s="152"/>
      <c r="O788" s="152"/>
      <c r="P788" s="152"/>
      <c r="Q788" s="152"/>
      <c r="R788" s="152"/>
      <c r="S788" s="152"/>
      <c r="T788" s="152"/>
      <c r="U788" s="152"/>
      <c r="V788" s="152"/>
      <c r="W788" s="152"/>
      <c r="X788" s="152"/>
      <c r="Y788" s="152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</row>
    <row r="789" spans="1:202" s="10" customFormat="1" ht="38.25" x14ac:dyDescent="0.2">
      <c r="A789" s="1"/>
      <c r="B789" s="165" t="s">
        <v>1571</v>
      </c>
      <c r="C789" s="191" t="s">
        <v>1572</v>
      </c>
      <c r="D789" s="190">
        <v>272.64</v>
      </c>
      <c r="E789" s="151" t="str">
        <f>VLOOKUP(B789,'[3] группа АВ'!$B$4:$C$10666,2,0)</f>
        <v>Определение антител к антигену (anti-HBe) вируса гепатита В (Hepatitis В virus) в крови</v>
      </c>
      <c r="F789" s="152" t="b">
        <f t="shared" si="25"/>
        <v>1</v>
      </c>
      <c r="G789" s="152" t="str">
        <f>VLOOKUP(C789,'[3] группа АВ'!$C$4:$D$10666,2,0)</f>
        <v>A26.06.038</v>
      </c>
      <c r="H789" s="152" t="b">
        <f t="shared" si="24"/>
        <v>1</v>
      </c>
      <c r="I789" s="152" t="str">
        <f>VLOOKUP(B789,'[3] группа АВ'!$E$4:$I$10666,5,0)</f>
        <v>убраны классы антител M, G ( IgM, IgG)</v>
      </c>
      <c r="J789" s="152"/>
      <c r="K789" s="152"/>
      <c r="L789" s="152"/>
      <c r="M789" s="152"/>
      <c r="N789" s="152"/>
      <c r="O789" s="152"/>
      <c r="P789" s="152"/>
      <c r="Q789" s="152"/>
      <c r="R789" s="152"/>
      <c r="S789" s="152"/>
      <c r="T789" s="152"/>
      <c r="U789" s="152"/>
      <c r="V789" s="152"/>
      <c r="W789" s="152"/>
      <c r="X789" s="152"/>
      <c r="Y789" s="152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</row>
    <row r="790" spans="1:202" s="10" customFormat="1" ht="38.25" x14ac:dyDescent="0.2">
      <c r="A790" s="1"/>
      <c r="B790" s="165" t="s">
        <v>1573</v>
      </c>
      <c r="C790" s="191" t="s">
        <v>1574</v>
      </c>
      <c r="D790" s="16">
        <v>433.85</v>
      </c>
      <c r="E790" s="151" t="str">
        <f>VLOOKUP(B790,'[3] группа АВ'!$B$4:$C$10666,2,0)</f>
        <v>Определение антител классов к ядерному антигену (HBcAg) вируса гепатита В (Hepatitis В virus) в крови</v>
      </c>
      <c r="F790" s="152" t="b">
        <f t="shared" si="25"/>
        <v>1</v>
      </c>
      <c r="G790" s="152" t="str">
        <f>VLOOKUP(C790,'[3] группа АВ'!$C$4:$D$10666,2,0)</f>
        <v>A26.06.039</v>
      </c>
      <c r="H790" s="152" t="b">
        <f t="shared" si="24"/>
        <v>1</v>
      </c>
      <c r="I790" s="152" t="str">
        <f>VLOOKUP(B790,'[3] группа АВ'!$E$4:$I$10666,5,0)</f>
        <v>убраны классы антител M, G ( IgM, IgG), добавлено "ядерному"</v>
      </c>
      <c r="J790" s="152"/>
      <c r="K790" s="152"/>
      <c r="L790" s="152"/>
      <c r="M790" s="152"/>
      <c r="N790" s="152"/>
      <c r="O790" s="152"/>
      <c r="P790" s="152"/>
      <c r="Q790" s="152"/>
      <c r="R790" s="152"/>
      <c r="S790" s="152"/>
      <c r="T790" s="152"/>
      <c r="U790" s="152"/>
      <c r="V790" s="152"/>
      <c r="W790" s="152"/>
      <c r="X790" s="152"/>
      <c r="Y790" s="152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</row>
    <row r="791" spans="1:202" s="10" customFormat="1" ht="51" x14ac:dyDescent="0.2">
      <c r="A791" s="1"/>
      <c r="B791" s="165" t="s">
        <v>1575</v>
      </c>
      <c r="C791" s="191" t="s">
        <v>1576</v>
      </c>
      <c r="D791" s="16">
        <v>132.08000000000001</v>
      </c>
      <c r="E791" s="151" t="str">
        <f>VLOOKUP(B791,'[3] группа АВ'!$B$4:$C$10666,2,0)</f>
        <v>Определение антител к поверхностному антигену (HBsAg) вируса гепатита В (Hepatitis В virus) в крови</v>
      </c>
      <c r="F791" s="152" t="b">
        <f t="shared" si="25"/>
        <v>1</v>
      </c>
      <c r="G791" s="152" t="str">
        <f>VLOOKUP(C791,'[3] группа АВ'!$C$4:$D$10666,2,0)</f>
        <v>A26.06.040</v>
      </c>
      <c r="H791" s="152" t="b">
        <f t="shared" si="24"/>
        <v>1</v>
      </c>
      <c r="I791" s="152" t="str">
        <f>VLOOKUP(B791,'[3] группа АВ'!$E$4:$I$10666,5,0)</f>
        <v>убраны классы антител M, G ( IgM, IgG), добавлено "поверхностному"</v>
      </c>
      <c r="J791" s="152"/>
      <c r="K791" s="152"/>
      <c r="L791" s="152"/>
      <c r="M791" s="152"/>
      <c r="N791" s="152"/>
      <c r="O791" s="152"/>
      <c r="P791" s="152"/>
      <c r="Q791" s="152"/>
      <c r="R791" s="152"/>
      <c r="S791" s="152"/>
      <c r="T791" s="152"/>
      <c r="U791" s="152"/>
      <c r="V791" s="152"/>
      <c r="W791" s="152"/>
      <c r="X791" s="152"/>
      <c r="Y791" s="152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</row>
    <row r="792" spans="1:202" s="10" customFormat="1" ht="25.5" x14ac:dyDescent="0.2">
      <c r="A792" s="1"/>
      <c r="B792" s="165" t="s">
        <v>1577</v>
      </c>
      <c r="C792" s="191" t="s">
        <v>1578</v>
      </c>
      <c r="D792" s="190">
        <v>153.24</v>
      </c>
      <c r="E792" s="151" t="str">
        <f>VLOOKUP(B792,'[3] группа АВ'!$B$4:$C$10666,2,0)</f>
        <v>Определение антител к вирусу гепатиту С (Hepatitis С virus) в крови</v>
      </c>
      <c r="F792" s="152" t="b">
        <f t="shared" si="25"/>
        <v>1</v>
      </c>
      <c r="G792" s="152" t="str">
        <f>VLOOKUP(C792,'[3] группа АВ'!$C$4:$D$10666,2,0)</f>
        <v>A26.06.041</v>
      </c>
      <c r="H792" s="152" t="b">
        <f t="shared" si="24"/>
        <v>1</v>
      </c>
      <c r="I792" s="152" t="str">
        <f>VLOOKUP(B792,'[3] группа АВ'!$E$4:$I$10666,5,0)</f>
        <v>убраны классы антител M, G ( IgM, IgG)</v>
      </c>
      <c r="J792" s="152"/>
      <c r="K792" s="152"/>
      <c r="L792" s="152"/>
      <c r="M792" s="152"/>
      <c r="N792" s="152"/>
      <c r="O792" s="152"/>
      <c r="P792" s="152"/>
      <c r="Q792" s="152"/>
      <c r="R792" s="152"/>
      <c r="S792" s="152"/>
      <c r="T792" s="152"/>
      <c r="U792" s="152"/>
      <c r="V792" s="152"/>
      <c r="W792" s="152"/>
      <c r="X792" s="152"/>
      <c r="Y792" s="152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</row>
    <row r="793" spans="1:202" s="10" customFormat="1" ht="25.5" x14ac:dyDescent="0.2">
      <c r="A793" s="1"/>
      <c r="B793" s="165" t="s">
        <v>1579</v>
      </c>
      <c r="C793" s="191" t="s">
        <v>1580</v>
      </c>
      <c r="D793" s="16">
        <v>362.6</v>
      </c>
      <c r="E793" s="151" t="str">
        <f>VLOOKUP(B793,'[3] группа АВ'!$B$4:$C$10666,2,0)</f>
        <v>Определение антител к вирусу гепатита D (Hepatitis D virus) в крови</v>
      </c>
      <c r="F793" s="152" t="b">
        <f t="shared" si="25"/>
        <v>1</v>
      </c>
      <c r="G793" s="152" t="str">
        <f>VLOOKUP(C793,'[3] группа АВ'!$C$4:$D$10666,2,0)</f>
        <v>A26.06.043</v>
      </c>
      <c r="H793" s="152" t="b">
        <f t="shared" si="24"/>
        <v>1</v>
      </c>
      <c r="I793" s="152" t="str">
        <f>VLOOKUP(B793,'[3] группа АВ'!$E$4:$I$10666,5,0)</f>
        <v>убраны классы антител M, G ( IgM, IgG)</v>
      </c>
      <c r="J793" s="152"/>
      <c r="K793" s="152"/>
      <c r="L793" s="152"/>
      <c r="M793" s="152"/>
      <c r="N793" s="152"/>
      <c r="O793" s="152"/>
      <c r="P793" s="152"/>
      <c r="Q793" s="152"/>
      <c r="R793" s="152"/>
      <c r="S793" s="152"/>
      <c r="T793" s="152"/>
      <c r="U793" s="152"/>
      <c r="V793" s="152"/>
      <c r="W793" s="152"/>
      <c r="X793" s="152"/>
      <c r="Y793" s="152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</row>
    <row r="794" spans="1:202" s="10" customFormat="1" ht="38.25" x14ac:dyDescent="0.2">
      <c r="A794" s="1"/>
      <c r="B794" s="165" t="s">
        <v>1581</v>
      </c>
      <c r="C794" s="191" t="s">
        <v>1582</v>
      </c>
      <c r="D794" s="16">
        <v>107.46</v>
      </c>
      <c r="E794" s="151" t="str">
        <f>VLOOKUP(B794,'[3] группа АВ'!$B$4:$C$10666,2,0)</f>
        <v>Определение антител к вирусу простого герпеса (Herpes simplex virus) в крови</v>
      </c>
      <c r="F794" s="152" t="b">
        <f t="shared" si="25"/>
        <v>1</v>
      </c>
      <c r="G794" s="152" t="str">
        <f>VLOOKUP(C794,'[3] группа АВ'!$C$4:$D$10666,2,0)</f>
        <v>A26.06.045</v>
      </c>
      <c r="H794" s="152" t="b">
        <f t="shared" si="24"/>
        <v>1</v>
      </c>
      <c r="I794" s="152" t="str">
        <f>VLOOKUP(B794,'[3] группа АВ'!$E$4:$I$10666,5,0)</f>
        <v>убраны классы антител M, G ( IgM, IgG)</v>
      </c>
      <c r="J794" s="152"/>
      <c r="K794" s="152"/>
      <c r="L794" s="152"/>
      <c r="M794" s="152"/>
      <c r="N794" s="152"/>
      <c r="O794" s="152"/>
      <c r="P794" s="152"/>
      <c r="Q794" s="152"/>
      <c r="R794" s="152"/>
      <c r="S794" s="152"/>
      <c r="T794" s="152"/>
      <c r="U794" s="152"/>
      <c r="V794" s="152"/>
      <c r="W794" s="152"/>
      <c r="X794" s="152"/>
      <c r="Y794" s="152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</row>
    <row r="795" spans="1:202" s="10" customFormat="1" ht="51" x14ac:dyDescent="0.2">
      <c r="A795" s="1"/>
      <c r="B795" s="165" t="s">
        <v>1583</v>
      </c>
      <c r="C795" s="191" t="s">
        <v>1584</v>
      </c>
      <c r="D795" s="16">
        <v>110</v>
      </c>
      <c r="E795" s="151" t="str">
        <f>VLOOKUP(B795,'[3] группа АВ'!$B$4:$C$10666,2,0)</f>
        <v>Определение индекса авидности антител класса G (Ig G avidity) к вирусу простого герпеса (Herpes simplex virus) в крови</v>
      </c>
      <c r="F795" s="152" t="b">
        <f t="shared" si="25"/>
        <v>1</v>
      </c>
      <c r="G795" s="152" t="str">
        <f>VLOOKUP(C795,'[3] группа АВ'!$C$4:$D$10666,2,0)</f>
        <v>A26.06.046</v>
      </c>
      <c r="H795" s="152" t="b">
        <f t="shared" si="24"/>
        <v>1</v>
      </c>
      <c r="I795" s="152" t="str">
        <f>VLOOKUP(B795,'[3] группа АВ'!$E$4:$I$10666,5,0)</f>
        <v>"низкоавидных антител класса G (IgG) к вирусу простого герпеса (Herpes simplex virus 1, 2)" заменено на "индекса авидности антител класса G (Ig G avidity) к вирусу простого герпеса (Herpes simplex virus)"</v>
      </c>
      <c r="J795" s="152"/>
      <c r="K795" s="152"/>
      <c r="L795" s="152"/>
      <c r="M795" s="152"/>
      <c r="N795" s="152"/>
      <c r="O795" s="152"/>
      <c r="P795" s="152"/>
      <c r="Q795" s="152"/>
      <c r="R795" s="152"/>
      <c r="S795" s="152"/>
      <c r="T795" s="152"/>
      <c r="U795" s="152"/>
      <c r="V795" s="152"/>
      <c r="W795" s="152"/>
      <c r="X795" s="152"/>
      <c r="Y795" s="152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</row>
    <row r="796" spans="1:202" s="10" customFormat="1" ht="25.5" x14ac:dyDescent="0.2">
      <c r="A796" s="1"/>
      <c r="B796" s="165" t="s">
        <v>1585</v>
      </c>
      <c r="C796" s="191" t="s">
        <v>1586</v>
      </c>
      <c r="D796" s="16">
        <v>72</v>
      </c>
      <c r="E796" s="152" t="str">
        <f>VLOOKUP(B796,'[3] группа АВ'!$B$4:$C$10666,2,0)</f>
        <v>Определение антител классов М, G (IgM, IgG) к вирусу иммунодефицита человека ВИЧ-1 (Human immunodeficiency virus HIV 1) в крови</v>
      </c>
      <c r="F796" s="152" t="b">
        <f t="shared" si="25"/>
        <v>1</v>
      </c>
      <c r="G796" s="152" t="str">
        <f>VLOOKUP(C796,'[3] группа АВ'!$C$4:$D$10666,2,0)</f>
        <v>A26.06.048</v>
      </c>
      <c r="H796" s="152" t="b">
        <f t="shared" si="24"/>
        <v>1</v>
      </c>
      <c r="I796" s="152">
        <f>VLOOKUP(B796,'[3] группа АВ'!$E$4:$I$10666,5,0)</f>
        <v>0</v>
      </c>
      <c r="J796" s="152"/>
      <c r="K796" s="152"/>
      <c r="L796" s="152"/>
      <c r="M796" s="152"/>
      <c r="N796" s="152"/>
      <c r="O796" s="152"/>
      <c r="P796" s="152"/>
      <c r="Q796" s="152"/>
      <c r="R796" s="152"/>
      <c r="S796" s="152"/>
      <c r="T796" s="152"/>
      <c r="U796" s="152"/>
      <c r="V796" s="152"/>
      <c r="W796" s="152"/>
      <c r="X796" s="152"/>
      <c r="Y796" s="152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</row>
    <row r="797" spans="1:202" s="10" customFormat="1" ht="25.5" x14ac:dyDescent="0.2">
      <c r="A797" s="1"/>
      <c r="B797" s="165" t="s">
        <v>1587</v>
      </c>
      <c r="C797" s="191" t="s">
        <v>1588</v>
      </c>
      <c r="D797" s="16">
        <v>158</v>
      </c>
      <c r="E797" s="151" t="str">
        <f>VLOOKUP(B797,'[3] группа АВ'!$B$4:$C$10666,2,0)</f>
        <v>Определение антител к вирусу кори в крови</v>
      </c>
      <c r="F797" s="152" t="b">
        <f t="shared" si="25"/>
        <v>1</v>
      </c>
      <c r="G797" s="152" t="str">
        <f>VLOOKUP(C797,'[3] группа АВ'!$C$4:$D$10666,2,0)</f>
        <v>A26.06.056</v>
      </c>
      <c r="H797" s="152" t="b">
        <f t="shared" si="24"/>
        <v>1</v>
      </c>
      <c r="I797" s="152" t="str">
        <f>VLOOKUP(B797,'[3] группа АВ'!$E$4:$I$10666,5,0)</f>
        <v>убрано "классов M, G (IgM, IgG)" и "(Measlis virus)"</v>
      </c>
      <c r="J797" s="152"/>
      <c r="K797" s="152"/>
      <c r="L797" s="152"/>
      <c r="M797" s="152"/>
      <c r="N797" s="152"/>
      <c r="O797" s="152"/>
      <c r="P797" s="152"/>
      <c r="Q797" s="152"/>
      <c r="R797" s="152"/>
      <c r="S797" s="152"/>
      <c r="T797" s="152"/>
      <c r="U797" s="152"/>
      <c r="V797" s="152"/>
      <c r="W797" s="152"/>
      <c r="X797" s="152"/>
      <c r="Y797" s="152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</row>
    <row r="798" spans="1:202" s="10" customFormat="1" ht="27" customHeight="1" x14ac:dyDescent="0.2">
      <c r="A798" s="1"/>
      <c r="B798" s="165" t="s">
        <v>1589</v>
      </c>
      <c r="C798" s="191" t="s">
        <v>1590</v>
      </c>
      <c r="D798" s="16">
        <v>484.62</v>
      </c>
      <c r="E798" s="152" t="str">
        <f>VLOOKUP(B798,'[3] группа АВ'!$B$4:$C$10666,2,0)</f>
        <v>Определение антител классов М, G (IgM, IgG) к микоплазме пневмонии (Mycoplasma pneumoniae) в крови</v>
      </c>
      <c r="F798" s="152" t="b">
        <f t="shared" si="25"/>
        <v>1</v>
      </c>
      <c r="G798" s="152" t="str">
        <f>VLOOKUP(C798,'[3] группа АВ'!$C$4:$D$10666,2,0)</f>
        <v>A26.06.057</v>
      </c>
      <c r="H798" s="152" t="b">
        <f t="shared" si="24"/>
        <v>1</v>
      </c>
      <c r="I798" s="152">
        <f>VLOOKUP(B798,'[3] группа АВ'!$E$4:$I$10666,5,0)</f>
        <v>0</v>
      </c>
      <c r="J798" s="152"/>
      <c r="K798" s="152"/>
      <c r="L798" s="152"/>
      <c r="M798" s="152"/>
      <c r="N798" s="152"/>
      <c r="O798" s="152"/>
      <c r="P798" s="152"/>
      <c r="Q798" s="152"/>
      <c r="R798" s="152"/>
      <c r="S798" s="152"/>
      <c r="T798" s="152"/>
      <c r="U798" s="152"/>
      <c r="V798" s="152"/>
      <c r="W798" s="152"/>
      <c r="X798" s="152"/>
      <c r="Y798" s="152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</row>
    <row r="799" spans="1:202" s="10" customFormat="1" ht="38.25" x14ac:dyDescent="0.2">
      <c r="A799" s="1"/>
      <c r="B799" s="165" t="s">
        <v>1591</v>
      </c>
      <c r="C799" s="191" t="s">
        <v>1592</v>
      </c>
      <c r="D799" s="16">
        <v>130</v>
      </c>
      <c r="E799" s="151" t="str">
        <f>VLOOKUP(B799,'[3] группа АВ'!$B$4:$C$10666,2,0)</f>
        <v>Определение антител к возбудителю описторхоза (Opisthorchis felineus) в крови</v>
      </c>
      <c r="F799" s="152" t="b">
        <f t="shared" si="25"/>
        <v>1</v>
      </c>
      <c r="G799" s="152" t="str">
        <f>VLOOKUP(C799,'[3] группа АВ'!$C$4:$D$10666,2,0)</f>
        <v>A26.06.062</v>
      </c>
      <c r="H799" s="152" t="b">
        <f t="shared" si="24"/>
        <v>1</v>
      </c>
      <c r="I799" s="152">
        <f>VLOOKUP(B799,'[3] группа АВ'!$E$4:$I$10666,5,0)</f>
        <v>0</v>
      </c>
      <c r="J799" s="152"/>
      <c r="K799" s="152"/>
      <c r="L799" s="152"/>
      <c r="M799" s="152"/>
      <c r="N799" s="152"/>
      <c r="O799" s="152"/>
      <c r="P799" s="152"/>
      <c r="Q799" s="152"/>
      <c r="R799" s="152"/>
      <c r="S799" s="152"/>
      <c r="T799" s="152"/>
      <c r="U799" s="152"/>
      <c r="V799" s="152"/>
      <c r="W799" s="152"/>
      <c r="X799" s="152"/>
      <c r="Y799" s="152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</row>
    <row r="800" spans="1:202" s="10" customFormat="1" ht="25.5" x14ac:dyDescent="0.2">
      <c r="A800" s="1"/>
      <c r="B800" s="165" t="s">
        <v>1593</v>
      </c>
      <c r="C800" s="191" t="s">
        <v>1594</v>
      </c>
      <c r="D800" s="16">
        <v>155.69</v>
      </c>
      <c r="E800" s="151" t="str">
        <f>VLOOKUP(B800,'[3] группа АВ'!$B$4:$C$10666,2,0)</f>
        <v>Определение антител к парвовирусу В19 (Parvovirus В19) в крови</v>
      </c>
      <c r="F800" s="152" t="b">
        <f t="shared" si="25"/>
        <v>1</v>
      </c>
      <c r="G800" s="152" t="str">
        <f>VLOOKUP(C800,'[3] группа АВ'!$C$4:$D$10666,2,0)</f>
        <v>A26.06.063</v>
      </c>
      <c r="H800" s="152" t="b">
        <f t="shared" si="24"/>
        <v>1</v>
      </c>
      <c r="I800" s="152" t="str">
        <f>VLOOKUP(B800,'[3] группа АВ'!$E$4:$I$10666,5,0)</f>
        <v>убрано "классов M, G (IgM, IgG)"</v>
      </c>
      <c r="J800" s="152"/>
      <c r="K800" s="152"/>
      <c r="L800" s="152"/>
      <c r="M800" s="152"/>
      <c r="N800" s="152"/>
      <c r="O800" s="152"/>
      <c r="P800" s="152"/>
      <c r="Q800" s="152"/>
      <c r="R800" s="152"/>
      <c r="S800" s="152"/>
      <c r="T800" s="152"/>
      <c r="U800" s="152"/>
      <c r="V800" s="152"/>
      <c r="W800" s="152"/>
      <c r="X800" s="152"/>
      <c r="Y800" s="152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</row>
    <row r="801" spans="1:202" s="10" customFormat="1" ht="25.5" x14ac:dyDescent="0.2">
      <c r="A801" s="1"/>
      <c r="B801" s="165" t="s">
        <v>1595</v>
      </c>
      <c r="C801" s="191" t="s">
        <v>1596</v>
      </c>
      <c r="D801" s="16">
        <v>369.54</v>
      </c>
      <c r="E801" s="151" t="str">
        <f>VLOOKUP(B801,'[3] группа АВ'!$B$4:$C$10666,2,0)</f>
        <v>Определение антител к вирусу краснухи (Rubella virus) в крови</v>
      </c>
      <c r="F801" s="152" t="b">
        <f t="shared" si="25"/>
        <v>1</v>
      </c>
      <c r="G801" s="152" t="str">
        <f>VLOOKUP(C801,'[3] группа АВ'!$C$4:$D$10666,2,0)</f>
        <v>A26.06.071</v>
      </c>
      <c r="H801" s="152" t="b">
        <f t="shared" si="24"/>
        <v>1</v>
      </c>
      <c r="I801" s="152" t="str">
        <f>VLOOKUP(B801,'[3] группа АВ'!$E$4:$I$10666,5,0)</f>
        <v>убрано "классов M, G (IgM, IgG)"</v>
      </c>
      <c r="J801" s="152"/>
      <c r="K801" s="152"/>
      <c r="L801" s="152"/>
      <c r="M801" s="152"/>
      <c r="N801" s="152"/>
      <c r="O801" s="152"/>
      <c r="P801" s="152"/>
      <c r="Q801" s="152"/>
      <c r="R801" s="152"/>
      <c r="S801" s="152"/>
      <c r="T801" s="152"/>
      <c r="U801" s="152"/>
      <c r="V801" s="152"/>
      <c r="W801" s="152"/>
      <c r="X801" s="152"/>
      <c r="Y801" s="152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</row>
    <row r="802" spans="1:202" s="10" customFormat="1" x14ac:dyDescent="0.2">
      <c r="A802" s="1"/>
      <c r="B802" s="165" t="s">
        <v>1597</v>
      </c>
      <c r="C802" s="191" t="s">
        <v>1598</v>
      </c>
      <c r="D802" s="16">
        <v>137.62</v>
      </c>
      <c r="E802" s="152" t="str">
        <f>VLOOKUP(B802,'[3] группа АВ'!$B$4:$C$10666,2,0)</f>
        <v>Определение антител к трихинеллам (Trichinella spp.) в крови</v>
      </c>
      <c r="F802" s="152" t="b">
        <f t="shared" si="25"/>
        <v>1</v>
      </c>
      <c r="G802" s="152" t="str">
        <f>VLOOKUP(C802,'[3] группа АВ'!$C$4:$D$10666,2,0)</f>
        <v>A26.06.079</v>
      </c>
      <c r="H802" s="152" t="b">
        <f t="shared" si="24"/>
        <v>1</v>
      </c>
      <c r="I802" s="152">
        <f>VLOOKUP(B802,'[3] группа АВ'!$E$4:$I$10666,5,0)</f>
        <v>0</v>
      </c>
      <c r="J802" s="152"/>
      <c r="K802" s="152"/>
      <c r="L802" s="152"/>
      <c r="M802" s="152"/>
      <c r="N802" s="152"/>
      <c r="O802" s="152"/>
      <c r="P802" s="152"/>
      <c r="Q802" s="152"/>
      <c r="R802" s="152"/>
      <c r="S802" s="152"/>
      <c r="T802" s="152"/>
      <c r="U802" s="152"/>
      <c r="V802" s="152"/>
      <c r="W802" s="152"/>
      <c r="X802" s="152"/>
      <c r="Y802" s="152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</row>
    <row r="803" spans="1:202" s="10" customFormat="1" x14ac:dyDescent="0.2">
      <c r="A803" s="1"/>
      <c r="B803" s="165" t="s">
        <v>1599</v>
      </c>
      <c r="C803" s="191" t="s">
        <v>1600</v>
      </c>
      <c r="D803" s="16">
        <v>130</v>
      </c>
      <c r="E803" s="152" t="str">
        <f>VLOOKUP(B803,'[3] группа АВ'!$B$4:$C$10666,2,0)</f>
        <v>Определение антител к токсокаре собак (Toxocara canis) в крови</v>
      </c>
      <c r="F803" s="152" t="b">
        <f t="shared" si="25"/>
        <v>1</v>
      </c>
      <c r="G803" s="152" t="str">
        <f>VLOOKUP(C803,'[3] группа АВ'!$C$4:$D$10666,2,0)</f>
        <v>A26.06.080</v>
      </c>
      <c r="H803" s="152" t="b">
        <f t="shared" si="24"/>
        <v>1</v>
      </c>
      <c r="I803" s="152">
        <f>VLOOKUP(B803,'[3] группа АВ'!$E$4:$I$10666,5,0)</f>
        <v>0</v>
      </c>
      <c r="J803" s="152"/>
      <c r="K803" s="152"/>
      <c r="L803" s="152"/>
      <c r="M803" s="152"/>
      <c r="N803" s="152"/>
      <c r="O803" s="152"/>
      <c r="P803" s="152"/>
      <c r="Q803" s="152"/>
      <c r="R803" s="152"/>
      <c r="S803" s="152"/>
      <c r="T803" s="152"/>
      <c r="U803" s="152"/>
      <c r="V803" s="152"/>
      <c r="W803" s="152"/>
      <c r="X803" s="152"/>
      <c r="Y803" s="152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</row>
    <row r="804" spans="1:202" s="10" customFormat="1" x14ac:dyDescent="0.2">
      <c r="A804" s="1"/>
      <c r="B804" s="165" t="s">
        <v>1601</v>
      </c>
      <c r="C804" s="191" t="s">
        <v>1602</v>
      </c>
      <c r="D804" s="16">
        <v>395.46</v>
      </c>
      <c r="E804" s="152" t="str">
        <f>VLOOKUP(B804,'[3] группа АВ'!$B$4:$C$10666,2,0)</f>
        <v>Определение антител к токсоплазме (Toxoplasma gondii) в крови</v>
      </c>
      <c r="F804" s="152" t="b">
        <f t="shared" si="25"/>
        <v>1</v>
      </c>
      <c r="G804" s="152" t="str">
        <f>VLOOKUP(C804,'[3] группа АВ'!$C$4:$D$10666,2,0)</f>
        <v>A26.06.081</v>
      </c>
      <c r="H804" s="152" t="b">
        <f t="shared" si="24"/>
        <v>1</v>
      </c>
      <c r="I804" s="152">
        <f>VLOOKUP(B804,'[3] группа АВ'!$E$4:$I$10666,5,0)</f>
        <v>0</v>
      </c>
      <c r="J804" s="152"/>
      <c r="K804" s="152"/>
      <c r="L804" s="152"/>
      <c r="M804" s="152"/>
      <c r="N804" s="152"/>
      <c r="O804" s="152"/>
      <c r="P804" s="152"/>
      <c r="Q804" s="152"/>
      <c r="R804" s="152"/>
      <c r="S804" s="152"/>
      <c r="T804" s="152"/>
      <c r="U804" s="152"/>
      <c r="V804" s="152"/>
      <c r="W804" s="152"/>
      <c r="X804" s="152"/>
      <c r="Y804" s="152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</row>
    <row r="805" spans="1:202" s="10" customFormat="1" x14ac:dyDescent="0.2">
      <c r="A805" s="1"/>
      <c r="B805" s="165" t="s">
        <v>1603</v>
      </c>
      <c r="C805" s="191" t="s">
        <v>1604</v>
      </c>
      <c r="D805" s="16">
        <v>136.15</v>
      </c>
      <c r="E805" s="152" t="str">
        <f>VLOOKUP(B805,'[3] группа АВ'!$B$4:$C$10666,2,0)</f>
        <v>Определение антител к бледной трепонеме (Treponema pallidum) в крови</v>
      </c>
      <c r="F805" s="152" t="b">
        <f t="shared" si="25"/>
        <v>1</v>
      </c>
      <c r="G805" s="152" t="str">
        <f>VLOOKUP(C805,'[3] группа АВ'!$C$4:$D$10666,2,0)</f>
        <v>A26.06.082</v>
      </c>
      <c r="H805" s="152" t="b">
        <f t="shared" si="24"/>
        <v>1</v>
      </c>
      <c r="I805" s="152">
        <f>VLOOKUP(B805,'[3] группа АВ'!$E$4:$I$10666,5,0)</f>
        <v>0</v>
      </c>
      <c r="J805" s="152"/>
      <c r="K805" s="152"/>
      <c r="L805" s="152"/>
      <c r="M805" s="152"/>
      <c r="N805" s="152"/>
      <c r="O805" s="152"/>
      <c r="P805" s="152"/>
      <c r="Q805" s="152"/>
      <c r="R805" s="152"/>
      <c r="S805" s="152"/>
      <c r="T805" s="152"/>
      <c r="U805" s="152"/>
      <c r="V805" s="152"/>
      <c r="W805" s="152"/>
      <c r="X805" s="152"/>
      <c r="Y805" s="152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</row>
    <row r="806" spans="1:202" s="10" customFormat="1" ht="38.25" x14ac:dyDescent="0.2">
      <c r="A806" s="1"/>
      <c r="B806" s="165" t="s">
        <v>1605</v>
      </c>
      <c r="C806" s="191" t="s">
        <v>1606</v>
      </c>
      <c r="D806" s="16">
        <v>104.08</v>
      </c>
      <c r="E806" s="152" t="str">
        <f>VLOOKUP(B806,'[3] группа АВ'!$B$4:$C$10666,2,0)</f>
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</c>
      <c r="F806" s="152" t="b">
        <f t="shared" si="25"/>
        <v>1</v>
      </c>
      <c r="G806" s="152" t="str">
        <f>VLOOKUP(C806,'[3] группа АВ'!$C$4:$D$10666,2,0)</f>
        <v>A26.06.082.001</v>
      </c>
      <c r="H806" s="152" t="b">
        <f t="shared" si="24"/>
        <v>1</v>
      </c>
      <c r="I806" s="152">
        <f>VLOOKUP(B806,'[3] группа АВ'!$E$4:$I$10666,5,0)</f>
        <v>0</v>
      </c>
      <c r="J806" s="152"/>
      <c r="K806" s="152"/>
      <c r="L806" s="152"/>
      <c r="M806" s="152"/>
      <c r="N806" s="152"/>
      <c r="O806" s="152"/>
      <c r="P806" s="152"/>
      <c r="Q806" s="152"/>
      <c r="R806" s="152"/>
      <c r="S806" s="152"/>
      <c r="T806" s="152"/>
      <c r="U806" s="152"/>
      <c r="V806" s="152"/>
      <c r="W806" s="152"/>
      <c r="X806" s="152"/>
      <c r="Y806" s="152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</row>
    <row r="807" spans="1:202" s="10" customFormat="1" ht="38.25" x14ac:dyDescent="0.2">
      <c r="A807" s="1"/>
      <c r="B807" s="165" t="s">
        <v>1607</v>
      </c>
      <c r="C807" s="191" t="s">
        <v>1608</v>
      </c>
      <c r="D807" s="16">
        <v>40.85</v>
      </c>
      <c r="E807" s="152" t="str">
        <f>VLOOKUP(B807,'[3] группа АВ'!$B$4:$C$10666,2,0)</f>
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</c>
      <c r="F807" s="152" t="b">
        <f t="shared" si="25"/>
        <v>1</v>
      </c>
      <c r="G807" s="152" t="str">
        <f>VLOOKUP(C807,'[3] группа АВ'!$C$4:$D$10666,2,0)</f>
        <v>A26.06.082.003</v>
      </c>
      <c r="H807" s="152" t="b">
        <f t="shared" si="24"/>
        <v>1</v>
      </c>
      <c r="I807" s="152">
        <f>VLOOKUP(B807,'[3] группа АВ'!$E$4:$I$10666,5,0)</f>
        <v>0</v>
      </c>
      <c r="J807" s="152"/>
      <c r="K807" s="152"/>
      <c r="L807" s="152"/>
      <c r="M807" s="152"/>
      <c r="N807" s="152"/>
      <c r="O807" s="152"/>
      <c r="P807" s="152"/>
      <c r="Q807" s="152"/>
      <c r="R807" s="152"/>
      <c r="S807" s="152"/>
      <c r="T807" s="152"/>
      <c r="U807" s="152"/>
      <c r="V807" s="152"/>
      <c r="W807" s="152"/>
      <c r="X807" s="152"/>
      <c r="Y807" s="152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</row>
    <row r="808" spans="1:202" s="10" customFormat="1" ht="38.25" x14ac:dyDescent="0.2">
      <c r="A808" s="1"/>
      <c r="B808" s="165" t="s">
        <v>1609</v>
      </c>
      <c r="C808" s="191" t="s">
        <v>1610</v>
      </c>
      <c r="D808" s="16">
        <v>119.23</v>
      </c>
      <c r="E808" s="152" t="str">
        <f>VLOOKUP(B808,'[3] группа АВ'!$B$4:$C$10666,2,0)</f>
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</c>
      <c r="F808" s="152" t="b">
        <f t="shared" si="25"/>
        <v>1</v>
      </c>
      <c r="G808" s="152" t="str">
        <f>VLOOKUP(C808,'[3] группа АВ'!$C$4:$D$10666,2,0)</f>
        <v>A26.06.082.005</v>
      </c>
      <c r="H808" s="152" t="b">
        <f t="shared" si="24"/>
        <v>1</v>
      </c>
      <c r="I808" s="152">
        <f>VLOOKUP(B808,'[3] группа АВ'!$E$4:$I$10666,5,0)</f>
        <v>0</v>
      </c>
      <c r="J808" s="152"/>
      <c r="K808" s="152"/>
      <c r="L808" s="152"/>
      <c r="M808" s="152"/>
      <c r="N808" s="152"/>
      <c r="O808" s="152"/>
      <c r="P808" s="152"/>
      <c r="Q808" s="152"/>
      <c r="R808" s="152"/>
      <c r="S808" s="152"/>
      <c r="T808" s="152"/>
      <c r="U808" s="152"/>
      <c r="V808" s="152"/>
      <c r="W808" s="152"/>
      <c r="X808" s="152"/>
      <c r="Y808" s="152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</row>
    <row r="809" spans="1:202" s="10" customFormat="1" ht="34.5" customHeight="1" x14ac:dyDescent="0.2">
      <c r="A809" s="1"/>
      <c r="B809" s="165" t="s">
        <v>1611</v>
      </c>
      <c r="C809" s="191" t="s">
        <v>1612</v>
      </c>
      <c r="D809" s="16">
        <v>850</v>
      </c>
      <c r="E809" s="151" t="str">
        <f>VLOOKUP(B809,'[3] группа АВ'!$B$4:$C$10666,2,0)</f>
        <v>Микробиологическое (культуральное) исследование материала из десневых карманов на неспорообразующие анаэробные микроорганизмы</v>
      </c>
      <c r="F809" s="152" t="b">
        <f t="shared" si="25"/>
        <v>1</v>
      </c>
      <c r="G809" s="152" t="str">
        <f>VLOOKUP(C809,'[3] группа АВ'!$C$4:$D$10666,2,0)</f>
        <v>A26.07.002</v>
      </c>
      <c r="H809" s="152" t="b">
        <f t="shared" si="24"/>
        <v>1</v>
      </c>
      <c r="I809" s="152" t="str">
        <f>VLOOKUP(B809,'[3] группа АВ'!$E$4:$I$10666,5,0)</f>
        <v>"Бактериологическое" заменено на "Микробиологическое (культуральное)"</v>
      </c>
      <c r="J809" s="152"/>
      <c r="K809" s="152"/>
      <c r="L809" s="152"/>
      <c r="M809" s="152"/>
      <c r="N809" s="152"/>
      <c r="O809" s="152"/>
      <c r="P809" s="152"/>
      <c r="Q809" s="152"/>
      <c r="R809" s="152"/>
      <c r="S809" s="152"/>
      <c r="T809" s="152"/>
      <c r="U809" s="152"/>
      <c r="V809" s="152"/>
      <c r="W809" s="152"/>
      <c r="X809" s="152"/>
      <c r="Y809" s="152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</row>
    <row r="810" spans="1:202" s="10" customFormat="1" ht="34.5" customHeight="1" x14ac:dyDescent="0.2">
      <c r="A810" s="1"/>
      <c r="B810" s="165" t="s">
        <v>1613</v>
      </c>
      <c r="C810" s="191" t="s">
        <v>1614</v>
      </c>
      <c r="D810" s="16">
        <v>500.92</v>
      </c>
      <c r="E810" s="151" t="str">
        <f>VLOOKUP(B810,'[3] группа АВ'!$B$4:$C$10666,2,0)</f>
        <v>Микробиологическое (культуральное) исследование отделяемого слизистой полости рта на неспорообразующие анаэробные микроорганизмы</v>
      </c>
      <c r="F810" s="152" t="b">
        <f t="shared" si="25"/>
        <v>1</v>
      </c>
      <c r="G810" s="152" t="str">
        <f>VLOOKUP(C810,'[3] группа АВ'!$C$4:$D$10666,2,0)</f>
        <v>A26.07.004</v>
      </c>
      <c r="H810" s="152" t="b">
        <f t="shared" si="24"/>
        <v>1</v>
      </c>
      <c r="I810" s="152" t="str">
        <f>VLOOKUP(B810,'[3] группа АВ'!$E$4:$I$10666,5,0)</f>
        <v>"Бактериологическое" заменено на "Микробиологическое (культуральное)"</v>
      </c>
      <c r="J810" s="152"/>
      <c r="K810" s="152"/>
      <c r="L810" s="152"/>
      <c r="M810" s="152"/>
      <c r="N810" s="152"/>
      <c r="O810" s="152"/>
      <c r="P810" s="152"/>
      <c r="Q810" s="152"/>
      <c r="R810" s="152"/>
      <c r="S810" s="152"/>
      <c r="T810" s="152"/>
      <c r="U810" s="152"/>
      <c r="V810" s="152"/>
      <c r="W810" s="152"/>
      <c r="X810" s="152"/>
      <c r="Y810" s="152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</row>
    <row r="811" spans="1:202" s="10" customFormat="1" ht="51" x14ac:dyDescent="0.2">
      <c r="A811" s="1"/>
      <c r="B811" s="165" t="s">
        <v>1615</v>
      </c>
      <c r="C811" s="191" t="s">
        <v>1616</v>
      </c>
      <c r="D811" s="16">
        <v>181.92</v>
      </c>
      <c r="E811" s="151" t="str">
        <f>VLOOKUP(B811,'[3] группа АВ'!$B$4:$C$10666,2,0)</f>
        <v>Микробиологическое (культуральное) исследование соскоба полости рта на дрожжевые грибы</v>
      </c>
      <c r="F811" s="152" t="b">
        <f t="shared" si="25"/>
        <v>1</v>
      </c>
      <c r="G811" s="152" t="str">
        <f>VLOOKUP(C811,'[3] группа АВ'!$C$4:$D$10666,2,0)</f>
        <v>A26.07.006</v>
      </c>
      <c r="H811" s="152" t="b">
        <f t="shared" si="24"/>
        <v>1</v>
      </c>
      <c r="I811" s="152" t="str">
        <f>VLOOKUP(B811,'[3] группа АВ'!$E$4:$I$10666,5,0)</f>
        <v>"Микологическое" заменено на "Микробиологическое (культуральное)", "грибы рода кандида (Candida spp.)" заменено на "дрожжевые грибы"</v>
      </c>
      <c r="J811" s="152"/>
      <c r="K811" s="152"/>
      <c r="L811" s="152"/>
      <c r="M811" s="152"/>
      <c r="N811" s="152"/>
      <c r="O811" s="152"/>
      <c r="P811" s="152"/>
      <c r="Q811" s="152"/>
      <c r="R811" s="152"/>
      <c r="S811" s="152"/>
      <c r="T811" s="152"/>
      <c r="U811" s="152"/>
      <c r="V811" s="152"/>
      <c r="W811" s="152"/>
      <c r="X811" s="152"/>
      <c r="Y811" s="152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</row>
    <row r="812" spans="1:202" s="10" customFormat="1" ht="63.75" x14ac:dyDescent="0.2">
      <c r="A812" s="1"/>
      <c r="B812" s="165" t="s">
        <v>1617</v>
      </c>
      <c r="C812" s="191" t="s">
        <v>1618</v>
      </c>
      <c r="D812" s="16">
        <v>296.62</v>
      </c>
      <c r="E812" s="151" t="str">
        <f>VLOOKUP(B812,'[3] группа АВ'!$B$4:$C$10666,2,0)</f>
        <v>Микробиологическое (культуральное) исследование слизи и пленок с миндалин на палочку дифтерии (Corinebacterium diphtheriae)</v>
      </c>
      <c r="F812" s="152" t="b">
        <f t="shared" si="25"/>
        <v>1</v>
      </c>
      <c r="G812" s="152" t="str">
        <f>VLOOKUP(C812,'[3] группа АВ'!$C$4:$D$10666,2,0)</f>
        <v>A26.08.001</v>
      </c>
      <c r="H812" s="152" t="b">
        <f t="shared" si="24"/>
        <v>1</v>
      </c>
      <c r="I812" s="152" t="str">
        <f>VLOOKUP(B812,'[3] группа АВ'!$E$4:$I$10666,5,0)</f>
        <v>"Бактериологическое" заменено на "Микробиологическое (культуральное)"</v>
      </c>
      <c r="J812" s="152"/>
      <c r="K812" s="152"/>
      <c r="L812" s="152"/>
      <c r="M812" s="152"/>
      <c r="N812" s="152"/>
      <c r="O812" s="152"/>
      <c r="P812" s="152"/>
      <c r="Q812" s="152"/>
      <c r="R812" s="152"/>
      <c r="S812" s="152"/>
      <c r="T812" s="152"/>
      <c r="U812" s="152"/>
      <c r="V812" s="152"/>
      <c r="W812" s="152"/>
      <c r="X812" s="152"/>
      <c r="Y812" s="152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</row>
    <row r="813" spans="1:202" s="10" customFormat="1" ht="51" x14ac:dyDescent="0.2">
      <c r="A813" s="1"/>
      <c r="B813" s="165" t="s">
        <v>1619</v>
      </c>
      <c r="C813" s="191" t="s">
        <v>1620</v>
      </c>
      <c r="D813" s="16">
        <v>302.08</v>
      </c>
      <c r="E813" s="151" t="str">
        <f>VLOOKUP(B813,'[3] группа АВ'!$B$4:$C$10666,2,0)</f>
        <v>Микробиологическое (культуральное) исследование слизи с задней стенки глотки на менингококк (Neisseria meningitidis)</v>
      </c>
      <c r="F813" s="152" t="b">
        <f t="shared" si="25"/>
        <v>1</v>
      </c>
      <c r="G813" s="152" t="str">
        <f>VLOOKUP(C813,'[3] группа АВ'!$C$4:$D$10666,2,0)</f>
        <v>A26.08.003</v>
      </c>
      <c r="H813" s="152" t="b">
        <f t="shared" si="24"/>
        <v>1</v>
      </c>
      <c r="I813" s="152" t="str">
        <f>VLOOKUP(B813,'[3] группа АВ'!$E$4:$I$10666,5,0)</f>
        <v>"Бактериологическое" заменено на "Микробиологическое (культуральное)"</v>
      </c>
      <c r="J813" s="152"/>
      <c r="K813" s="152"/>
      <c r="L813" s="152"/>
      <c r="M813" s="152"/>
      <c r="N813" s="152"/>
      <c r="O813" s="152"/>
      <c r="P813" s="152"/>
      <c r="Q813" s="152"/>
      <c r="R813" s="152"/>
      <c r="S813" s="152"/>
      <c r="T813" s="152"/>
      <c r="U813" s="152"/>
      <c r="V813" s="152"/>
      <c r="W813" s="152"/>
      <c r="X813" s="152"/>
      <c r="Y813" s="152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</row>
    <row r="814" spans="1:202" s="10" customFormat="1" ht="36" customHeight="1" x14ac:dyDescent="0.2">
      <c r="A814" s="1"/>
      <c r="B814" s="165" t="s">
        <v>1621</v>
      </c>
      <c r="C814" s="191" t="s">
        <v>1622</v>
      </c>
      <c r="D814" s="16">
        <v>109.15</v>
      </c>
      <c r="E814" s="151" t="str">
        <f>VLOOKUP(B814,'[3] группа АВ'!$B$4:$C$10666,2,0)</f>
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</c>
      <c r="F814" s="152" t="b">
        <f t="shared" si="25"/>
        <v>1</v>
      </c>
      <c r="G814" s="152" t="str">
        <f>VLOOKUP(C814,'[3] группа АВ'!$C$4:$D$10666,2,0)</f>
        <v>A26.08.005</v>
      </c>
      <c r="H814" s="152" t="b">
        <f t="shared" si="24"/>
        <v>1</v>
      </c>
      <c r="I814" s="152" t="str">
        <f>VLOOKUP(B814,'[3] группа АВ'!$E$4:$I$10666,5,0)</f>
        <v>"Бактериологическое" заменено на "Микробиологическое (культуральное)"</v>
      </c>
      <c r="J814" s="152"/>
      <c r="K814" s="152"/>
      <c r="L814" s="152"/>
      <c r="M814" s="152"/>
      <c r="N814" s="152"/>
      <c r="O814" s="152"/>
      <c r="P814" s="152"/>
      <c r="Q814" s="152"/>
      <c r="R814" s="152"/>
      <c r="S814" s="152"/>
      <c r="T814" s="152"/>
      <c r="U814" s="152"/>
      <c r="V814" s="152"/>
      <c r="W814" s="152"/>
      <c r="X814" s="152"/>
      <c r="Y814" s="152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</row>
    <row r="815" spans="1:202" s="10" customFormat="1" ht="32.25" customHeight="1" x14ac:dyDescent="0.2">
      <c r="A815" s="1"/>
      <c r="B815" s="165" t="s">
        <v>1623</v>
      </c>
      <c r="C815" s="191" t="s">
        <v>1624</v>
      </c>
      <c r="D815" s="16">
        <v>110.69</v>
      </c>
      <c r="E815" s="151" t="str">
        <f>VLOOKUP(B815,'[3] группа АВ'!$B$4:$C$10666,2,0)</f>
        <v>Микробиологическое (культуральное) исследование смывов из околоносовых полостей на аэробные и факультативно-анаэробные микроорганизмы</v>
      </c>
      <c r="F815" s="152" t="b">
        <f t="shared" si="25"/>
        <v>1</v>
      </c>
      <c r="G815" s="152" t="str">
        <f>VLOOKUP(C815,'[3] группа АВ'!$C$4:$D$10666,2,0)</f>
        <v>A26.08.006</v>
      </c>
      <c r="H815" s="152" t="b">
        <f t="shared" ref="H815:H878" si="26">G815=B815</f>
        <v>1</v>
      </c>
      <c r="I815" s="152" t="str">
        <f>VLOOKUP(B815,'[3] группа АВ'!$E$4:$I$10666,5,0)</f>
        <v>"Бактериологическое" заменено на "Микробиологическое (культуральное)"</v>
      </c>
      <c r="J815" s="152"/>
      <c r="K815" s="152"/>
      <c r="L815" s="152"/>
      <c r="M815" s="152"/>
      <c r="N815" s="152"/>
      <c r="O815" s="152"/>
      <c r="P815" s="152"/>
      <c r="Q815" s="152"/>
      <c r="R815" s="152"/>
      <c r="S815" s="152"/>
      <c r="T815" s="152"/>
      <c r="U815" s="152"/>
      <c r="V815" s="152"/>
      <c r="W815" s="152"/>
      <c r="X815" s="152"/>
      <c r="Y815" s="152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</row>
    <row r="816" spans="1:202" s="10" customFormat="1" ht="39" customHeight="1" x14ac:dyDescent="0.2">
      <c r="A816" s="1"/>
      <c r="B816" s="165" t="s">
        <v>1625</v>
      </c>
      <c r="C816" s="191" t="s">
        <v>1626</v>
      </c>
      <c r="D816" s="16">
        <v>1180</v>
      </c>
      <c r="E816" s="151" t="str">
        <f>VLOOKUP(B816,'[3] группа АВ'!$B$4:$C$10666,2,0)</f>
        <v>Молекулярно-биологическое исследование мазков со слизистой оболочки носоглотки на коронавирусы 229Е, ОС43, NL63, HKUI (Human Coronavirus)</v>
      </c>
      <c r="F816" s="152" t="b">
        <f t="shared" si="25"/>
        <v>1</v>
      </c>
      <c r="G816" s="152" t="str">
        <f>VLOOKUP(C816,'[3] группа АВ'!$C$4:$D$10666,2,0)</f>
        <v>A26.08.008</v>
      </c>
      <c r="H816" s="152" t="b">
        <f t="shared" si="26"/>
        <v>1</v>
      </c>
      <c r="I816" s="152" t="str">
        <f>VLOOKUP(B816,'[3] группа АВ'!$E$4:$I$10666,5,0)</f>
        <v>"носоглоточных смывов на корона вирус (Coronavirus)" заменено на "мазков со слизистой оболочки носоглотки на коронавирусы 229Е, ОС43, NL63, HKUI (Human Coronavirus)"</v>
      </c>
      <c r="J816" s="152"/>
      <c r="K816" s="152"/>
      <c r="L816" s="152"/>
      <c r="M816" s="152"/>
      <c r="N816" s="152"/>
      <c r="O816" s="152"/>
      <c r="P816" s="152"/>
      <c r="Q816" s="152"/>
      <c r="R816" s="152"/>
      <c r="S816" s="152"/>
      <c r="T816" s="152"/>
      <c r="U816" s="152"/>
      <c r="V816" s="152"/>
      <c r="W816" s="152"/>
      <c r="X816" s="152"/>
      <c r="Y816" s="152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</row>
    <row r="817" spans="1:202" s="10" customFormat="1" ht="51" x14ac:dyDescent="0.2">
      <c r="A817" s="1"/>
      <c r="B817" s="165" t="s">
        <v>1627</v>
      </c>
      <c r="C817" s="191" t="s">
        <v>1628</v>
      </c>
      <c r="D817" s="16">
        <v>181.92</v>
      </c>
      <c r="E817" s="151" t="str">
        <f>VLOOKUP(B817,'[3] группа АВ'!$B$4:$C$10666,2,0)</f>
        <v>Микробиологическое (культуральное) исследование носоглоточных смывов на дрожжевые грибы</v>
      </c>
      <c r="F817" s="152" t="b">
        <f t="shared" si="25"/>
        <v>1</v>
      </c>
      <c r="G817" s="152" t="str">
        <f>VLOOKUP(C817,'[3] группа АВ'!$C$4:$D$10666,2,0)</f>
        <v>A26.08.009</v>
      </c>
      <c r="H817" s="152" t="b">
        <f t="shared" si="26"/>
        <v>1</v>
      </c>
      <c r="I817" s="152" t="str">
        <f>VLOOKUP(B817,'[3] группа АВ'!$E$4:$I$10666,5,0)</f>
        <v>"Микологическое " заменено на "Микробиологическое (культуральное)", "грибы рода кандида (Candida spp.)" заменено на "дрожжевые грибы"</v>
      </c>
      <c r="J817" s="152"/>
      <c r="K817" s="152"/>
      <c r="L817" s="152"/>
      <c r="M817" s="152"/>
      <c r="N817" s="152"/>
      <c r="O817" s="152"/>
      <c r="P817" s="152"/>
      <c r="Q817" s="152"/>
      <c r="R817" s="152"/>
      <c r="S817" s="152"/>
      <c r="T817" s="152"/>
      <c r="U817" s="152"/>
      <c r="V817" s="152"/>
      <c r="W817" s="152"/>
      <c r="X817" s="152"/>
      <c r="Y817" s="152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</row>
    <row r="818" spans="1:202" s="10" customFormat="1" ht="38.25" x14ac:dyDescent="0.2">
      <c r="A818" s="1"/>
      <c r="B818" s="165" t="s">
        <v>1629</v>
      </c>
      <c r="C818" s="191" t="s">
        <v>1630</v>
      </c>
      <c r="D818" s="16">
        <v>163.31</v>
      </c>
      <c r="E818" s="151" t="str">
        <f>VLOOKUP(B818,'[3] группа АВ'!$B$4:$C$10666,2,0)</f>
        <v>Микроскопическое исследование мокроты на микобактерии (Mycobacterium spp.)</v>
      </c>
      <c r="F818" s="152" t="b">
        <f t="shared" si="25"/>
        <v>1</v>
      </c>
      <c r="G818" s="152" t="str">
        <f>VLOOKUP(C818,'[3] группа АВ'!$C$4:$D$10666,2,0)</f>
        <v>A26.09.001</v>
      </c>
      <c r="H818" s="152" t="b">
        <f t="shared" si="26"/>
        <v>1</v>
      </c>
      <c r="I818" s="152" t="str">
        <f>VLOOKUP(B818,'[3] группа АВ'!$E$4:$I$10666,5,0)</f>
        <v>убрано "туберкулеза "</v>
      </c>
      <c r="J818" s="152"/>
      <c r="K818" s="152"/>
      <c r="L818" s="152"/>
      <c r="M818" s="152"/>
      <c r="N818" s="152"/>
      <c r="O818" s="152"/>
      <c r="P818" s="152"/>
      <c r="Q818" s="152"/>
      <c r="R818" s="152"/>
      <c r="S818" s="152"/>
      <c r="T818" s="152"/>
      <c r="U818" s="152"/>
      <c r="V818" s="152"/>
      <c r="W818" s="152"/>
      <c r="X818" s="152"/>
      <c r="Y818" s="152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</row>
    <row r="819" spans="1:202" s="10" customFormat="1" ht="63.75" x14ac:dyDescent="0.2">
      <c r="A819" s="1"/>
      <c r="B819" s="165" t="s">
        <v>1631</v>
      </c>
      <c r="C819" s="191" t="s">
        <v>1632</v>
      </c>
      <c r="D819" s="16">
        <v>333.08</v>
      </c>
      <c r="E819" s="151" t="str">
        <f>VLOOKUP(B819,'[3] группа АВ'!$B$4:$C$10666,2,0)</f>
        <v>Микробиологическое (культуральное) исследование мокроты на аэробные и факультативно-анаэробные микроорганизмы</v>
      </c>
      <c r="F819" s="152" t="b">
        <f t="shared" si="25"/>
        <v>1</v>
      </c>
      <c r="G819" s="152" t="str">
        <f>VLOOKUP(C819,'[3] группа АВ'!$C$4:$D$10666,2,0)</f>
        <v>A26.09.010</v>
      </c>
      <c r="H819" s="152" t="b">
        <f t="shared" si="26"/>
        <v>1</v>
      </c>
      <c r="I819" s="152" t="str">
        <f>VLOOKUP(B819,'[3] группа АВ'!$E$4:$I$10666,5,0)</f>
        <v>"Бактериологическое " заменено на "Микробиологическое (культуральное)"</v>
      </c>
      <c r="J819" s="152"/>
      <c r="K819" s="152"/>
      <c r="L819" s="152"/>
      <c r="M819" s="152"/>
      <c r="N819" s="152"/>
      <c r="O819" s="152"/>
      <c r="P819" s="152"/>
      <c r="Q819" s="152"/>
      <c r="R819" s="152"/>
      <c r="S819" s="152"/>
      <c r="T819" s="152"/>
      <c r="U819" s="152"/>
      <c r="V819" s="152"/>
      <c r="W819" s="152"/>
      <c r="X819" s="152"/>
      <c r="Y819" s="152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</row>
    <row r="820" spans="1:202" s="10" customFormat="1" ht="51" x14ac:dyDescent="0.2">
      <c r="A820" s="1"/>
      <c r="B820" s="165" t="s">
        <v>1633</v>
      </c>
      <c r="C820" s="191" t="s">
        <v>1634</v>
      </c>
      <c r="D820" s="16">
        <v>156.85</v>
      </c>
      <c r="E820" s="151" t="str">
        <f>VLOOKUP(B820,'[3] группа АВ'!$B$4:$C$10666,2,0)</f>
        <v>Микробиологическое (культуральное) исследование слизи с задней стенки глотки на палочку коклюша (Bordetella pertussis)</v>
      </c>
      <c r="F820" s="152" t="b">
        <f t="shared" si="25"/>
        <v>1</v>
      </c>
      <c r="G820" s="152" t="str">
        <f>VLOOKUP(C820,'[3] группа АВ'!$C$4:$D$10666,2,0)</f>
        <v>A26.09.015</v>
      </c>
      <c r="H820" s="152" t="b">
        <f t="shared" si="26"/>
        <v>1</v>
      </c>
      <c r="I820" s="152" t="str">
        <f>VLOOKUP(B820,'[3] группа АВ'!$E$4:$I$10666,5,0)</f>
        <v>"Бактериологическое " заменено на "Микробиологическое (культуральное)"</v>
      </c>
      <c r="J820" s="152"/>
      <c r="K820" s="152"/>
      <c r="L820" s="152"/>
      <c r="M820" s="152"/>
      <c r="N820" s="152"/>
      <c r="O820" s="152"/>
      <c r="P820" s="152"/>
      <c r="Q820" s="152"/>
      <c r="R820" s="152"/>
      <c r="S820" s="152"/>
      <c r="T820" s="152"/>
      <c r="U820" s="152"/>
      <c r="V820" s="152"/>
      <c r="W820" s="152"/>
      <c r="X820" s="152"/>
      <c r="Y820" s="152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</row>
    <row r="821" spans="1:202" s="10" customFormat="1" ht="38.25" x14ac:dyDescent="0.2">
      <c r="A821" s="1"/>
      <c r="B821" s="165" t="s">
        <v>1635</v>
      </c>
      <c r="C821" s="191" t="s">
        <v>1636</v>
      </c>
      <c r="D821" s="16">
        <v>181.92</v>
      </c>
      <c r="E821" s="151" t="str">
        <f>VLOOKUP(B821,'[3] группа АВ'!$B$4:$C$10666,2,0)</f>
        <v>Микробиологическое (культуральное) исследование мокроты на дрожжевые грибы</v>
      </c>
      <c r="F821" s="152" t="b">
        <f t="shared" si="25"/>
        <v>1</v>
      </c>
      <c r="G821" s="152" t="str">
        <f>VLOOKUP(C821,'[3] группа АВ'!$C$4:$D$10666,2,0)</f>
        <v>A26.09.024</v>
      </c>
      <c r="H821" s="152" t="b">
        <f t="shared" si="26"/>
        <v>1</v>
      </c>
      <c r="I821" s="152" t="str">
        <f>VLOOKUP(B821,'[3] группа АВ'!$E$4:$I$10666,5,0)</f>
        <v>"Микологическое" заменено на "Микробиологическое (культуральное)", "грибы рода аспергиллы (Aspergillus spp.)" заменено на "мицелиальные грибы"</v>
      </c>
      <c r="J821" s="152"/>
      <c r="K821" s="152"/>
      <c r="L821" s="152"/>
      <c r="M821" s="152"/>
      <c r="N821" s="152"/>
      <c r="O821" s="152"/>
      <c r="P821" s="152"/>
      <c r="Q821" s="152"/>
      <c r="R821" s="152"/>
      <c r="S821" s="152"/>
      <c r="T821" s="152"/>
      <c r="U821" s="152"/>
      <c r="V821" s="152"/>
      <c r="W821" s="152"/>
      <c r="X821" s="152"/>
      <c r="Y821" s="152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</row>
    <row r="822" spans="1:202" s="10" customFormat="1" ht="51" x14ac:dyDescent="0.2">
      <c r="A822" s="1"/>
      <c r="B822" s="165" t="s">
        <v>1637</v>
      </c>
      <c r="C822" s="191" t="s">
        <v>1638</v>
      </c>
      <c r="D822" s="16">
        <v>516.15</v>
      </c>
      <c r="E822" s="151" t="str">
        <f>VLOOKUP(B822,'[3] группа АВ'!$B$4:$C$10666,2,0)</f>
        <v>Микробиологическое (культуральное) исследование желчи на аэробные и факультативно-анаэробные микроорганизмы</v>
      </c>
      <c r="F822" s="152" t="b">
        <f t="shared" si="25"/>
        <v>1</v>
      </c>
      <c r="G822" s="152" t="str">
        <f>VLOOKUP(C822,'[3] группа АВ'!$C$4:$D$10666,2,0)</f>
        <v>A26.14.002</v>
      </c>
      <c r="H822" s="152" t="b">
        <f t="shared" si="26"/>
        <v>1</v>
      </c>
      <c r="I822" s="152" t="str">
        <f>VLOOKUP(B822,'[3] группа АВ'!$E$4:$I$10666,5,0)</f>
        <v>"Бактериологическое " заменено на "Микробиологическое (культуральное)"</v>
      </c>
      <c r="J822" s="152"/>
      <c r="K822" s="152"/>
      <c r="L822" s="152"/>
      <c r="M822" s="152"/>
      <c r="N822" s="152"/>
      <c r="O822" s="152"/>
      <c r="P822" s="152"/>
      <c r="Q822" s="152"/>
      <c r="R822" s="152"/>
      <c r="S822" s="152"/>
      <c r="T822" s="152"/>
      <c r="U822" s="152"/>
      <c r="V822" s="152"/>
      <c r="W822" s="152"/>
      <c r="X822" s="152"/>
      <c r="Y822" s="152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</row>
    <row r="823" spans="1:202" s="10" customFormat="1" ht="38.25" x14ac:dyDescent="0.2">
      <c r="A823" s="1"/>
      <c r="B823" s="165" t="s">
        <v>1639</v>
      </c>
      <c r="C823" s="191" t="s">
        <v>1640</v>
      </c>
      <c r="D823" s="16">
        <v>755.38</v>
      </c>
      <c r="E823" s="151" t="str">
        <f>VLOOKUP(B823,'[3] группа АВ'!$B$4:$C$10666,2,0)</f>
        <v>Микробиологическое (культуральное) исследование желчи на анаэробные микроорганизмы</v>
      </c>
      <c r="F823" s="152" t="b">
        <f t="shared" si="25"/>
        <v>1</v>
      </c>
      <c r="G823" s="152" t="str">
        <f>VLOOKUP(C823,'[3] группа АВ'!$C$4:$D$10666,2,0)</f>
        <v>A26.14.003</v>
      </c>
      <c r="H823" s="152" t="b">
        <f t="shared" si="26"/>
        <v>1</v>
      </c>
      <c r="I823" s="152" t="str">
        <f>VLOOKUP(B823,'[3] группа АВ'!$E$4:$I$10666,5,0)</f>
        <v>"Бактериологическое " заменено на "Микробиологическое (культуральное)"</v>
      </c>
      <c r="J823" s="152"/>
      <c r="K823" s="152"/>
      <c r="L823" s="152"/>
      <c r="M823" s="152"/>
      <c r="N823" s="152"/>
      <c r="O823" s="152"/>
      <c r="P823" s="152"/>
      <c r="Q823" s="152"/>
      <c r="R823" s="152"/>
      <c r="S823" s="152"/>
      <c r="T823" s="152"/>
      <c r="U823" s="152"/>
      <c r="V823" s="152"/>
      <c r="W823" s="152"/>
      <c r="X823" s="152"/>
      <c r="Y823" s="152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</row>
    <row r="824" spans="1:202" s="10" customFormat="1" ht="63.75" x14ac:dyDescent="0.2">
      <c r="A824" s="1"/>
      <c r="B824" s="165" t="s">
        <v>1641</v>
      </c>
      <c r="C824" s="191" t="s">
        <v>1642</v>
      </c>
      <c r="D824" s="16">
        <v>57.54</v>
      </c>
      <c r="E824" s="151" t="str">
        <f>VLOOKUP(B824,'[3] группа АВ'!$B$4:$C$10666,2,0)</f>
        <v>Микробиологическое (культуральное) исследование фекалий/ректального мазка на возбудителя дизентерии (Shigella spp.)</v>
      </c>
      <c r="F824" s="152" t="b">
        <f t="shared" si="25"/>
        <v>1</v>
      </c>
      <c r="G824" s="152" t="str">
        <f>VLOOKUP(C824,'[3] группа АВ'!$C$4:$D$10666,2,0)</f>
        <v>A26.19.001</v>
      </c>
      <c r="H824" s="152" t="b">
        <f t="shared" si="26"/>
        <v>1</v>
      </c>
      <c r="I824" s="152" t="str">
        <f>VLOOKUP(B824,'[3] группа АВ'!$E$4:$I$10666,5,0)</f>
        <v>"Бактериологическое " заменено на "Микробиологическое (культуральное)"</v>
      </c>
      <c r="J824" s="152"/>
      <c r="K824" s="152"/>
      <c r="L824" s="152"/>
      <c r="M824" s="152"/>
      <c r="N824" s="152"/>
      <c r="O824" s="152"/>
      <c r="P824" s="152"/>
      <c r="Q824" s="152"/>
      <c r="R824" s="152"/>
      <c r="S824" s="152"/>
      <c r="T824" s="152"/>
      <c r="U824" s="152"/>
      <c r="V824" s="152"/>
      <c r="W824" s="152"/>
      <c r="X824" s="152"/>
      <c r="Y824" s="152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</row>
    <row r="825" spans="1:202" s="10" customFormat="1" ht="63.75" x14ac:dyDescent="0.2">
      <c r="A825" s="1"/>
      <c r="B825" s="165" t="s">
        <v>1643</v>
      </c>
      <c r="C825" s="191" t="s">
        <v>1644</v>
      </c>
      <c r="D825" s="16">
        <v>99</v>
      </c>
      <c r="E825" s="151" t="str">
        <f>VLOOKUP(B825,'[3] группа АВ'!$B$4:$C$10666,2,0)</f>
        <v>Микробиологическое (культуральное) исследование фекалий/ректального мазка на микроорганизмы рода сальмонелла (Salmonella spp.)</v>
      </c>
      <c r="F825" s="152" t="b">
        <f t="shared" si="25"/>
        <v>1</v>
      </c>
      <c r="G825" s="152" t="str">
        <f>VLOOKUP(C825,'[3] группа АВ'!$C$4:$D$10666,2,0)</f>
        <v>A26.19.003</v>
      </c>
      <c r="H825" s="152" t="b">
        <f t="shared" si="26"/>
        <v>1</v>
      </c>
      <c r="I825" s="152" t="str">
        <f>VLOOKUP(B825,'[3] группа АВ'!$E$4:$I$10666,5,0)</f>
        <v>"Бактериологическое" заменено на "Микробиологическое (культуральное)", "кала на сальмонеллы" на "фекалий/ректального мазка на микроорганизмы рода сальмонелла"</v>
      </c>
      <c r="J825" s="152"/>
      <c r="K825" s="152"/>
      <c r="L825" s="152"/>
      <c r="M825" s="152"/>
      <c r="N825" s="152"/>
      <c r="O825" s="152"/>
      <c r="P825" s="152"/>
      <c r="Q825" s="152"/>
      <c r="R825" s="152"/>
      <c r="S825" s="152"/>
      <c r="T825" s="152"/>
      <c r="U825" s="152"/>
      <c r="V825" s="152"/>
      <c r="W825" s="152"/>
      <c r="X825" s="152"/>
      <c r="Y825" s="152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</row>
    <row r="826" spans="1:202" s="10" customFormat="1" ht="34.5" customHeight="1" x14ac:dyDescent="0.2">
      <c r="A826" s="1"/>
      <c r="B826" s="165" t="s">
        <v>1645</v>
      </c>
      <c r="C826" s="191" t="s">
        <v>1646</v>
      </c>
      <c r="D826" s="16">
        <v>756.46</v>
      </c>
      <c r="E826" s="151" t="str">
        <f>VLOOKUP(B826,'[3] группа АВ'!$B$4:$C$10666,2,0)</f>
        <v>Микробиологическое (культуральное) исследование фекалий/ректального мазка на возбудитель диффициального клостридиоза (Clostridium difficile)</v>
      </c>
      <c r="F826" s="152" t="b">
        <f t="shared" si="25"/>
        <v>1</v>
      </c>
      <c r="G826" s="152" t="str">
        <f>VLOOKUP(C826,'[3] группа АВ'!$C$4:$D$10666,2,0)</f>
        <v>A26.19.007</v>
      </c>
      <c r="H826" s="152" t="b">
        <f t="shared" si="26"/>
        <v>1</v>
      </c>
      <c r="I826" s="152" t="str">
        <f>VLOOKUP(B826,'[3] группа АВ'!$E$4:$I$10666,5,0)</f>
        <v>"бактериологическое" заменено на "микробиологическое (культуральное)", "кала на клостридии (Clostridium spp.)" на " фекалий/ректального мазка на возбудитель диффициального клостридиоза (Clostridium difficile)"</v>
      </c>
      <c r="J826" s="152"/>
      <c r="K826" s="152"/>
      <c r="L826" s="152"/>
      <c r="M826" s="152"/>
      <c r="N826" s="152"/>
      <c r="O826" s="152"/>
      <c r="P826" s="152"/>
      <c r="Q826" s="152"/>
      <c r="R826" s="152"/>
      <c r="S826" s="152"/>
      <c r="T826" s="152"/>
      <c r="U826" s="152"/>
      <c r="V826" s="152"/>
      <c r="W826" s="152"/>
      <c r="X826" s="152"/>
      <c r="Y826" s="152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</row>
    <row r="827" spans="1:202" s="10" customFormat="1" ht="32.25" customHeight="1" x14ac:dyDescent="0.2">
      <c r="A827" s="1"/>
      <c r="B827" s="165" t="s">
        <v>1647</v>
      </c>
      <c r="C827" s="191" t="s">
        <v>1648</v>
      </c>
      <c r="D827" s="16">
        <v>141.31</v>
      </c>
      <c r="E827" s="151" t="str">
        <f>VLOOKUP(B827,'[3] группа АВ'!$B$4:$C$10666,2,0)</f>
        <v>Микробиологическое (культуральное) исследование кала на аэробные и факультативно-анаэробные микроорганизмы</v>
      </c>
      <c r="F827" s="152" t="b">
        <f t="shared" si="25"/>
        <v>1</v>
      </c>
      <c r="G827" s="152" t="str">
        <f>VLOOKUP(C827,'[3] группа АВ'!$C$4:$D$10666,2,0)</f>
        <v>A26.19.008</v>
      </c>
      <c r="H827" s="152" t="b">
        <f t="shared" si="26"/>
        <v>1</v>
      </c>
      <c r="I827" s="152" t="str">
        <f>VLOOKUP(B827,'[3] группа АВ'!$E$4:$I$10666,5,0)</f>
        <v>"Бактериологическое " заменено на "Микробиологическое (культуральное)"</v>
      </c>
      <c r="J827" s="152"/>
      <c r="K827" s="152"/>
      <c r="L827" s="152"/>
      <c r="M827" s="152"/>
      <c r="N827" s="152"/>
      <c r="O827" s="152"/>
      <c r="P827" s="152"/>
      <c r="Q827" s="152"/>
      <c r="R827" s="152"/>
      <c r="S827" s="152"/>
      <c r="T827" s="152"/>
      <c r="U827" s="152"/>
      <c r="V827" s="152"/>
      <c r="W827" s="152"/>
      <c r="X827" s="152"/>
      <c r="Y827" s="152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</row>
    <row r="828" spans="1:202" s="10" customFormat="1" ht="38.25" x14ac:dyDescent="0.2">
      <c r="A828" s="1"/>
      <c r="B828" s="165" t="s">
        <v>1649</v>
      </c>
      <c r="C828" s="191" t="s">
        <v>1650</v>
      </c>
      <c r="D828" s="16">
        <v>181.92</v>
      </c>
      <c r="E828" s="151" t="str">
        <f>VLOOKUP(B828,'[3] группа АВ'!$B$4:$C$10666,2,0)</f>
        <v>Микробиологическое (культуральное) исследование кала на грибы рода кандида (Candida spp.)</v>
      </c>
      <c r="F828" s="152" t="b">
        <f t="shared" si="25"/>
        <v>1</v>
      </c>
      <c r="G828" s="152" t="str">
        <f>VLOOKUP(C828,'[3] группа АВ'!$C$4:$D$10666,2,0)</f>
        <v>A26.19.009</v>
      </c>
      <c r="H828" s="152" t="b">
        <f t="shared" si="26"/>
        <v>1</v>
      </c>
      <c r="I828" s="152" t="str">
        <f>VLOOKUP(B828,'[3] группа АВ'!$E$4:$I$10666,5,0)</f>
        <v>Микологическое " заменено на "Микробиологическое (культуральное)"</v>
      </c>
      <c r="J828" s="152"/>
      <c r="K828" s="152"/>
      <c r="L828" s="152"/>
      <c r="M828" s="152"/>
      <c r="N828" s="152"/>
      <c r="O828" s="152"/>
      <c r="P828" s="152"/>
      <c r="Q828" s="152"/>
      <c r="R828" s="152"/>
      <c r="S828" s="152"/>
      <c r="T828" s="152"/>
      <c r="U828" s="152"/>
      <c r="V828" s="152"/>
      <c r="W828" s="152"/>
      <c r="X828" s="152"/>
      <c r="Y828" s="152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</row>
    <row r="829" spans="1:202" s="10" customFormat="1" x14ac:dyDescent="0.2">
      <c r="A829" s="1"/>
      <c r="B829" s="165" t="s">
        <v>1651</v>
      </c>
      <c r="C829" s="191" t="s">
        <v>1652</v>
      </c>
      <c r="D829" s="189">
        <v>78.5</v>
      </c>
      <c r="E829" s="152" t="str">
        <f>VLOOKUP(B829,'[3] группа АВ'!$B$4:$C$10666,2,0)</f>
        <v>Микроскопическое исследование кала на простейшие</v>
      </c>
      <c r="F829" s="152" t="b">
        <f t="shared" si="25"/>
        <v>1</v>
      </c>
      <c r="G829" s="152" t="str">
        <f>VLOOKUP(C829,'[3] группа АВ'!$C$4:$D$10666,2,0)</f>
        <v>A26.19.011</v>
      </c>
      <c r="H829" s="152" t="b">
        <f t="shared" si="26"/>
        <v>1</v>
      </c>
      <c r="I829" s="152">
        <f>VLOOKUP(B829,'[3] группа АВ'!$E$4:$I$10666,5,0)</f>
        <v>0</v>
      </c>
      <c r="J829" s="152"/>
      <c r="K829" s="152"/>
      <c r="L829" s="152"/>
      <c r="M829" s="152"/>
      <c r="N829" s="152"/>
      <c r="O829" s="152"/>
      <c r="P829" s="152"/>
      <c r="Q829" s="152"/>
      <c r="R829" s="152"/>
      <c r="S829" s="152"/>
      <c r="T829" s="152"/>
      <c r="U829" s="152"/>
      <c r="V829" s="152"/>
      <c r="W829" s="152"/>
      <c r="X829" s="152"/>
      <c r="Y829" s="152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</row>
    <row r="830" spans="1:202" s="10" customFormat="1" ht="63.75" x14ac:dyDescent="0.2">
      <c r="A830" s="1"/>
      <c r="B830" s="165" t="s">
        <v>1653</v>
      </c>
      <c r="C830" s="191" t="s">
        <v>1654</v>
      </c>
      <c r="D830" s="16">
        <v>119.31</v>
      </c>
      <c r="E830" s="151" t="str">
        <f>VLOOKUP(B830,'[3] группа АВ'!$B$4:$C$10666,2,0)</f>
        <v>Микробиологическое (культуральное) исследование отделяемого женских половых органов на уреаплазму (Vreaplasma urealyticum)</v>
      </c>
      <c r="F830" s="152" t="b">
        <f t="shared" si="25"/>
        <v>1</v>
      </c>
      <c r="G830" s="152" t="str">
        <f>VLOOKUP(C830,'[3] группа АВ'!$C$4:$D$10666,2,0)</f>
        <v>A26.20.005</v>
      </c>
      <c r="H830" s="152" t="b">
        <f t="shared" si="26"/>
        <v>1</v>
      </c>
      <c r="I830" s="152" t="str">
        <f>VLOOKUP(B830,'[3] группа АВ'!$E$4:$I$10666,5,0)</f>
        <v>добавленое "(культуральное)"</v>
      </c>
      <c r="J830" s="152"/>
      <c r="K830" s="152"/>
      <c r="L830" s="152"/>
      <c r="M830" s="152"/>
      <c r="N830" s="152"/>
      <c r="O830" s="152"/>
      <c r="P830" s="152"/>
      <c r="Q830" s="152"/>
      <c r="R830" s="152"/>
      <c r="S830" s="152"/>
      <c r="T830" s="152"/>
      <c r="U830" s="152"/>
      <c r="V830" s="152"/>
      <c r="W830" s="152"/>
      <c r="X830" s="152"/>
      <c r="Y830" s="152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</row>
    <row r="831" spans="1:202" s="10" customFormat="1" ht="63.75" x14ac:dyDescent="0.2">
      <c r="A831" s="1"/>
      <c r="B831" s="165" t="s">
        <v>1655</v>
      </c>
      <c r="C831" s="191" t="s">
        <v>1656</v>
      </c>
      <c r="D831" s="16">
        <v>127.69</v>
      </c>
      <c r="E831" s="151" t="str">
        <f>VLOOKUP(B831,'[3] группа АВ'!$B$4:$C$10666,2,0)</f>
        <v>Микроскопическое исследование отделяемого женских половых органов на аэробные и факультативно-анаэробные микроорганизмы</v>
      </c>
      <c r="F831" s="152" t="b">
        <f t="shared" si="25"/>
        <v>1</v>
      </c>
      <c r="G831" s="152" t="str">
        <f>VLOOKUP(C831,'[3] группа АВ'!$C$4:$D$10666,2,0)</f>
        <v>A26.20.006</v>
      </c>
      <c r="H831" s="152" t="b">
        <f t="shared" si="26"/>
        <v>1</v>
      </c>
      <c r="I831" s="152">
        <f>VLOOKUP(B831,'[3] группа АВ'!$E$4:$I$10666,5,0)</f>
        <v>0</v>
      </c>
      <c r="J831" s="152"/>
      <c r="K831" s="152"/>
      <c r="L831" s="152"/>
      <c r="M831" s="152"/>
      <c r="N831" s="152"/>
      <c r="O831" s="152"/>
      <c r="P831" s="152"/>
      <c r="Q831" s="152"/>
      <c r="R831" s="152"/>
      <c r="S831" s="152"/>
      <c r="T831" s="152"/>
      <c r="U831" s="152"/>
      <c r="V831" s="152"/>
      <c r="W831" s="152"/>
      <c r="X831" s="152"/>
      <c r="Y831" s="152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</row>
    <row r="832" spans="1:202" s="10" customFormat="1" ht="25.5" x14ac:dyDescent="0.2">
      <c r="A832" s="1"/>
      <c r="B832" s="165" t="s">
        <v>1657</v>
      </c>
      <c r="C832" s="191" t="s">
        <v>1658</v>
      </c>
      <c r="D832" s="16">
        <v>143.85</v>
      </c>
      <c r="E832" s="152" t="str">
        <f>VLOOKUP(B832,'[3] группа АВ'!$B$4:$C$10666,2,0)</f>
        <v>Молекулярно-биологическое исследование отделяемого из цервикального канала на вирус папилломы человека (Papilloma virus)</v>
      </c>
      <c r="F832" s="152" t="b">
        <f t="shared" si="25"/>
        <v>1</v>
      </c>
      <c r="G832" s="152" t="str">
        <f>VLOOKUP(C832,'[3] группа АВ'!$C$4:$D$10666,2,0)</f>
        <v>A26.20.009</v>
      </c>
      <c r="H832" s="152" t="b">
        <f t="shared" si="26"/>
        <v>1</v>
      </c>
      <c r="I832" s="152">
        <f>VLOOKUP(B832,'[3] группа АВ'!$E$4:$I$10666,5,0)</f>
        <v>0</v>
      </c>
      <c r="J832" s="152"/>
      <c r="K832" s="152"/>
      <c r="L832" s="152"/>
      <c r="M832" s="152"/>
      <c r="N832" s="152"/>
      <c r="O832" s="152"/>
      <c r="P832" s="152"/>
      <c r="Q832" s="152"/>
      <c r="R832" s="152"/>
      <c r="S832" s="152"/>
      <c r="T832" s="152"/>
      <c r="U832" s="152"/>
      <c r="V832" s="152"/>
      <c r="W832" s="152"/>
      <c r="X832" s="152"/>
      <c r="Y832" s="152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</row>
    <row r="833" spans="1:202" s="10" customFormat="1" ht="25.5" x14ac:dyDescent="0.2">
      <c r="A833" s="1"/>
      <c r="B833" s="165" t="s">
        <v>1659</v>
      </c>
      <c r="C833" s="191" t="s">
        <v>1660</v>
      </c>
      <c r="D833" s="16">
        <v>339.31</v>
      </c>
      <c r="E833" s="152" t="str">
        <f>VLOOKUP(B833,'[3] группа АВ'!$B$4:$C$10666,2,0)</f>
        <v>Молекулярно-биологическое исследование влагалищного отделяемого на вирус папилломы человека (Papilloma virus)</v>
      </c>
      <c r="F833" s="152" t="b">
        <f t="shared" si="25"/>
        <v>1</v>
      </c>
      <c r="G833" s="152" t="str">
        <f>VLOOKUP(C833,'[3] группа АВ'!$C$4:$D$10666,2,0)</f>
        <v>A26.20.012</v>
      </c>
      <c r="H833" s="152" t="b">
        <f t="shared" si="26"/>
        <v>1</v>
      </c>
      <c r="I833" s="152">
        <f>VLOOKUP(B833,'[3] группа АВ'!$E$4:$I$10666,5,0)</f>
        <v>0</v>
      </c>
      <c r="J833" s="152"/>
      <c r="K833" s="152"/>
      <c r="L833" s="152"/>
      <c r="M833" s="152"/>
      <c r="N833" s="152"/>
      <c r="O833" s="152"/>
      <c r="P833" s="152"/>
      <c r="Q833" s="152"/>
      <c r="R833" s="152"/>
      <c r="S833" s="152"/>
      <c r="T833" s="152"/>
      <c r="U833" s="152"/>
      <c r="V833" s="152"/>
      <c r="W833" s="152"/>
      <c r="X833" s="152"/>
      <c r="Y833" s="152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</row>
    <row r="834" spans="1:202" s="10" customFormat="1" ht="33" customHeight="1" x14ac:dyDescent="0.2">
      <c r="A834" s="1"/>
      <c r="B834" s="165" t="s">
        <v>1661</v>
      </c>
      <c r="C834" s="191" t="s">
        <v>1662</v>
      </c>
      <c r="D834" s="16">
        <v>122.69</v>
      </c>
      <c r="E834" s="151" t="str">
        <f>VLOOKUP(B834,'[3] группа АВ'!$B$4:$C$10666,2,0)</f>
        <v>Молекулярно-биологическое исследование влагалищного отделяемого на вирус простого герпеса 1 и 2 типов (Herpes simplex virus types 1, 2)</v>
      </c>
      <c r="F834" s="152" t="b">
        <f t="shared" si="25"/>
        <v>1</v>
      </c>
      <c r="G834" s="152" t="str">
        <f>VLOOKUP(C834,'[3] группа АВ'!$C$4:$D$10666,2,0)</f>
        <v>A26.20.013</v>
      </c>
      <c r="H834" s="152" t="b">
        <f t="shared" si="26"/>
        <v>1</v>
      </c>
      <c r="I834" s="152" t="str">
        <f>VLOOKUP(B834,'[3] группа АВ'!$E$4:$I$10666,5,0)</f>
        <v>добавлено "типов "</v>
      </c>
      <c r="J834" s="152"/>
      <c r="K834" s="152"/>
      <c r="L834" s="152"/>
      <c r="M834" s="152"/>
      <c r="N834" s="152"/>
      <c r="O834" s="152"/>
      <c r="P834" s="152"/>
      <c r="Q834" s="152"/>
      <c r="R834" s="152"/>
      <c r="S834" s="152"/>
      <c r="T834" s="152"/>
      <c r="U834" s="152"/>
      <c r="V834" s="152"/>
      <c r="W834" s="152"/>
      <c r="X834" s="152"/>
      <c r="Y834" s="152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</row>
    <row r="835" spans="1:202" s="10" customFormat="1" ht="25.5" x14ac:dyDescent="0.2">
      <c r="A835" s="1"/>
      <c r="B835" s="165" t="s">
        <v>1663</v>
      </c>
      <c r="C835" s="191" t="s">
        <v>1664</v>
      </c>
      <c r="D835" s="16">
        <v>122.69</v>
      </c>
      <c r="E835" s="152" t="str">
        <f>VLOOKUP(B835,'[3] группа АВ'!$B$4:$C$10666,2,0)</f>
        <v>Молекулярно-биологическое исследование влагалищного отделяемого на цитомегаловирус (Cytomegalovirus)</v>
      </c>
      <c r="F835" s="152" t="b">
        <f t="shared" si="25"/>
        <v>1</v>
      </c>
      <c r="G835" s="152" t="str">
        <f>VLOOKUP(C835,'[3] группа АВ'!$C$4:$D$10666,2,0)</f>
        <v>A26.20.014</v>
      </c>
      <c r="H835" s="152" t="b">
        <f t="shared" si="26"/>
        <v>1</v>
      </c>
      <c r="I835" s="152">
        <f>VLOOKUP(B835,'[3] группа АВ'!$E$4:$I$10666,5,0)</f>
        <v>0</v>
      </c>
      <c r="J835" s="152"/>
      <c r="K835" s="152"/>
      <c r="L835" s="152"/>
      <c r="M835" s="152"/>
      <c r="N835" s="152"/>
      <c r="O835" s="152"/>
      <c r="P835" s="152"/>
      <c r="Q835" s="152"/>
      <c r="R835" s="152"/>
      <c r="S835" s="152"/>
      <c r="T835" s="152"/>
      <c r="U835" s="152"/>
      <c r="V835" s="152"/>
      <c r="W835" s="152"/>
      <c r="X835" s="152"/>
      <c r="Y835" s="152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</row>
    <row r="836" spans="1:202" s="10" customFormat="1" ht="51" x14ac:dyDescent="0.2">
      <c r="A836" s="1"/>
      <c r="B836" s="165" t="s">
        <v>1665</v>
      </c>
      <c r="C836" s="191" t="s">
        <v>1666</v>
      </c>
      <c r="D836" s="16">
        <v>181.92</v>
      </c>
      <c r="E836" s="151" t="str">
        <f>VLOOKUP(B836,'[3] группа АВ'!$B$4:$C$10666,2,0)</f>
        <v>Микробиологическое (культуральное) исследование влагалищного отделяемого на дрожжевые грибы</v>
      </c>
      <c r="F836" s="152" t="b">
        <f t="shared" si="25"/>
        <v>1</v>
      </c>
      <c r="G836" s="152" t="str">
        <f>VLOOKUP(C836,'[3] группа АВ'!$C$4:$D$10666,2,0)</f>
        <v>A26.20.016</v>
      </c>
      <c r="H836" s="152" t="b">
        <f t="shared" si="26"/>
        <v>1</v>
      </c>
      <c r="I836" s="152" t="str">
        <f>VLOOKUP(B836,'[3] группа АВ'!$E$4:$I$10666,5,0)</f>
        <v>"Микологическое" заменено на "Микробиологическое (культуральное)", "грибы рода кандида (Candida spp.)" заменено на "дрожжевые грибы"</v>
      </c>
      <c r="J836" s="152"/>
      <c r="K836" s="152"/>
      <c r="L836" s="152"/>
      <c r="M836" s="152"/>
      <c r="N836" s="152"/>
      <c r="O836" s="152"/>
      <c r="P836" s="152"/>
      <c r="Q836" s="152"/>
      <c r="R836" s="152"/>
      <c r="S836" s="152"/>
      <c r="T836" s="152"/>
      <c r="U836" s="152"/>
      <c r="V836" s="152"/>
      <c r="W836" s="152"/>
      <c r="X836" s="152"/>
      <c r="Y836" s="152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</row>
    <row r="837" spans="1:202" s="10" customFormat="1" ht="63.75" x14ac:dyDescent="0.2">
      <c r="A837" s="1"/>
      <c r="B837" s="165" t="s">
        <v>1667</v>
      </c>
      <c r="C837" s="191" t="s">
        <v>1668</v>
      </c>
      <c r="D837" s="16">
        <v>119.31</v>
      </c>
      <c r="E837" s="151" t="str">
        <f>VLOOKUP(B837,'[3] группа АВ'!$B$4:$C$10666,2,0)</f>
        <v>Молекулярно-биологическое исследование отделяемого слизистых оболочек женских половых органов на хламидию трахоматис (Chlamydia trachomatis)</v>
      </c>
      <c r="F837" s="152" t="b">
        <f t="shared" si="25"/>
        <v>1</v>
      </c>
      <c r="G837" s="152" t="str">
        <f>VLOOKUP(C837,'[3] группа АВ'!$C$4:$D$10666,2,0)</f>
        <v>A26.20.020</v>
      </c>
      <c r="H837" s="152" t="b">
        <f t="shared" si="26"/>
        <v>1</v>
      </c>
      <c r="I837" s="152" t="str">
        <f>VLOOKUP(B837,'[3] группа АВ'!$E$4:$I$10666,5,0)</f>
        <v>добавлено "слизистых оболочек" и "трахоматис "</v>
      </c>
      <c r="J837" s="152"/>
      <c r="K837" s="152"/>
      <c r="L837" s="152"/>
      <c r="M837" s="152"/>
      <c r="N837" s="152"/>
      <c r="O837" s="152"/>
      <c r="P837" s="152"/>
      <c r="Q837" s="152"/>
      <c r="R837" s="152"/>
      <c r="S837" s="152"/>
      <c r="T837" s="152"/>
      <c r="U837" s="152"/>
      <c r="V837" s="152"/>
      <c r="W837" s="152"/>
      <c r="X837" s="152"/>
      <c r="Y837" s="152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</row>
    <row r="838" spans="1:202" s="10" customFormat="1" ht="25.5" x14ac:dyDescent="0.2">
      <c r="A838" s="1"/>
      <c r="B838" s="165" t="s">
        <v>1669</v>
      </c>
      <c r="C838" s="191" t="s">
        <v>1670</v>
      </c>
      <c r="D838" s="16">
        <v>184.46</v>
      </c>
      <c r="E838" s="152" t="str">
        <f>VLOOKUP(B838,'[3] группа АВ'!$B$4:$C$10666,2,0)</f>
        <v>Молекулярно-биологическое исследование отделяемого из цервикального канала на цитомегаловирус (Cytomegalovirus)</v>
      </c>
      <c r="F838" s="152" t="b">
        <f t="shared" si="25"/>
        <v>1</v>
      </c>
      <c r="G838" s="152" t="str">
        <f>VLOOKUP(C838,'[3] группа АВ'!$C$4:$D$10666,2,0)</f>
        <v>A26.20.011</v>
      </c>
      <c r="H838" s="152" t="b">
        <f t="shared" si="26"/>
        <v>1</v>
      </c>
      <c r="I838" s="152">
        <f>VLOOKUP(B838,'[3] группа АВ'!$E$4:$I$10666,5,0)</f>
        <v>0</v>
      </c>
      <c r="J838" s="152"/>
      <c r="K838" s="152"/>
      <c r="L838" s="152"/>
      <c r="M838" s="152"/>
      <c r="N838" s="152"/>
      <c r="O838" s="152"/>
      <c r="P838" s="152"/>
      <c r="Q838" s="152"/>
      <c r="R838" s="152"/>
      <c r="S838" s="152"/>
      <c r="T838" s="152"/>
      <c r="U838" s="152"/>
      <c r="V838" s="152"/>
      <c r="W838" s="152"/>
      <c r="X838" s="152"/>
      <c r="Y838" s="152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</row>
    <row r="839" spans="1:202" s="10" customFormat="1" ht="29.25" customHeight="1" x14ac:dyDescent="0.2">
      <c r="A839" s="1"/>
      <c r="B839" s="165" t="s">
        <v>1671</v>
      </c>
      <c r="C839" s="191" t="s">
        <v>1672</v>
      </c>
      <c r="D839" s="16">
        <v>119.31</v>
      </c>
      <c r="E839" s="151" t="str">
        <f>VLOOKUP(B839,'[3] группа АВ'!$B$4:$C$10666,2,0)</f>
        <v>Микробиологическое (культуральное) исследование отделяемого из уретры на уреаплазму уреалитикум (Ureaplasma urealyticum)</v>
      </c>
      <c r="F839" s="152" t="b">
        <f t="shared" si="25"/>
        <v>1</v>
      </c>
      <c r="G839" s="152" t="str">
        <f>VLOOKUP(C839,'[3] группа АВ'!$C$4:$D$10666,2,0)</f>
        <v>A26.21.004</v>
      </c>
      <c r="H839" s="152" t="b">
        <f t="shared" si="26"/>
        <v>1</v>
      </c>
      <c r="I839" s="152" t="str">
        <f>VLOOKUP(B839,'[3] группа АВ'!$E$4:$I$10666,5,0)</f>
        <v>добавлено "культуральное", убрано "на микоплазму"</v>
      </c>
      <c r="J839" s="152"/>
      <c r="K839" s="152"/>
      <c r="L839" s="152"/>
      <c r="M839" s="152"/>
      <c r="N839" s="152"/>
      <c r="O839" s="152"/>
      <c r="P839" s="152"/>
      <c r="Q839" s="152"/>
      <c r="R839" s="152"/>
      <c r="S839" s="152"/>
      <c r="T839" s="152"/>
      <c r="U839" s="152"/>
      <c r="V839" s="152"/>
      <c r="W839" s="152"/>
      <c r="X839" s="152"/>
      <c r="Y839" s="152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</row>
    <row r="840" spans="1:202" s="10" customFormat="1" ht="35.25" customHeight="1" x14ac:dyDescent="0.2">
      <c r="A840" s="1"/>
      <c r="B840" s="165" t="s">
        <v>1673</v>
      </c>
      <c r="C840" s="191" t="s">
        <v>1674</v>
      </c>
      <c r="D840" s="16">
        <v>613.85</v>
      </c>
      <c r="E840" s="151" t="str">
        <f>VLOOKUP(B840,'[3] группа АВ'!$B$4:$C$10666,2,0)</f>
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</c>
      <c r="F840" s="152" t="b">
        <f t="shared" ref="F840:F903" si="27">C840=E840</f>
        <v>1</v>
      </c>
      <c r="G840" s="152" t="str">
        <f>VLOOKUP(C840,'[3] группа АВ'!$C$4:$D$10666,2,0)</f>
        <v>A26.21.006</v>
      </c>
      <c r="H840" s="152" t="b">
        <f t="shared" si="26"/>
        <v>1</v>
      </c>
      <c r="I840" s="152" t="str">
        <f>VLOOKUP(B840,'[3] группа АВ'!$E$4:$I$10666,5,0)</f>
        <v>"Бактериологическое " заменено на "Микробиологическое (культуральное)"</v>
      </c>
      <c r="J840" s="152"/>
      <c r="K840" s="152"/>
      <c r="L840" s="152"/>
      <c r="M840" s="152"/>
      <c r="N840" s="152"/>
      <c r="O840" s="152"/>
      <c r="P840" s="152"/>
      <c r="Q840" s="152"/>
      <c r="R840" s="152"/>
      <c r="S840" s="152"/>
      <c r="T840" s="152"/>
      <c r="U840" s="152"/>
      <c r="V840" s="152"/>
      <c r="W840" s="152"/>
      <c r="X840" s="152"/>
      <c r="Y840" s="152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</row>
    <row r="841" spans="1:202" s="10" customFormat="1" ht="43.5" customHeight="1" x14ac:dyDescent="0.2">
      <c r="A841" s="1"/>
      <c r="B841" s="165" t="s">
        <v>1675</v>
      </c>
      <c r="C841" s="191" t="s">
        <v>1676</v>
      </c>
      <c r="D841" s="16">
        <v>199.23</v>
      </c>
      <c r="E841" s="151" t="str">
        <f>VLOOKUP(B841,'[3] группа АВ'!$B$4:$C$10666,2,0)</f>
        <v>Молекулярно-биологическое исследование отделяемого из уретры на хламидии трахоматис (Chlamydia trachomatis)</v>
      </c>
      <c r="F841" s="152" t="b">
        <f t="shared" si="27"/>
        <v>1</v>
      </c>
      <c r="G841" s="152" t="str">
        <f>VLOOKUP(C841,'[3] группа АВ'!$C$4:$D$10666,2,0)</f>
        <v>A26.21.007</v>
      </c>
      <c r="H841" s="152" t="b">
        <f t="shared" si="26"/>
        <v>1</v>
      </c>
      <c r="I841" s="152" t="str">
        <f>VLOOKUP(B841,'[3] группа АВ'!$E$4:$I$10666,5,0)</f>
        <v>добавлено "трахоматис "</v>
      </c>
      <c r="J841" s="152"/>
      <c r="K841" s="152"/>
      <c r="L841" s="152"/>
      <c r="M841" s="152"/>
      <c r="N841" s="152"/>
      <c r="O841" s="152"/>
      <c r="P841" s="152"/>
      <c r="Q841" s="152"/>
      <c r="R841" s="152"/>
      <c r="S841" s="152"/>
      <c r="T841" s="152"/>
      <c r="U841" s="152"/>
      <c r="V841" s="152"/>
      <c r="W841" s="152"/>
      <c r="X841" s="152"/>
      <c r="Y841" s="152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</row>
    <row r="842" spans="1:202" s="10" customFormat="1" ht="25.5" x14ac:dyDescent="0.2">
      <c r="A842" s="1"/>
      <c r="B842" s="165" t="s">
        <v>1677</v>
      </c>
      <c r="C842" s="191" t="s">
        <v>1678</v>
      </c>
      <c r="D842" s="16">
        <v>993.08</v>
      </c>
      <c r="E842" s="152" t="str">
        <f>VLOOKUP(B842,'[3] группа АВ'!$B$4:$C$10666,2,0)</f>
        <v>Молекулярно-биологическое исследование отделяемого из уретры на вирус папилломы человека (Pailloma virus)</v>
      </c>
      <c r="F842" s="152" t="b">
        <f t="shared" si="27"/>
        <v>1</v>
      </c>
      <c r="G842" s="152" t="str">
        <f>VLOOKUP(C842,'[3] группа АВ'!$C$4:$D$10666,2,0)</f>
        <v>A26.21.008</v>
      </c>
      <c r="H842" s="152" t="b">
        <f t="shared" si="26"/>
        <v>1</v>
      </c>
      <c r="I842" s="152">
        <f>VLOOKUP(B842,'[3] группа АВ'!$E$4:$I$10666,5,0)</f>
        <v>0</v>
      </c>
      <c r="J842" s="152"/>
      <c r="K842" s="152"/>
      <c r="L842" s="152"/>
      <c r="M842" s="152"/>
      <c r="N842" s="152"/>
      <c r="O842" s="152"/>
      <c r="P842" s="152"/>
      <c r="Q842" s="152"/>
      <c r="R842" s="152"/>
      <c r="S842" s="152"/>
      <c r="T842" s="152"/>
      <c r="U842" s="152"/>
      <c r="V842" s="152"/>
      <c r="W842" s="152"/>
      <c r="X842" s="152"/>
      <c r="Y842" s="152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</row>
    <row r="843" spans="1:202" s="10" customFormat="1" ht="51" x14ac:dyDescent="0.2">
      <c r="A843" s="1"/>
      <c r="B843" s="165" t="s">
        <v>1679</v>
      </c>
      <c r="C843" s="191" t="s">
        <v>1680</v>
      </c>
      <c r="D843" s="16">
        <v>232.31</v>
      </c>
      <c r="E843" s="151" t="str">
        <f>VLOOKUP(B843,'[3] группа АВ'!$B$4:$C$10666,2,0)</f>
        <v>Молекулярно-биологическое исследование отделяемого из уретры на вирус простого герпеса 1 и 2 типов (Herpes simplex virus types 1, 2)</v>
      </c>
      <c r="F843" s="152" t="b">
        <f t="shared" si="27"/>
        <v>1</v>
      </c>
      <c r="G843" s="152" t="str">
        <f>VLOOKUP(C843,'[3] группа АВ'!$C$4:$D$10666,2,0)</f>
        <v>A26.21.009</v>
      </c>
      <c r="H843" s="152" t="b">
        <f t="shared" si="26"/>
        <v>1</v>
      </c>
      <c r="I843" s="152" t="str">
        <f>VLOOKUP(B843,'[3] группа АВ'!$E$4:$I$10666,5,0)</f>
        <v>добавлено "типов"</v>
      </c>
      <c r="J843" s="152"/>
      <c r="K843" s="152"/>
      <c r="L843" s="152"/>
      <c r="M843" s="152"/>
      <c r="N843" s="152"/>
      <c r="O843" s="152"/>
      <c r="P843" s="152"/>
      <c r="Q843" s="152"/>
      <c r="R843" s="152"/>
      <c r="S843" s="152"/>
      <c r="T843" s="152"/>
      <c r="U843" s="152"/>
      <c r="V843" s="152"/>
      <c r="W843" s="152"/>
      <c r="X843" s="152"/>
      <c r="Y843" s="152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</row>
    <row r="844" spans="1:202" s="10" customFormat="1" ht="25.5" x14ac:dyDescent="0.2">
      <c r="A844" s="1"/>
      <c r="B844" s="165" t="s">
        <v>1681</v>
      </c>
      <c r="C844" s="191" t="s">
        <v>1682</v>
      </c>
      <c r="D844" s="16">
        <v>184.46</v>
      </c>
      <c r="E844" s="152" t="str">
        <f>VLOOKUP(B844,'[3] группа АВ'!$B$4:$C$10666,2,0)</f>
        <v>Молекулярно-биологическое исследование отделяемого из уретры на цитомегаловирус (Cytomegalovirus)</v>
      </c>
      <c r="F844" s="152" t="b">
        <f t="shared" si="27"/>
        <v>1</v>
      </c>
      <c r="G844" s="152" t="str">
        <f>VLOOKUP(C844,'[3] группа АВ'!$C$4:$D$10666,2,0)</f>
        <v>A26.21.010</v>
      </c>
      <c r="H844" s="152" t="b">
        <f t="shared" si="26"/>
        <v>1</v>
      </c>
      <c r="I844" s="152">
        <f>VLOOKUP(B844,'[3] группа АВ'!$E$4:$I$10666,5,0)</f>
        <v>0</v>
      </c>
      <c r="J844" s="152"/>
      <c r="K844" s="152"/>
      <c r="L844" s="152"/>
      <c r="M844" s="152"/>
      <c r="N844" s="152"/>
      <c r="O844" s="152"/>
      <c r="P844" s="152"/>
      <c r="Q844" s="152"/>
      <c r="R844" s="152"/>
      <c r="S844" s="152"/>
      <c r="T844" s="152"/>
      <c r="U844" s="152"/>
      <c r="V844" s="152"/>
      <c r="W844" s="152"/>
      <c r="X844" s="152"/>
      <c r="Y844" s="152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</row>
    <row r="845" spans="1:202" s="10" customFormat="1" ht="29.25" customHeight="1" x14ac:dyDescent="0.2">
      <c r="A845" s="1"/>
      <c r="B845" s="165" t="s">
        <v>1683</v>
      </c>
      <c r="C845" s="191" t="s">
        <v>1684</v>
      </c>
      <c r="D845" s="16">
        <v>181.92</v>
      </c>
      <c r="E845" s="151" t="str">
        <f>VLOOKUP(B845,'[3] группа АВ'!$B$4:$C$10666,2,0)</f>
        <v>Микробиологическое (культуральное) исследование отделяемого из уретры на дрожжевые грибы</v>
      </c>
      <c r="F845" s="152" t="b">
        <f t="shared" si="27"/>
        <v>1</v>
      </c>
      <c r="G845" s="152" t="str">
        <f>VLOOKUP(C845,'[3] группа АВ'!$C$4:$D$10666,2,0)</f>
        <v>A26.21.014</v>
      </c>
      <c r="H845" s="152" t="b">
        <f t="shared" si="26"/>
        <v>1</v>
      </c>
      <c r="I845" s="152" t="str">
        <f>VLOOKUP(B845,'[3] группа АВ'!$E$4:$I$10666,5,0)</f>
        <v>"Микологическое" заменено на "Микробиологическое (культуральное)", "грибы рода кандида (Candida spp.)" заменено на "дрожжевые грибы"</v>
      </c>
      <c r="J845" s="152"/>
      <c r="K845" s="152"/>
      <c r="L845" s="152"/>
      <c r="M845" s="152"/>
      <c r="N845" s="152"/>
      <c r="O845" s="152"/>
      <c r="P845" s="152"/>
      <c r="Q845" s="152"/>
      <c r="R845" s="152"/>
      <c r="S845" s="152"/>
      <c r="T845" s="152"/>
      <c r="U845" s="152"/>
      <c r="V845" s="152"/>
      <c r="W845" s="152"/>
      <c r="X845" s="152"/>
      <c r="Y845" s="152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</row>
    <row r="846" spans="1:202" s="10" customFormat="1" ht="34.5" customHeight="1" x14ac:dyDescent="0.2">
      <c r="A846" s="1"/>
      <c r="B846" s="165" t="s">
        <v>1685</v>
      </c>
      <c r="C846" s="191" t="s">
        <v>1686</v>
      </c>
      <c r="D846" s="16">
        <v>850</v>
      </c>
      <c r="E846" s="151" t="str">
        <f>VLOOKUP(B846,'[3] группа АВ'!$B$4:$C$10666,2,0)</f>
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</c>
      <c r="F846" s="152" t="b">
        <f t="shared" si="27"/>
        <v>1</v>
      </c>
      <c r="G846" s="152" t="str">
        <f>VLOOKUP(C846,'[3] группа АВ'!$C$4:$D$10666,2,0)</f>
        <v>A26.23.006</v>
      </c>
      <c r="H846" s="152" t="b">
        <f t="shared" si="26"/>
        <v>1</v>
      </c>
      <c r="I846" s="152" t="str">
        <f>VLOOKUP(B846,'[3] группа АВ'!$E$4:$I$10666,5,0)</f>
        <v>добавлено "(культуральное)"</v>
      </c>
      <c r="J846" s="152"/>
      <c r="K846" s="152"/>
      <c r="L846" s="152"/>
      <c r="M846" s="152"/>
      <c r="N846" s="152"/>
      <c r="O846" s="152"/>
      <c r="P846" s="152"/>
      <c r="Q846" s="152"/>
      <c r="R846" s="152"/>
      <c r="S846" s="152"/>
      <c r="T846" s="152"/>
      <c r="U846" s="152"/>
      <c r="V846" s="152"/>
      <c r="W846" s="152"/>
      <c r="X846" s="152"/>
      <c r="Y846" s="152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</row>
    <row r="847" spans="1:202" s="10" customFormat="1" ht="25.5" x14ac:dyDescent="0.2">
      <c r="A847" s="1"/>
      <c r="B847" s="165" t="s">
        <v>1687</v>
      </c>
      <c r="C847" s="191" t="s">
        <v>1688</v>
      </c>
      <c r="D847" s="16">
        <v>231.54</v>
      </c>
      <c r="E847" s="152" t="str">
        <f>VLOOKUP(B847,'[3] группа АВ'!$B$4:$C$10666,2,0)</f>
        <v>Молекулярно-биологическое исследование спинномозговой жидкости на вирус Эпштейна-Барра (virus Epstein - Barr)</v>
      </c>
      <c r="F847" s="152" t="b">
        <f t="shared" si="27"/>
        <v>1</v>
      </c>
      <c r="G847" s="152" t="str">
        <f>VLOOKUP(C847,'[3] группа АВ'!$C$4:$D$10666,2,0)</f>
        <v>A26.23.010</v>
      </c>
      <c r="H847" s="152" t="b">
        <f t="shared" si="26"/>
        <v>1</v>
      </c>
      <c r="I847" s="152">
        <f>VLOOKUP(B847,'[3] группа АВ'!$E$4:$I$10666,5,0)</f>
        <v>0</v>
      </c>
      <c r="J847" s="152"/>
      <c r="K847" s="152"/>
      <c r="L847" s="152"/>
      <c r="M847" s="152"/>
      <c r="N847" s="152"/>
      <c r="O847" s="152"/>
      <c r="P847" s="152"/>
      <c r="Q847" s="152"/>
      <c r="R847" s="152"/>
      <c r="S847" s="152"/>
      <c r="T847" s="152"/>
      <c r="U847" s="152"/>
      <c r="V847" s="152"/>
      <c r="W847" s="152"/>
      <c r="X847" s="152"/>
      <c r="Y847" s="152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</row>
    <row r="848" spans="1:202" s="10" customFormat="1" ht="33.75" customHeight="1" x14ac:dyDescent="0.2">
      <c r="A848" s="1"/>
      <c r="B848" s="165" t="s">
        <v>1689</v>
      </c>
      <c r="C848" s="191" t="s">
        <v>1690</v>
      </c>
      <c r="D848" s="16">
        <v>181.92</v>
      </c>
      <c r="E848" s="151" t="str">
        <f>VLOOKUP(B848,'[3] группа АВ'!$B$4:$C$10666,2,0)</f>
        <v>Микробиологическое (культуральное) исследование спинномозговой жидкости на дрожжевые грибы</v>
      </c>
      <c r="F848" s="152" t="b">
        <f t="shared" si="27"/>
        <v>1</v>
      </c>
      <c r="G848" s="152" t="str">
        <f>VLOOKUP(C848,'[3] группа АВ'!$C$4:$D$10666,2,0)</f>
        <v>A26.23.013</v>
      </c>
      <c r="H848" s="152" t="b">
        <f t="shared" si="26"/>
        <v>1</v>
      </c>
      <c r="I848" s="152" t="str">
        <f>VLOOKUP(B848,'[3] группа АВ'!$E$4:$I$10666,5,0)</f>
        <v>"Микологическое" заменено на "микрообиологическое (культуральное)", "грибы рода кандида (Candida spp.)" заменено на "дрожжевые грибы"</v>
      </c>
      <c r="J848" s="152"/>
      <c r="K848" s="152"/>
      <c r="L848" s="152"/>
      <c r="M848" s="152"/>
      <c r="N848" s="152"/>
      <c r="O848" s="152"/>
      <c r="P848" s="152"/>
      <c r="Q848" s="152"/>
      <c r="R848" s="152"/>
      <c r="S848" s="152"/>
      <c r="T848" s="152"/>
      <c r="U848" s="152"/>
      <c r="V848" s="152"/>
      <c r="W848" s="152"/>
      <c r="X848" s="152"/>
      <c r="Y848" s="152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</row>
    <row r="849" spans="1:202" s="10" customFormat="1" ht="30.75" customHeight="1" x14ac:dyDescent="0.2">
      <c r="A849" s="1"/>
      <c r="B849" s="165" t="s">
        <v>1691</v>
      </c>
      <c r="C849" s="191" t="s">
        <v>1692</v>
      </c>
      <c r="D849" s="16">
        <v>500.92</v>
      </c>
      <c r="E849" s="151" t="str">
        <f>VLOOKUP(B849,'[3] группа АВ'!$B$4:$C$10666,2,0)</f>
        <v>Микробиологическое (культуральное) исследование отделяемого из ушей на аэробные и факультативно-анаэробные микроорганизмы</v>
      </c>
      <c r="F849" s="152" t="b">
        <f t="shared" si="27"/>
        <v>1</v>
      </c>
      <c r="G849" s="152" t="str">
        <f>VLOOKUP(C849,'[3] группа АВ'!$C$4:$D$10666,2,0)</f>
        <v>A26.25.001</v>
      </c>
      <c r="H849" s="152" t="b">
        <f t="shared" si="26"/>
        <v>1</v>
      </c>
      <c r="I849" s="152" t="str">
        <f>VLOOKUP(B849,'[3] группа АВ'!$E$4:$I$10666,5,0)</f>
        <v>"Бактериологическое" заменено на "Микробиологическое (культуральное)"</v>
      </c>
      <c r="J849" s="152"/>
      <c r="K849" s="152"/>
      <c r="L849" s="152"/>
      <c r="M849" s="152"/>
      <c r="N849" s="152"/>
      <c r="O849" s="152"/>
      <c r="P849" s="152"/>
      <c r="Q849" s="152"/>
      <c r="R849" s="152"/>
      <c r="S849" s="152"/>
      <c r="T849" s="152"/>
      <c r="U849" s="152"/>
      <c r="V849" s="152"/>
      <c r="W849" s="152"/>
      <c r="X849" s="152"/>
      <c r="Y849" s="152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</row>
    <row r="850" spans="1:202" s="10" customFormat="1" ht="28.5" customHeight="1" x14ac:dyDescent="0.2">
      <c r="A850" s="1"/>
      <c r="B850" s="165" t="s">
        <v>1693</v>
      </c>
      <c r="C850" s="191" t="s">
        <v>1694</v>
      </c>
      <c r="D850" s="16">
        <v>181.92</v>
      </c>
      <c r="E850" s="151" t="str">
        <f>VLOOKUP(B850,'[3] группа АВ'!$B$4:$C$10666,2,0)</f>
        <v>Микробиологическое (культуральное) исследование отделяемого из ушей на дрожжевые грибы</v>
      </c>
      <c r="F850" s="152" t="b">
        <f t="shared" si="27"/>
        <v>1</v>
      </c>
      <c r="G850" s="152" t="str">
        <f>VLOOKUP(C850,'[3] группа АВ'!$C$4:$D$10666,2,0)</f>
        <v>A26.25.004</v>
      </c>
      <c r="H850" s="152" t="b">
        <f t="shared" si="26"/>
        <v>1</v>
      </c>
      <c r="I850" s="152" t="str">
        <f>VLOOKUP(B850,'[3] группа АВ'!$E$4:$I$10666,5,0)</f>
        <v>"Микологическое" заменено на "Микробиологическое (культуральное)", "грибы рода кандида (Candida spp.)" заменено на "дрожжевые грибы"</v>
      </c>
      <c r="J850" s="152"/>
      <c r="K850" s="152"/>
      <c r="L850" s="152"/>
      <c r="M850" s="152"/>
      <c r="N850" s="152"/>
      <c r="O850" s="152"/>
      <c r="P850" s="152"/>
      <c r="Q850" s="152"/>
      <c r="R850" s="152"/>
      <c r="S850" s="152"/>
      <c r="T850" s="152"/>
      <c r="U850" s="152"/>
      <c r="V850" s="152"/>
      <c r="W850" s="152"/>
      <c r="X850" s="152"/>
      <c r="Y850" s="152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</row>
    <row r="851" spans="1:202" s="10" customFormat="1" ht="38.25" customHeight="1" x14ac:dyDescent="0.2">
      <c r="A851" s="1"/>
      <c r="B851" s="165" t="s">
        <v>1695</v>
      </c>
      <c r="C851" s="191" t="s">
        <v>1696</v>
      </c>
      <c r="D851" s="16">
        <v>500.92</v>
      </c>
      <c r="E851" s="151" t="str">
        <f>VLOOKUP(B851,'[3] группа АВ'!$B$4:$C$10666,2,0)</f>
        <v>Микроскопическое исследование отделяемого конъюнктивы на аэробные и факультативно-анаэробные микроорганизмы</v>
      </c>
      <c r="F851" s="152" t="b">
        <f t="shared" si="27"/>
        <v>1</v>
      </c>
      <c r="G851" s="152" t="str">
        <f>VLOOKUP(C851,'[3] группа АВ'!$C$4:$D$10666,2,0)</f>
        <v>A26.26.001</v>
      </c>
      <c r="H851" s="152" t="b">
        <f t="shared" si="26"/>
        <v>1</v>
      </c>
      <c r="I851" s="152">
        <f>VLOOKUP(B851,'[3] группа АВ'!$E$4:$I$10666,5,0)</f>
        <v>0</v>
      </c>
      <c r="J851" s="152"/>
      <c r="K851" s="152"/>
      <c r="L851" s="152"/>
      <c r="M851" s="152"/>
      <c r="N851" s="152"/>
      <c r="O851" s="152"/>
      <c r="P851" s="152"/>
      <c r="Q851" s="152"/>
      <c r="R851" s="152"/>
      <c r="S851" s="152"/>
      <c r="T851" s="152"/>
      <c r="U851" s="152"/>
      <c r="V851" s="152"/>
      <c r="W851" s="152"/>
      <c r="X851" s="152"/>
      <c r="Y851" s="152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</row>
    <row r="852" spans="1:202" s="10" customFormat="1" ht="30" customHeight="1" x14ac:dyDescent="0.2">
      <c r="A852" s="1"/>
      <c r="B852" s="165" t="s">
        <v>1697</v>
      </c>
      <c r="C852" s="191" t="s">
        <v>1698</v>
      </c>
      <c r="D852" s="16">
        <v>500.92</v>
      </c>
      <c r="E852" s="152" t="str">
        <f>VLOOKUP(B852,'[3] группа АВ'!$B$4:$C$10666,2,0)</f>
        <v>Микроскопическое исследование пунктата стекловидного тела на аэробные и факультативно-анаэробные условно-патогенные микроорганизмы</v>
      </c>
      <c r="F852" s="152" t="b">
        <f t="shared" si="27"/>
        <v>1</v>
      </c>
      <c r="G852" s="152" t="str">
        <f>VLOOKUP(C852,'[3] группа АВ'!$C$4:$D$10666,2,0)</f>
        <v>A26.26.008</v>
      </c>
      <c r="H852" s="152" t="b">
        <f t="shared" si="26"/>
        <v>1</v>
      </c>
      <c r="I852" s="152">
        <f>VLOOKUP(B852,'[3] группа АВ'!$E$4:$I$10666,5,0)</f>
        <v>0</v>
      </c>
      <c r="J852" s="152"/>
      <c r="K852" s="152"/>
      <c r="L852" s="152"/>
      <c r="M852" s="152"/>
      <c r="N852" s="152"/>
      <c r="O852" s="152"/>
      <c r="P852" s="152"/>
      <c r="Q852" s="152"/>
      <c r="R852" s="152"/>
      <c r="S852" s="152"/>
      <c r="T852" s="152"/>
      <c r="U852" s="152"/>
      <c r="V852" s="152"/>
      <c r="W852" s="152"/>
      <c r="X852" s="152"/>
      <c r="Y852" s="152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</row>
    <row r="853" spans="1:202" s="10" customFormat="1" ht="30" customHeight="1" x14ac:dyDescent="0.2">
      <c r="A853" s="1"/>
      <c r="B853" s="165" t="s">
        <v>1699</v>
      </c>
      <c r="C853" s="191" t="s">
        <v>1700</v>
      </c>
      <c r="D853" s="16">
        <v>14.38</v>
      </c>
      <c r="E853" s="151" t="str">
        <f>VLOOKUP(B853,'[3] группа АВ'!$B$4:$C$10666,2,0)</f>
        <v>Микроскопическое исследование мочи на кислото- и спиртоустойчивые бактерии</v>
      </c>
      <c r="F853" s="152" t="b">
        <f t="shared" si="27"/>
        <v>1</v>
      </c>
      <c r="G853" s="152" t="str">
        <f>VLOOKUP(C853,'[3] группа АВ'!$C$4:$D$10666,2,0)</f>
        <v>A26.28.002</v>
      </c>
      <c r="H853" s="152" t="b">
        <f t="shared" si="26"/>
        <v>1</v>
      </c>
      <c r="I853" s="152" t="str">
        <f>VLOOKUP(B853,'[3] группа АВ'!$E$4:$I$10666,5,0)</f>
        <v>"микобактерии" заменены на "кислото- и спиртоустойчивые бактерии"</v>
      </c>
      <c r="J853" s="152"/>
      <c r="K853" s="152"/>
      <c r="L853" s="152"/>
      <c r="M853" s="152"/>
      <c r="N853" s="152"/>
      <c r="O853" s="152"/>
      <c r="P853" s="152"/>
      <c r="Q853" s="152"/>
      <c r="R853" s="152"/>
      <c r="S853" s="152"/>
      <c r="T853" s="152"/>
      <c r="U853" s="152"/>
      <c r="V853" s="152"/>
      <c r="W853" s="152"/>
      <c r="X853" s="152"/>
      <c r="Y853" s="152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</row>
    <row r="854" spans="1:202" s="10" customFormat="1" ht="33" customHeight="1" x14ac:dyDescent="0.2">
      <c r="A854" s="1"/>
      <c r="B854" s="165" t="s">
        <v>1701</v>
      </c>
      <c r="C854" s="191" t="s">
        <v>1702</v>
      </c>
      <c r="D854" s="16">
        <v>333.08</v>
      </c>
      <c r="E854" s="151" t="str">
        <f>VLOOKUP(B854,'[3] группа АВ'!$B$4:$C$10666,2,0)</f>
        <v>Микробиологическое (культуральное) исследование мочи на аэробные и факультативно-анаэробные условно-патогенные микроорганизмы</v>
      </c>
      <c r="F854" s="152" t="b">
        <f t="shared" si="27"/>
        <v>1</v>
      </c>
      <c r="G854" s="152" t="str">
        <f>VLOOKUP(C854,'[3] группа АВ'!$C$4:$D$10666,2,0)</f>
        <v>A26.28.003</v>
      </c>
      <c r="H854" s="152" t="b">
        <f t="shared" si="26"/>
        <v>1</v>
      </c>
      <c r="I854" s="152" t="str">
        <f>VLOOKUP(B854,'[3] группа АВ'!$E$4:$I$10666,5,0)</f>
        <v>добавлено "(культуральное)"</v>
      </c>
      <c r="J854" s="152"/>
      <c r="K854" s="152"/>
      <c r="L854" s="152"/>
      <c r="M854" s="152"/>
      <c r="N854" s="152"/>
      <c r="O854" s="152"/>
      <c r="P854" s="152"/>
      <c r="Q854" s="152"/>
      <c r="R854" s="152"/>
      <c r="S854" s="152"/>
      <c r="T854" s="152"/>
      <c r="U854" s="152"/>
      <c r="V854" s="152"/>
      <c r="W854" s="152"/>
      <c r="X854" s="152"/>
      <c r="Y854" s="152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</row>
    <row r="855" spans="1:202" s="10" customFormat="1" ht="25.5" x14ac:dyDescent="0.2">
      <c r="A855" s="1"/>
      <c r="B855" s="165" t="s">
        <v>1703</v>
      </c>
      <c r="C855" s="191" t="s">
        <v>1704</v>
      </c>
      <c r="D855" s="16">
        <v>52.46</v>
      </c>
      <c r="E855" s="151" t="str">
        <f>VLOOKUP(B855,'[3] группа АВ'!$B$4:$C$10666,2,0)</f>
        <v>Микроскопическое исследование осадка мочи на дрожжевые грибы</v>
      </c>
      <c r="F855" s="152" t="b">
        <f t="shared" si="27"/>
        <v>1</v>
      </c>
      <c r="G855" s="152" t="str">
        <f>VLOOKUP(C855,'[3] группа АВ'!$C$4:$D$10666,2,0)</f>
        <v>A26.28.004</v>
      </c>
      <c r="H855" s="152" t="b">
        <f t="shared" si="26"/>
        <v>1</v>
      </c>
      <c r="I855" s="152" t="str">
        <f>VLOOKUP(B855,'[3] группа АВ'!$E$4:$I$10666,5,0)</f>
        <v>"грибы рода кандида (Candida spp.)" заменено на "дрожжевые грибы"</v>
      </c>
      <c r="J855" s="152"/>
      <c r="K855" s="152"/>
      <c r="L855" s="152"/>
      <c r="M855" s="152"/>
      <c r="N855" s="152"/>
      <c r="O855" s="152"/>
      <c r="P855" s="152"/>
      <c r="Q855" s="152"/>
      <c r="R855" s="152"/>
      <c r="S855" s="152"/>
      <c r="T855" s="152"/>
      <c r="U855" s="152"/>
      <c r="V855" s="152"/>
      <c r="W855" s="152"/>
      <c r="X855" s="152"/>
      <c r="Y855" s="152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</row>
    <row r="856" spans="1:202" s="10" customFormat="1" ht="38.25" x14ac:dyDescent="0.2">
      <c r="A856" s="1"/>
      <c r="B856" s="165" t="s">
        <v>1705</v>
      </c>
      <c r="C856" s="191" t="s">
        <v>1706</v>
      </c>
      <c r="D856" s="16">
        <v>181.92</v>
      </c>
      <c r="E856" s="151" t="str">
        <f>VLOOKUP(B856,'[3] группа АВ'!$B$4:$C$10666,2,0)</f>
        <v>Микробиологическое (культуральное) исследование осадка мочи на дрожжевые грибы</v>
      </c>
      <c r="F856" s="152" t="b">
        <f t="shared" si="27"/>
        <v>1</v>
      </c>
      <c r="G856" s="152" t="str">
        <f>VLOOKUP(C856,'[3] группа АВ'!$C$4:$D$10666,2,0)</f>
        <v>A26.28.007</v>
      </c>
      <c r="H856" s="152" t="b">
        <f t="shared" si="26"/>
        <v>1</v>
      </c>
      <c r="I856" s="152" t="str">
        <f>VLOOKUP(B856,'[3] группа АВ'!$E$4:$I$10666,5,0)</f>
        <v>"Микологическое " заменено на "Микробиологическое (культуральное)", "грибы рода кандида (Candida spp.)" заменено на "дрожжевые грибы"</v>
      </c>
      <c r="J856" s="152"/>
      <c r="K856" s="152"/>
      <c r="L856" s="152"/>
      <c r="M856" s="152"/>
      <c r="N856" s="152"/>
      <c r="O856" s="152"/>
      <c r="P856" s="152"/>
      <c r="Q856" s="152"/>
      <c r="R856" s="152"/>
      <c r="S856" s="152"/>
      <c r="T856" s="152"/>
      <c r="U856" s="152"/>
      <c r="V856" s="152"/>
      <c r="W856" s="152"/>
      <c r="X856" s="152"/>
      <c r="Y856" s="152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</row>
    <row r="857" spans="1:202" s="10" customFormat="1" ht="25.5" x14ac:dyDescent="0.2">
      <c r="A857" s="1"/>
      <c r="B857" s="165" t="s">
        <v>1707</v>
      </c>
      <c r="C857" s="191" t="s">
        <v>1708</v>
      </c>
      <c r="D857" s="16">
        <v>130.31</v>
      </c>
      <c r="E857" s="152" t="str">
        <f>VLOOKUP(B857,'[3] группа АВ'!$B$4:$C$10666,2,0)</f>
        <v>Микроскопическое исследование осадка мочи на трихомонады (Trichomonas vaginalis)</v>
      </c>
      <c r="F857" s="152" t="b">
        <f t="shared" si="27"/>
        <v>1</v>
      </c>
      <c r="G857" s="152" t="str">
        <f>VLOOKUP(C857,'[3] группа АВ'!$C$4:$D$10666,2,0)</f>
        <v>A26.28.008</v>
      </c>
      <c r="H857" s="152" t="b">
        <f t="shared" si="26"/>
        <v>1</v>
      </c>
      <c r="I857" s="152">
        <f>VLOOKUP(B857,'[3] группа АВ'!$E$4:$I$10666,5,0)</f>
        <v>0</v>
      </c>
      <c r="J857" s="152"/>
      <c r="K857" s="152"/>
      <c r="L857" s="152"/>
      <c r="M857" s="152"/>
      <c r="N857" s="152"/>
      <c r="O857" s="152"/>
      <c r="P857" s="152"/>
      <c r="Q857" s="152"/>
      <c r="R857" s="152"/>
      <c r="S857" s="152"/>
      <c r="T857" s="152"/>
      <c r="U857" s="152"/>
      <c r="V857" s="152"/>
      <c r="W857" s="152"/>
      <c r="X857" s="152"/>
      <c r="Y857" s="152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</row>
    <row r="858" spans="1:202" s="10" customFormat="1" ht="40.5" customHeight="1" x14ac:dyDescent="0.2">
      <c r="A858" s="1"/>
      <c r="B858" s="165" t="s">
        <v>1709</v>
      </c>
      <c r="C858" s="191" t="s">
        <v>1710</v>
      </c>
      <c r="D858" s="16">
        <v>783.31</v>
      </c>
      <c r="E858" s="151" t="str">
        <f>VLOOKUP(B858,'[3] группа АВ'!$B$4:$C$10666,2,0)</f>
        <v>Микробиологическое (культуральное) исследование перитонеальной жидкости на анаэробные неспорообразующие микроорганизмы</v>
      </c>
      <c r="F858" s="152" t="b">
        <f t="shared" si="27"/>
        <v>1</v>
      </c>
      <c r="G858" s="152" t="str">
        <f>VLOOKUP(C858,'[3] группа АВ'!$C$4:$D$10666,2,0)</f>
        <v>A26.30.002</v>
      </c>
      <c r="H858" s="152" t="b">
        <f t="shared" si="26"/>
        <v>1</v>
      </c>
      <c r="I858" s="152" t="str">
        <f>VLOOKUP(B858,'[3] группа АВ'!$E$4:$I$10666,5,0)</f>
        <v>"Бактериологическое " заменено на "Микробиологическое (культуральное)"</v>
      </c>
      <c r="J858" s="152"/>
      <c r="K858" s="152"/>
      <c r="L858" s="152"/>
      <c r="M858" s="152"/>
      <c r="N858" s="152"/>
      <c r="O858" s="152"/>
      <c r="P858" s="152"/>
      <c r="Q858" s="152"/>
      <c r="R858" s="152"/>
      <c r="S858" s="152"/>
      <c r="T858" s="152"/>
      <c r="U858" s="152"/>
      <c r="V858" s="152"/>
      <c r="W858" s="152"/>
      <c r="X858" s="152"/>
      <c r="Y858" s="152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</row>
    <row r="859" spans="1:202" s="10" customFormat="1" ht="33.75" customHeight="1" x14ac:dyDescent="0.2">
      <c r="A859" s="1"/>
      <c r="B859" s="165" t="s">
        <v>1711</v>
      </c>
      <c r="C859" s="191" t="s">
        <v>1712</v>
      </c>
      <c r="D859" s="16">
        <v>80.540000000000006</v>
      </c>
      <c r="E859" s="151" t="str">
        <f>VLOOKUP(B859,'[3] группа АВ'!$B$4:$C$10666,2,0)</f>
        <v>Определение чувствительности микроорганизмов к антимикробным химиотерапевтическим препаратам</v>
      </c>
      <c r="F859" s="152" t="b">
        <f t="shared" si="27"/>
        <v>1</v>
      </c>
      <c r="G859" s="152" t="str">
        <f>VLOOKUP(C859,'[3] группа АВ'!$C$4:$D$10666,2,0)</f>
        <v>A26.30.004</v>
      </c>
      <c r="H859" s="152" t="b">
        <f t="shared" si="26"/>
        <v>1</v>
      </c>
      <c r="I859" s="152" t="str">
        <f>VLOOKUP(B859,'[3] группа АВ'!$E$4:$I$10666,5,0)</f>
        <v>" и другим лекарственным препаратам" заменено на "химиотерапевтическим препаратам"</v>
      </c>
      <c r="J859" s="152"/>
      <c r="K859" s="152"/>
      <c r="L859" s="152"/>
      <c r="M859" s="152"/>
      <c r="N859" s="152"/>
      <c r="O859" s="152"/>
      <c r="P859" s="152"/>
      <c r="Q859" s="152"/>
      <c r="R859" s="152"/>
      <c r="S859" s="152"/>
      <c r="T859" s="152"/>
      <c r="U859" s="152"/>
      <c r="V859" s="152"/>
      <c r="W859" s="152"/>
      <c r="X859" s="152"/>
      <c r="Y859" s="152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</row>
    <row r="860" spans="1:202" s="10" customFormat="1" ht="25.5" x14ac:dyDescent="0.2">
      <c r="A860" s="1"/>
      <c r="B860" s="165" t="s">
        <v>1713</v>
      </c>
      <c r="C860" s="191" t="s">
        <v>1714</v>
      </c>
      <c r="D860" s="16">
        <v>88</v>
      </c>
      <c r="E860" s="152" t="str">
        <f>VLOOKUP(B860,'[3] группа АВ'!$B$4:$C$10666,2,0)</f>
        <v>Определение метаболитов анаэробных бактерий (летучих жирных кислот - ЛЖК)</v>
      </c>
      <c r="F860" s="152" t="b">
        <f t="shared" si="27"/>
        <v>1</v>
      </c>
      <c r="G860" s="152" t="str">
        <f>VLOOKUP(C860,'[3] группа АВ'!$C$4:$D$10666,2,0)</f>
        <v>A26.30.005</v>
      </c>
      <c r="H860" s="152" t="b">
        <f t="shared" si="26"/>
        <v>1</v>
      </c>
      <c r="I860" s="152">
        <f>VLOOKUP(B860,'[3] группа АВ'!$E$4:$I$10666,5,0)</f>
        <v>0</v>
      </c>
      <c r="J860" s="152"/>
      <c r="K860" s="152"/>
      <c r="L860" s="152"/>
      <c r="M860" s="152"/>
      <c r="N860" s="152"/>
      <c r="O860" s="152"/>
      <c r="P860" s="152"/>
      <c r="Q860" s="152"/>
      <c r="R860" s="152"/>
      <c r="S860" s="152"/>
      <c r="T860" s="152"/>
      <c r="U860" s="152"/>
      <c r="V860" s="152"/>
      <c r="W860" s="152"/>
      <c r="X860" s="152"/>
      <c r="Y860" s="152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</row>
    <row r="861" spans="1:202" s="10" customFormat="1" x14ac:dyDescent="0.2">
      <c r="A861" s="1"/>
      <c r="B861" s="165" t="s">
        <v>1715</v>
      </c>
      <c r="C861" s="191" t="s">
        <v>1716</v>
      </c>
      <c r="D861" s="16">
        <v>34.380000000000003</v>
      </c>
      <c r="E861" s="152" t="str">
        <f>VLOOKUP(B861,'[3] группа АВ'!$B$4:$C$10666,2,0)</f>
        <v>Определение чувствительности микроорганизмов к бактериофагам</v>
      </c>
      <c r="F861" s="152" t="b">
        <f t="shared" si="27"/>
        <v>1</v>
      </c>
      <c r="G861" s="152" t="str">
        <f>VLOOKUP(C861,'[3] группа АВ'!$C$4:$D$10666,2,0)</f>
        <v>A26.30.006</v>
      </c>
      <c r="H861" s="152" t="b">
        <f t="shared" si="26"/>
        <v>1</v>
      </c>
      <c r="I861" s="152">
        <f>VLOOKUP(B861,'[3] группа АВ'!$E$4:$I$10666,5,0)</f>
        <v>0</v>
      </c>
      <c r="J861" s="152"/>
      <c r="K861" s="152"/>
      <c r="L861" s="152"/>
      <c r="M861" s="152"/>
      <c r="N861" s="152"/>
      <c r="O861" s="152"/>
      <c r="P861" s="152"/>
      <c r="Q861" s="152"/>
      <c r="R861" s="152"/>
      <c r="S861" s="152"/>
      <c r="T861" s="152"/>
      <c r="U861" s="152"/>
      <c r="V861" s="152"/>
      <c r="W861" s="152"/>
      <c r="X861" s="152"/>
      <c r="Y861" s="152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</row>
    <row r="862" spans="1:202" s="10" customFormat="1" x14ac:dyDescent="0.2">
      <c r="A862" s="1"/>
      <c r="B862" s="165" t="s">
        <v>1717</v>
      </c>
      <c r="C862" s="191" t="s">
        <v>1718</v>
      </c>
      <c r="D862" s="16">
        <v>140.46</v>
      </c>
      <c r="E862" s="152" t="str">
        <f>VLOOKUP(B862,'[3] группа АВ'!$B$4:$C$10666,2,0)</f>
        <v>Определение метаболитов грибов</v>
      </c>
      <c r="F862" s="152" t="b">
        <f t="shared" si="27"/>
        <v>1</v>
      </c>
      <c r="G862" s="152" t="str">
        <f>VLOOKUP(C862,'[3] группа АВ'!$C$4:$D$10666,2,0)</f>
        <v>A26.30.007</v>
      </c>
      <c r="H862" s="152" t="b">
        <f t="shared" si="26"/>
        <v>1</v>
      </c>
      <c r="I862" s="152">
        <f>VLOOKUP(B862,'[3] группа АВ'!$E$4:$I$10666,5,0)</f>
        <v>0</v>
      </c>
      <c r="J862" s="152"/>
      <c r="K862" s="152"/>
      <c r="L862" s="152"/>
      <c r="M862" s="152"/>
      <c r="N862" s="152"/>
      <c r="O862" s="152"/>
      <c r="P862" s="152"/>
      <c r="Q862" s="152"/>
      <c r="R862" s="152"/>
      <c r="S862" s="152"/>
      <c r="T862" s="152"/>
      <c r="U862" s="152"/>
      <c r="V862" s="152"/>
      <c r="W862" s="152"/>
      <c r="X862" s="152"/>
      <c r="Y862" s="152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</row>
    <row r="863" spans="1:202" s="10" customFormat="1" x14ac:dyDescent="0.2">
      <c r="A863" s="1"/>
      <c r="B863" s="165" t="s">
        <v>1719</v>
      </c>
      <c r="C863" s="191" t="s">
        <v>1720</v>
      </c>
      <c r="D863" s="16">
        <v>226.15</v>
      </c>
      <c r="E863" s="152" t="str">
        <f>VLOOKUP(B863,'[3] группа АВ'!$B$4:$C$10666,2,0)</f>
        <v>Прием (осмотр, консультация) врача-акушера-гинеколога первичный</v>
      </c>
      <c r="F863" s="152" t="b">
        <f t="shared" si="27"/>
        <v>1</v>
      </c>
      <c r="G863" s="152" t="str">
        <f>VLOOKUP(C863,'[3] группа АВ'!$C$4:$D$10666,2,0)</f>
        <v>B01.001.001</v>
      </c>
      <c r="H863" s="152" t="b">
        <f t="shared" si="26"/>
        <v>1</v>
      </c>
      <c r="I863" s="152">
        <f>VLOOKUP(B863,'[3] группа АВ'!$E$4:$I$10666,5,0)</f>
        <v>0</v>
      </c>
      <c r="J863" s="152"/>
      <c r="K863" s="152"/>
      <c r="L863" s="152"/>
      <c r="M863" s="152"/>
      <c r="N863" s="152"/>
      <c r="O863" s="152"/>
      <c r="P863" s="152"/>
      <c r="Q863" s="152"/>
      <c r="R863" s="152"/>
      <c r="S863" s="152"/>
      <c r="T863" s="152"/>
      <c r="U863" s="152"/>
      <c r="V863" s="152"/>
      <c r="W863" s="152"/>
      <c r="X863" s="152"/>
      <c r="Y863" s="152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</row>
    <row r="864" spans="1:202" s="10" customFormat="1" x14ac:dyDescent="0.2">
      <c r="A864" s="1"/>
      <c r="B864" s="165" t="s">
        <v>1721</v>
      </c>
      <c r="C864" s="191" t="s">
        <v>1722</v>
      </c>
      <c r="D864" s="16">
        <v>186.15</v>
      </c>
      <c r="E864" s="152" t="str">
        <f>VLOOKUP(B864,'[3] группа АВ'!$B$4:$C$10666,2,0)</f>
        <v>Прием (осмотр, консультация) врача-акушера-гинеколога повторный</v>
      </c>
      <c r="F864" s="152" t="b">
        <f t="shared" si="27"/>
        <v>1</v>
      </c>
      <c r="G864" s="152" t="str">
        <f>VLOOKUP(C864,'[3] группа АВ'!$C$4:$D$10666,2,0)</f>
        <v>B01.001.002</v>
      </c>
      <c r="H864" s="152" t="b">
        <f t="shared" si="26"/>
        <v>1</v>
      </c>
      <c r="I864" s="152">
        <f>VLOOKUP(B864,'[3] группа АВ'!$E$4:$I$10666,5,0)</f>
        <v>0</v>
      </c>
      <c r="J864" s="152"/>
      <c r="K864" s="152"/>
      <c r="L864" s="152"/>
      <c r="M864" s="152"/>
      <c r="N864" s="152"/>
      <c r="O864" s="152"/>
      <c r="P864" s="152"/>
      <c r="Q864" s="152"/>
      <c r="R864" s="152"/>
      <c r="S864" s="152"/>
      <c r="T864" s="152"/>
      <c r="U864" s="152"/>
      <c r="V864" s="152"/>
      <c r="W864" s="152"/>
      <c r="X864" s="152"/>
      <c r="Y864" s="152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</row>
    <row r="865" spans="1:202" s="10" customFormat="1" x14ac:dyDescent="0.2">
      <c r="A865" s="1"/>
      <c r="B865" s="165" t="s">
        <v>1723</v>
      </c>
      <c r="C865" s="191" t="s">
        <v>1724</v>
      </c>
      <c r="D865" s="16">
        <v>137.91999999999999</v>
      </c>
      <c r="E865" s="152" t="str">
        <f>VLOOKUP(B865,'[3] группа АВ'!$B$4:$C$10666,2,0)</f>
        <v>Прием (осмотр, консультация) врача-аллерголога-иммунолога первичный</v>
      </c>
      <c r="F865" s="152" t="b">
        <f t="shared" si="27"/>
        <v>1</v>
      </c>
      <c r="G865" s="152" t="str">
        <f>VLOOKUP(C865,'[3] группа АВ'!$C$4:$D$10666,2,0)</f>
        <v>B01.002.001</v>
      </c>
      <c r="H865" s="152" t="b">
        <f t="shared" si="26"/>
        <v>1</v>
      </c>
      <c r="I865" s="152">
        <f>VLOOKUP(B865,'[3] группа АВ'!$E$4:$I$10666,5,0)</f>
        <v>0</v>
      </c>
      <c r="J865" s="152"/>
      <c r="K865" s="152"/>
      <c r="L865" s="152"/>
      <c r="M865" s="152"/>
      <c r="N865" s="152"/>
      <c r="O865" s="152"/>
      <c r="P865" s="152"/>
      <c r="Q865" s="152"/>
      <c r="R865" s="152"/>
      <c r="S865" s="152"/>
      <c r="T865" s="152"/>
      <c r="U865" s="152"/>
      <c r="V865" s="152"/>
      <c r="W865" s="152"/>
      <c r="X865" s="152"/>
      <c r="Y865" s="152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</row>
    <row r="866" spans="1:202" s="10" customFormat="1" x14ac:dyDescent="0.2">
      <c r="A866" s="1"/>
      <c r="B866" s="165" t="s">
        <v>1725</v>
      </c>
      <c r="C866" s="191" t="s">
        <v>1726</v>
      </c>
      <c r="D866" s="16">
        <v>137.91999999999999</v>
      </c>
      <c r="E866" s="152" t="str">
        <f>VLOOKUP(B866,'[3] группа АВ'!$B$4:$C$10666,2,0)</f>
        <v>Прием (осмотр, консультация) врача-аллерголога-иммунолога повторный</v>
      </c>
      <c r="F866" s="152" t="b">
        <f t="shared" si="27"/>
        <v>1</v>
      </c>
      <c r="G866" s="152" t="str">
        <f>VLOOKUP(C866,'[3] группа АВ'!$C$4:$D$10666,2,0)</f>
        <v>B01.002.002</v>
      </c>
      <c r="H866" s="152" t="b">
        <f t="shared" si="26"/>
        <v>1</v>
      </c>
      <c r="I866" s="152">
        <f>VLOOKUP(B866,'[3] группа АВ'!$E$4:$I$10666,5,0)</f>
        <v>0</v>
      </c>
      <c r="J866" s="152"/>
      <c r="K866" s="152"/>
      <c r="L866" s="152"/>
      <c r="M866" s="152"/>
      <c r="N866" s="152"/>
      <c r="O866" s="152"/>
      <c r="P866" s="152"/>
      <c r="Q866" s="152"/>
      <c r="R866" s="152"/>
      <c r="S866" s="152"/>
      <c r="T866" s="152"/>
      <c r="U866" s="152"/>
      <c r="V866" s="152"/>
      <c r="W866" s="152"/>
      <c r="X866" s="152"/>
      <c r="Y866" s="152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</row>
    <row r="867" spans="1:202" s="10" customFormat="1" ht="25.5" x14ac:dyDescent="0.2">
      <c r="A867" s="1"/>
      <c r="B867" s="165" t="s">
        <v>1727</v>
      </c>
      <c r="C867" s="191" t="s">
        <v>1728</v>
      </c>
      <c r="D867" s="16">
        <v>115.38</v>
      </c>
      <c r="E867" s="152" t="str">
        <f>VLOOKUP(B867,'[3] группа АВ'!$B$4:$C$10666,2,0)</f>
        <v>Осмотр (консультация) врачом-анестезиологом-реаниматологом первичный</v>
      </c>
      <c r="F867" s="152" t="b">
        <f t="shared" si="27"/>
        <v>1</v>
      </c>
      <c r="G867" s="152" t="str">
        <f>VLOOKUP(C867,'[3] группа АВ'!$C$4:$D$10666,2,0)</f>
        <v>B01.003.001</v>
      </c>
      <c r="H867" s="152" t="b">
        <f t="shared" si="26"/>
        <v>1</v>
      </c>
      <c r="I867" s="152">
        <f>VLOOKUP(B867,'[3] группа АВ'!$E$4:$I$10666,5,0)</f>
        <v>0</v>
      </c>
      <c r="J867" s="152"/>
      <c r="K867" s="152"/>
      <c r="L867" s="152"/>
      <c r="M867" s="152"/>
      <c r="N867" s="152"/>
      <c r="O867" s="152"/>
      <c r="P867" s="152"/>
      <c r="Q867" s="152"/>
      <c r="R867" s="152"/>
      <c r="S867" s="152"/>
      <c r="T867" s="152"/>
      <c r="U867" s="152"/>
      <c r="V867" s="152"/>
      <c r="W867" s="152"/>
      <c r="X867" s="152"/>
      <c r="Y867" s="152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</row>
    <row r="868" spans="1:202" s="10" customFormat="1" x14ac:dyDescent="0.2">
      <c r="A868" s="1"/>
      <c r="B868" s="165" t="s">
        <v>1729</v>
      </c>
      <c r="C868" s="191" t="s">
        <v>1730</v>
      </c>
      <c r="D868" s="16">
        <v>1218.46</v>
      </c>
      <c r="E868" s="152" t="str">
        <f>VLOOKUP(B868,'[3] группа АВ'!$B$4:$C$10666,2,0)</f>
        <v>Суточное наблюдение врачом-анестезиологом-реаниматологом</v>
      </c>
      <c r="F868" s="152" t="b">
        <f t="shared" si="27"/>
        <v>1</v>
      </c>
      <c r="G868" s="152" t="str">
        <f>VLOOKUP(C868,'[3] группа АВ'!$C$4:$D$10666,2,0)</f>
        <v>B01.003.003</v>
      </c>
      <c r="H868" s="152" t="b">
        <f t="shared" si="26"/>
        <v>1</v>
      </c>
      <c r="I868" s="152">
        <f>VLOOKUP(B868,'[3] группа АВ'!$E$4:$I$10666,5,0)</f>
        <v>0</v>
      </c>
      <c r="J868" s="152"/>
      <c r="K868" s="152"/>
      <c r="L868" s="152"/>
      <c r="M868" s="152"/>
      <c r="N868" s="152"/>
      <c r="O868" s="152"/>
      <c r="P868" s="152"/>
      <c r="Q868" s="152"/>
      <c r="R868" s="152"/>
      <c r="S868" s="152"/>
      <c r="T868" s="152"/>
      <c r="U868" s="152"/>
      <c r="V868" s="152"/>
      <c r="W868" s="152"/>
      <c r="X868" s="152"/>
      <c r="Y868" s="152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</row>
    <row r="869" spans="1:202" s="10" customFormat="1" ht="17.25" customHeight="1" x14ac:dyDescent="0.2">
      <c r="A869" s="1"/>
      <c r="B869" s="165" t="s">
        <v>1731</v>
      </c>
      <c r="C869" s="191" t="s">
        <v>1732</v>
      </c>
      <c r="D869" s="16">
        <v>243.85</v>
      </c>
      <c r="E869" s="152" t="str">
        <f>VLOOKUP(B869,'[3] группа АВ'!$B$4:$C$10666,2,0)</f>
        <v>Анестезиологическое пособие (включая раннее послеоперационное ведение)</v>
      </c>
      <c r="F869" s="152" t="b">
        <f t="shared" si="27"/>
        <v>1</v>
      </c>
      <c r="G869" s="152" t="str">
        <f>VLOOKUP(C869,'[3] группа АВ'!$C$4:$D$10666,2,0)</f>
        <v>B01.003.004</v>
      </c>
      <c r="H869" s="152" t="b">
        <f t="shared" si="26"/>
        <v>1</v>
      </c>
      <c r="I869" s="152">
        <f>VLOOKUP(B869,'[3] группа АВ'!$E$4:$I$10666,5,0)</f>
        <v>0</v>
      </c>
      <c r="J869" s="152"/>
      <c r="K869" s="152"/>
      <c r="L869" s="152"/>
      <c r="M869" s="152"/>
      <c r="N869" s="152"/>
      <c r="O869" s="152"/>
      <c r="P869" s="152"/>
      <c r="Q869" s="152"/>
      <c r="R869" s="152"/>
      <c r="S869" s="152"/>
      <c r="T869" s="152"/>
      <c r="U869" s="152"/>
      <c r="V869" s="152"/>
      <c r="W869" s="152"/>
      <c r="X869" s="152"/>
      <c r="Y869" s="152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</row>
    <row r="870" spans="1:202" s="10" customFormat="1" x14ac:dyDescent="0.2">
      <c r="A870" s="1"/>
      <c r="B870" s="165" t="s">
        <v>1733</v>
      </c>
      <c r="C870" s="191" t="s">
        <v>1734</v>
      </c>
      <c r="D870" s="16">
        <v>62.31</v>
      </c>
      <c r="E870" s="152" t="str">
        <f>VLOOKUP(B870,'[3] группа АВ'!$B$4:$C$10666,2,0)</f>
        <v>Местная анестезия</v>
      </c>
      <c r="F870" s="152" t="b">
        <f t="shared" si="27"/>
        <v>1</v>
      </c>
      <c r="G870" s="152" t="str">
        <f>VLOOKUP(C870,'[3] группа АВ'!$C$4:$D$10666,2,0)</f>
        <v>B01.003.004.001</v>
      </c>
      <c r="H870" s="152" t="b">
        <f t="shared" si="26"/>
        <v>1</v>
      </c>
      <c r="I870" s="152">
        <f>VLOOKUP(B870,'[3] группа АВ'!$E$4:$I$10666,5,0)</f>
        <v>0</v>
      </c>
      <c r="J870" s="152"/>
      <c r="K870" s="152"/>
      <c r="L870" s="152"/>
      <c r="M870" s="152"/>
      <c r="N870" s="152"/>
      <c r="O870" s="152"/>
      <c r="P870" s="152"/>
      <c r="Q870" s="152"/>
      <c r="R870" s="152"/>
      <c r="S870" s="152"/>
      <c r="T870" s="152"/>
      <c r="U870" s="152"/>
      <c r="V870" s="152"/>
      <c r="W870" s="152"/>
      <c r="X870" s="152"/>
      <c r="Y870" s="152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</row>
    <row r="871" spans="1:202" s="10" customFormat="1" x14ac:dyDescent="0.2">
      <c r="A871" s="1"/>
      <c r="B871" s="165" t="s">
        <v>1735</v>
      </c>
      <c r="C871" s="191" t="s">
        <v>1736</v>
      </c>
      <c r="D871" s="16">
        <v>104.92</v>
      </c>
      <c r="E871" s="152" t="str">
        <f>VLOOKUP(B871,'[3] группа АВ'!$B$4:$C$10666,2,0)</f>
        <v>Инфильтрационная анестезия</v>
      </c>
      <c r="F871" s="152" t="b">
        <f t="shared" si="27"/>
        <v>1</v>
      </c>
      <c r="G871" s="152" t="str">
        <f>VLOOKUP(C871,'[3] группа АВ'!$C$4:$D$10666,2,0)</f>
        <v>B01.003.004.005</v>
      </c>
      <c r="H871" s="152" t="b">
        <f t="shared" si="26"/>
        <v>1</v>
      </c>
      <c r="I871" s="152">
        <f>VLOOKUP(B871,'[3] группа АВ'!$E$4:$I$10666,5,0)</f>
        <v>0</v>
      </c>
      <c r="J871" s="152"/>
      <c r="K871" s="152"/>
      <c r="L871" s="152"/>
      <c r="M871" s="152"/>
      <c r="N871" s="152"/>
      <c r="O871" s="152"/>
      <c r="P871" s="152"/>
      <c r="Q871" s="152"/>
      <c r="R871" s="152"/>
      <c r="S871" s="152"/>
      <c r="T871" s="152"/>
      <c r="U871" s="152"/>
      <c r="V871" s="152"/>
      <c r="W871" s="152"/>
      <c r="X871" s="152"/>
      <c r="Y871" s="152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</row>
    <row r="872" spans="1:202" s="10" customFormat="1" x14ac:dyDescent="0.2">
      <c r="A872" s="1"/>
      <c r="B872" s="165" t="s">
        <v>1737</v>
      </c>
      <c r="C872" s="191" t="s">
        <v>1738</v>
      </c>
      <c r="D872" s="16">
        <v>710.77</v>
      </c>
      <c r="E872" s="152" t="str">
        <f>VLOOKUP(B872,'[3] группа АВ'!$B$4:$C$10666,2,0)</f>
        <v>Тотальная внутривенная анестезия</v>
      </c>
      <c r="F872" s="152" t="b">
        <f t="shared" si="27"/>
        <v>1</v>
      </c>
      <c r="G872" s="152" t="str">
        <f>VLOOKUP(C872,'[3] группа АВ'!$C$4:$D$10666,2,0)</f>
        <v>B01.003.004.009</v>
      </c>
      <c r="H872" s="152" t="b">
        <f t="shared" si="26"/>
        <v>1</v>
      </c>
      <c r="I872" s="152">
        <f>VLOOKUP(B872,'[3] группа АВ'!$E$4:$I$10666,5,0)</f>
        <v>0</v>
      </c>
      <c r="J872" s="152"/>
      <c r="K872" s="152"/>
      <c r="L872" s="152"/>
      <c r="M872" s="152"/>
      <c r="N872" s="152"/>
      <c r="O872" s="152"/>
      <c r="P872" s="152"/>
      <c r="Q872" s="152"/>
      <c r="R872" s="152"/>
      <c r="S872" s="152"/>
      <c r="T872" s="152"/>
      <c r="U872" s="152"/>
      <c r="V872" s="152"/>
      <c r="W872" s="152"/>
      <c r="X872" s="152"/>
      <c r="Y872" s="152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</row>
    <row r="873" spans="1:202" s="10" customFormat="1" x14ac:dyDescent="0.2">
      <c r="A873" s="1"/>
      <c r="B873" s="165" t="s">
        <v>1739</v>
      </c>
      <c r="C873" s="191" t="s">
        <v>1740</v>
      </c>
      <c r="D873" s="16">
        <v>186.92</v>
      </c>
      <c r="E873" s="152" t="str">
        <f>VLOOKUP(B873,'[3] группа АВ'!$B$4:$C$10666,2,0)</f>
        <v>Прием (осмотр, консультация) врача-гастроэнтеролога первичный</v>
      </c>
      <c r="F873" s="152" t="b">
        <f t="shared" si="27"/>
        <v>1</v>
      </c>
      <c r="G873" s="152" t="str">
        <f>VLOOKUP(C873,'[3] группа АВ'!$C$4:$D$10666,2,0)</f>
        <v>B01.004.001</v>
      </c>
      <c r="H873" s="152" t="b">
        <f t="shared" si="26"/>
        <v>1</v>
      </c>
      <c r="I873" s="152">
        <f>VLOOKUP(B873,'[3] группа АВ'!$E$4:$I$10666,5,0)</f>
        <v>0</v>
      </c>
      <c r="J873" s="152"/>
      <c r="K873" s="152"/>
      <c r="L873" s="152"/>
      <c r="M873" s="152"/>
      <c r="N873" s="152"/>
      <c r="O873" s="152"/>
      <c r="P873" s="152"/>
      <c r="Q873" s="152"/>
      <c r="R873" s="152"/>
      <c r="S873" s="152"/>
      <c r="T873" s="152"/>
      <c r="U873" s="152"/>
      <c r="V873" s="152"/>
      <c r="W873" s="152"/>
      <c r="X873" s="152"/>
      <c r="Y873" s="152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</row>
    <row r="874" spans="1:202" s="10" customFormat="1" x14ac:dyDescent="0.2">
      <c r="A874" s="1"/>
      <c r="B874" s="165" t="s">
        <v>1741</v>
      </c>
      <c r="C874" s="191" t="s">
        <v>1742</v>
      </c>
      <c r="D874" s="16">
        <v>150.62</v>
      </c>
      <c r="E874" s="152" t="str">
        <f>VLOOKUP(B874,'[3] группа АВ'!$B$4:$C$10666,2,0)</f>
        <v>Прием (осмотр, консультация) врача-гастроэнтеролога повторный</v>
      </c>
      <c r="F874" s="152" t="b">
        <f t="shared" si="27"/>
        <v>1</v>
      </c>
      <c r="G874" s="152" t="str">
        <f>VLOOKUP(C874,'[3] группа АВ'!$C$4:$D$10666,2,0)</f>
        <v>B01.004.002</v>
      </c>
      <c r="H874" s="152" t="b">
        <f t="shared" si="26"/>
        <v>1</v>
      </c>
      <c r="I874" s="152">
        <f>VLOOKUP(B874,'[3] группа АВ'!$E$4:$I$10666,5,0)</f>
        <v>0</v>
      </c>
      <c r="J874" s="152"/>
      <c r="K874" s="152"/>
      <c r="L874" s="152"/>
      <c r="M874" s="152"/>
      <c r="N874" s="152"/>
      <c r="O874" s="152"/>
      <c r="P874" s="152"/>
      <c r="Q874" s="152"/>
      <c r="R874" s="152"/>
      <c r="S874" s="152"/>
      <c r="T874" s="152"/>
      <c r="U874" s="152"/>
      <c r="V874" s="152"/>
      <c r="W874" s="152"/>
      <c r="X874" s="152"/>
      <c r="Y874" s="152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</row>
    <row r="875" spans="1:202" s="10" customFormat="1" x14ac:dyDescent="0.2">
      <c r="A875" s="1"/>
      <c r="B875" s="165" t="s">
        <v>1743</v>
      </c>
      <c r="C875" s="191" t="s">
        <v>1744</v>
      </c>
      <c r="D875" s="16">
        <v>229.54</v>
      </c>
      <c r="E875" s="152" t="str">
        <f>VLOOKUP(B875,'[3] группа АВ'!$B$4:$C$10666,2,0)</f>
        <v>Прием (осмотр, консультация) врача-гематолога первичный</v>
      </c>
      <c r="F875" s="152" t="b">
        <f t="shared" si="27"/>
        <v>1</v>
      </c>
      <c r="G875" s="152" t="str">
        <f>VLOOKUP(C875,'[3] группа АВ'!$C$4:$D$10666,2,0)</f>
        <v>B01.005.001</v>
      </c>
      <c r="H875" s="152" t="b">
        <f t="shared" si="26"/>
        <v>1</v>
      </c>
      <c r="I875" s="152">
        <f>VLOOKUP(B875,'[3] группа АВ'!$E$4:$I$10666,5,0)</f>
        <v>0</v>
      </c>
      <c r="J875" s="152"/>
      <c r="K875" s="152"/>
      <c r="L875" s="152"/>
      <c r="M875" s="152"/>
      <c r="N875" s="152"/>
      <c r="O875" s="152"/>
      <c r="P875" s="152"/>
      <c r="Q875" s="152"/>
      <c r="R875" s="152"/>
      <c r="S875" s="152"/>
      <c r="T875" s="152"/>
      <c r="U875" s="152"/>
      <c r="V875" s="152"/>
      <c r="W875" s="152"/>
      <c r="X875" s="152"/>
      <c r="Y875" s="152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</row>
    <row r="876" spans="1:202" s="10" customFormat="1" x14ac:dyDescent="0.2">
      <c r="A876" s="1"/>
      <c r="B876" s="165" t="s">
        <v>1745</v>
      </c>
      <c r="C876" s="191" t="s">
        <v>1746</v>
      </c>
      <c r="D876" s="16">
        <v>160.77000000000001</v>
      </c>
      <c r="E876" s="152" t="str">
        <f>VLOOKUP(B876,'[3] группа АВ'!$B$4:$C$10666,2,0)</f>
        <v>Прием (осмотр, консультация) врача-гематолога повторный</v>
      </c>
      <c r="F876" s="152" t="b">
        <f t="shared" si="27"/>
        <v>1</v>
      </c>
      <c r="G876" s="152" t="str">
        <f>VLOOKUP(C876,'[3] группа АВ'!$C$4:$D$10666,2,0)</f>
        <v>B01.005.002</v>
      </c>
      <c r="H876" s="152" t="b">
        <f t="shared" si="26"/>
        <v>1</v>
      </c>
      <c r="I876" s="152">
        <f>VLOOKUP(B876,'[3] группа АВ'!$E$4:$I$10666,5,0)</f>
        <v>0</v>
      </c>
      <c r="J876" s="152"/>
      <c r="K876" s="152"/>
      <c r="L876" s="152"/>
      <c r="M876" s="152"/>
      <c r="N876" s="152"/>
      <c r="O876" s="152"/>
      <c r="P876" s="152"/>
      <c r="Q876" s="152"/>
      <c r="R876" s="152"/>
      <c r="S876" s="152"/>
      <c r="T876" s="152"/>
      <c r="U876" s="152"/>
      <c r="V876" s="152"/>
      <c r="W876" s="152"/>
      <c r="X876" s="152"/>
      <c r="Y876" s="152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</row>
    <row r="877" spans="1:202" s="10" customFormat="1" x14ac:dyDescent="0.2">
      <c r="A877" s="1"/>
      <c r="B877" s="165" t="s">
        <v>1747</v>
      </c>
      <c r="C877" s="191" t="s">
        <v>1748</v>
      </c>
      <c r="D877" s="16">
        <v>175.38</v>
      </c>
      <c r="E877" s="152" t="str">
        <f>VLOOKUP(B877,'[3] группа АВ'!$B$4:$C$10666,2,0)</f>
        <v>Прием (осмотр, консультация) врача-дерматовенеролога первичный</v>
      </c>
      <c r="F877" s="152" t="b">
        <f t="shared" si="27"/>
        <v>1</v>
      </c>
      <c r="G877" s="152" t="str">
        <f>VLOOKUP(C877,'[3] группа АВ'!$C$4:$D$10666,2,0)</f>
        <v>B01.008.001</v>
      </c>
      <c r="H877" s="152" t="b">
        <f t="shared" si="26"/>
        <v>1</v>
      </c>
      <c r="I877" s="152">
        <f>VLOOKUP(B877,'[3] группа АВ'!$E$4:$I$10666,5,0)</f>
        <v>0</v>
      </c>
      <c r="J877" s="152"/>
      <c r="K877" s="152"/>
      <c r="L877" s="152"/>
      <c r="M877" s="152"/>
      <c r="N877" s="152"/>
      <c r="O877" s="152"/>
      <c r="P877" s="152"/>
      <c r="Q877" s="152"/>
      <c r="R877" s="152"/>
      <c r="S877" s="152"/>
      <c r="T877" s="152"/>
      <c r="U877" s="152"/>
      <c r="V877" s="152"/>
      <c r="W877" s="152"/>
      <c r="X877" s="152"/>
      <c r="Y877" s="152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</row>
    <row r="878" spans="1:202" s="10" customFormat="1" x14ac:dyDescent="0.2">
      <c r="A878" s="1"/>
      <c r="B878" s="165" t="s">
        <v>1749</v>
      </c>
      <c r="C878" s="191" t="s">
        <v>1750</v>
      </c>
      <c r="D878" s="16">
        <v>161.54</v>
      </c>
      <c r="E878" s="152" t="str">
        <f>VLOOKUP(B878,'[3] группа АВ'!$B$4:$C$10666,2,0)</f>
        <v>Прием (осмотр, консультация) врача-дерматовенеролога повторный</v>
      </c>
      <c r="F878" s="152" t="b">
        <f t="shared" si="27"/>
        <v>1</v>
      </c>
      <c r="G878" s="152" t="str">
        <f>VLOOKUP(C878,'[3] группа АВ'!$C$4:$D$10666,2,0)</f>
        <v>B01.008.002</v>
      </c>
      <c r="H878" s="152" t="b">
        <f t="shared" si="26"/>
        <v>1</v>
      </c>
      <c r="I878" s="152">
        <f>VLOOKUP(B878,'[3] группа АВ'!$E$4:$I$10666,5,0)</f>
        <v>0</v>
      </c>
      <c r="J878" s="152"/>
      <c r="K878" s="152"/>
      <c r="L878" s="152"/>
      <c r="M878" s="152"/>
      <c r="N878" s="152"/>
      <c r="O878" s="152"/>
      <c r="P878" s="152"/>
      <c r="Q878" s="152"/>
      <c r="R878" s="152"/>
      <c r="S878" s="152"/>
      <c r="T878" s="152"/>
      <c r="U878" s="152"/>
      <c r="V878" s="152"/>
      <c r="W878" s="152"/>
      <c r="X878" s="152"/>
      <c r="Y878" s="152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</row>
    <row r="879" spans="1:202" s="10" customFormat="1" x14ac:dyDescent="0.2">
      <c r="A879" s="1"/>
      <c r="B879" s="165" t="s">
        <v>1751</v>
      </c>
      <c r="C879" s="191" t="s">
        <v>1752</v>
      </c>
      <c r="D879" s="16">
        <v>118.23</v>
      </c>
      <c r="E879" s="152" t="str">
        <f>VLOOKUP(B879,'[3] группа АВ'!$B$4:$C$10666,2,0)</f>
        <v>Прием (осмотр, консультация) врача-детского онколога первичный</v>
      </c>
      <c r="F879" s="152" t="b">
        <f t="shared" si="27"/>
        <v>1</v>
      </c>
      <c r="G879" s="152" t="str">
        <f>VLOOKUP(C879,'[3] группа АВ'!$C$4:$D$10666,2,0)</f>
        <v>B01.009.001</v>
      </c>
      <c r="H879" s="152" t="b">
        <f t="shared" ref="H879:H942" si="28">G879=B879</f>
        <v>1</v>
      </c>
      <c r="I879" s="152">
        <f>VLOOKUP(B879,'[3] группа АВ'!$E$4:$I$10666,5,0)</f>
        <v>0</v>
      </c>
      <c r="J879" s="152"/>
      <c r="K879" s="152"/>
      <c r="L879" s="152"/>
      <c r="M879" s="152"/>
      <c r="N879" s="152"/>
      <c r="O879" s="152"/>
      <c r="P879" s="152"/>
      <c r="Q879" s="152"/>
      <c r="R879" s="152"/>
      <c r="S879" s="152"/>
      <c r="T879" s="152"/>
      <c r="U879" s="152"/>
      <c r="V879" s="152"/>
      <c r="W879" s="152"/>
      <c r="X879" s="152"/>
      <c r="Y879" s="152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</row>
    <row r="880" spans="1:202" s="10" customFormat="1" x14ac:dyDescent="0.2">
      <c r="A880" s="1"/>
      <c r="B880" s="165" t="s">
        <v>1753</v>
      </c>
      <c r="C880" s="191" t="s">
        <v>1754</v>
      </c>
      <c r="D880" s="16">
        <v>108.46</v>
      </c>
      <c r="E880" s="152" t="str">
        <f>VLOOKUP(B880,'[3] группа АВ'!$B$4:$C$10666,2,0)</f>
        <v>Прием (осмотр, консультация) врача-детского хирурга первичный</v>
      </c>
      <c r="F880" s="152" t="b">
        <f t="shared" si="27"/>
        <v>1</v>
      </c>
      <c r="G880" s="152" t="str">
        <f>VLOOKUP(C880,'[3] группа АВ'!$C$4:$D$10666,2,0)</f>
        <v>B01.010.001</v>
      </c>
      <c r="H880" s="152" t="b">
        <f t="shared" si="28"/>
        <v>1</v>
      </c>
      <c r="I880" s="152">
        <f>VLOOKUP(B880,'[3] группа АВ'!$E$4:$I$10666,5,0)</f>
        <v>0</v>
      </c>
      <c r="J880" s="152"/>
      <c r="K880" s="152"/>
      <c r="L880" s="152"/>
      <c r="M880" s="152"/>
      <c r="N880" s="152"/>
      <c r="O880" s="152"/>
      <c r="P880" s="152"/>
      <c r="Q880" s="152"/>
      <c r="R880" s="152"/>
      <c r="S880" s="152"/>
      <c r="T880" s="152"/>
      <c r="U880" s="152"/>
      <c r="V880" s="152"/>
      <c r="W880" s="152"/>
      <c r="X880" s="152"/>
      <c r="Y880" s="152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</row>
    <row r="881" spans="1:202" s="10" customFormat="1" x14ac:dyDescent="0.2">
      <c r="A881" s="1"/>
      <c r="B881" s="165" t="s">
        <v>1755</v>
      </c>
      <c r="C881" s="191" t="s">
        <v>1756</v>
      </c>
      <c r="D881" s="16">
        <v>187.69</v>
      </c>
      <c r="E881" s="152" t="str">
        <f>VLOOKUP(B881,'[3] группа АВ'!$B$4:$C$10666,2,0)</f>
        <v>Прием (осмотр, консультация) врача-кардиолога первичный</v>
      </c>
      <c r="F881" s="152" t="b">
        <f t="shared" si="27"/>
        <v>1</v>
      </c>
      <c r="G881" s="152" t="str">
        <f>VLOOKUP(C881,'[3] группа АВ'!$C$4:$D$10666,2,0)</f>
        <v>B01.015.001</v>
      </c>
      <c r="H881" s="152" t="b">
        <f t="shared" si="28"/>
        <v>1</v>
      </c>
      <c r="I881" s="152">
        <f>VLOOKUP(B881,'[3] группа АВ'!$E$4:$I$10666,5,0)</f>
        <v>0</v>
      </c>
      <c r="J881" s="152"/>
      <c r="K881" s="152"/>
      <c r="L881" s="152"/>
      <c r="M881" s="152"/>
      <c r="N881" s="152"/>
      <c r="O881" s="152"/>
      <c r="P881" s="152"/>
      <c r="Q881" s="152"/>
      <c r="R881" s="152"/>
      <c r="S881" s="152"/>
      <c r="T881" s="152"/>
      <c r="U881" s="152"/>
      <c r="V881" s="152"/>
      <c r="W881" s="152"/>
      <c r="X881" s="152"/>
      <c r="Y881" s="152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</row>
    <row r="882" spans="1:202" s="10" customFormat="1" x14ac:dyDescent="0.2">
      <c r="A882" s="1"/>
      <c r="B882" s="165" t="s">
        <v>1757</v>
      </c>
      <c r="C882" s="191" t="s">
        <v>1758</v>
      </c>
      <c r="D882" s="16">
        <v>137.91999999999999</v>
      </c>
      <c r="E882" s="152" t="str">
        <f>VLOOKUP(B882,'[3] группа АВ'!$B$4:$C$10666,2,0)</f>
        <v>Прием (осмотр, консультация) врача-кардиолога повторный</v>
      </c>
      <c r="F882" s="152" t="b">
        <f t="shared" si="27"/>
        <v>1</v>
      </c>
      <c r="G882" s="152" t="str">
        <f>VLOOKUP(C882,'[3] группа АВ'!$C$4:$D$10666,2,0)</f>
        <v>B01.015.002</v>
      </c>
      <c r="H882" s="152" t="b">
        <f t="shared" si="28"/>
        <v>1</v>
      </c>
      <c r="I882" s="152">
        <f>VLOOKUP(B882,'[3] группа АВ'!$E$4:$I$10666,5,0)</f>
        <v>0</v>
      </c>
      <c r="J882" s="152"/>
      <c r="K882" s="152"/>
      <c r="L882" s="152"/>
      <c r="M882" s="152"/>
      <c r="N882" s="152"/>
      <c r="O882" s="152"/>
      <c r="P882" s="152"/>
      <c r="Q882" s="152"/>
      <c r="R882" s="152"/>
      <c r="S882" s="152"/>
      <c r="T882" s="152"/>
      <c r="U882" s="152"/>
      <c r="V882" s="152"/>
      <c r="W882" s="152"/>
      <c r="X882" s="152"/>
      <c r="Y882" s="152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</row>
    <row r="883" spans="1:202" s="10" customFormat="1" x14ac:dyDescent="0.2">
      <c r="A883" s="1"/>
      <c r="B883" s="165" t="s">
        <v>1759</v>
      </c>
      <c r="C883" s="191" t="s">
        <v>1760</v>
      </c>
      <c r="D883" s="16">
        <v>107.46</v>
      </c>
      <c r="E883" s="152" t="str">
        <f>VLOOKUP(B883,'[3] группа АВ'!$B$4:$C$10666,2,0)</f>
        <v>Прием (осмотр, консультация) врача-детского кардиолога первичный</v>
      </c>
      <c r="F883" s="152" t="b">
        <f t="shared" si="27"/>
        <v>1</v>
      </c>
      <c r="G883" s="152" t="str">
        <f>VLOOKUP(C883,'[3] группа АВ'!$C$4:$D$10666,2,0)</f>
        <v>B01.015.003</v>
      </c>
      <c r="H883" s="152" t="b">
        <f t="shared" si="28"/>
        <v>1</v>
      </c>
      <c r="I883" s="152">
        <f>VLOOKUP(B883,'[3] группа АВ'!$E$4:$I$10666,5,0)</f>
        <v>0</v>
      </c>
      <c r="J883" s="152"/>
      <c r="K883" s="152"/>
      <c r="L883" s="152"/>
      <c r="M883" s="152"/>
      <c r="N883" s="152"/>
      <c r="O883" s="152"/>
      <c r="P883" s="152"/>
      <c r="Q883" s="152"/>
      <c r="R883" s="152"/>
      <c r="S883" s="152"/>
      <c r="T883" s="152"/>
      <c r="U883" s="152"/>
      <c r="V883" s="152"/>
      <c r="W883" s="152"/>
      <c r="X883" s="152"/>
      <c r="Y883" s="152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</row>
    <row r="884" spans="1:202" s="10" customFormat="1" ht="24" customHeight="1" x14ac:dyDescent="0.2">
      <c r="A884" s="1"/>
      <c r="B884" s="165" t="s">
        <v>1761</v>
      </c>
      <c r="C884" s="191" t="s">
        <v>1762</v>
      </c>
      <c r="D884" s="16">
        <v>169.23</v>
      </c>
      <c r="E884" s="151" t="str">
        <f>VLOOKUP(B884,'[3] группа АВ'!$B$4:$C$10666,2,0)</f>
        <v>Прием (осмотр, консультация) врача-клинического миколога первичный</v>
      </c>
      <c r="F884" s="152" t="b">
        <f t="shared" si="27"/>
        <v>1</v>
      </c>
      <c r="G884" s="152" t="str">
        <f>VLOOKUP(C884,'[3] группа АВ'!$C$4:$D$10666,2,0)</f>
        <v>B01.016.001</v>
      </c>
      <c r="H884" s="152" t="b">
        <f t="shared" si="28"/>
        <v>1</v>
      </c>
      <c r="I884" s="152">
        <f>VLOOKUP(B884,'[3] группа АВ'!$E$4:$I$10666,5,0)</f>
        <v>0</v>
      </c>
      <c r="J884" s="152"/>
      <c r="K884" s="152"/>
      <c r="L884" s="152"/>
      <c r="M884" s="152"/>
      <c r="N884" s="152"/>
      <c r="O884" s="152"/>
      <c r="P884" s="152"/>
      <c r="Q884" s="152"/>
      <c r="R884" s="152"/>
      <c r="S884" s="152"/>
      <c r="T884" s="152"/>
      <c r="U884" s="152"/>
      <c r="V884" s="152"/>
      <c r="W884" s="152"/>
      <c r="X884" s="152"/>
      <c r="Y884" s="152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</row>
    <row r="885" spans="1:202" s="10" customFormat="1" ht="21" customHeight="1" x14ac:dyDescent="0.2">
      <c r="A885" s="1"/>
      <c r="B885" s="165" t="s">
        <v>1763</v>
      </c>
      <c r="C885" s="191" t="s">
        <v>1764</v>
      </c>
      <c r="D885" s="16">
        <v>154.62</v>
      </c>
      <c r="E885" s="151" t="str">
        <f>VLOOKUP(B885,'[3] группа АВ'!$B$4:$C$10666,2,0)</f>
        <v>Прием (осмотр, консультация) врача-клинического миколога повторный</v>
      </c>
      <c r="F885" s="152" t="b">
        <f t="shared" si="27"/>
        <v>1</v>
      </c>
      <c r="G885" s="152" t="str">
        <f>VLOOKUP(C885,'[3] группа АВ'!$C$4:$D$10666,2,0)</f>
        <v>B01.016.002</v>
      </c>
      <c r="H885" s="152" t="b">
        <f t="shared" si="28"/>
        <v>1</v>
      </c>
      <c r="I885" s="152">
        <f>VLOOKUP(B885,'[3] группа АВ'!$E$4:$I$10666,5,0)</f>
        <v>0</v>
      </c>
      <c r="J885" s="152"/>
      <c r="K885" s="152"/>
      <c r="L885" s="152"/>
      <c r="M885" s="152"/>
      <c r="N885" s="152"/>
      <c r="O885" s="152"/>
      <c r="P885" s="152"/>
      <c r="Q885" s="152"/>
      <c r="R885" s="152"/>
      <c r="S885" s="152"/>
      <c r="T885" s="152"/>
      <c r="U885" s="152"/>
      <c r="V885" s="152"/>
      <c r="W885" s="152"/>
      <c r="X885" s="152"/>
      <c r="Y885" s="152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</row>
    <row r="886" spans="1:202" s="10" customFormat="1" x14ac:dyDescent="0.2">
      <c r="A886" s="1"/>
      <c r="B886" s="165" t="s">
        <v>1765</v>
      </c>
      <c r="C886" s="191" t="s">
        <v>1766</v>
      </c>
      <c r="D886" s="16">
        <v>147.22999999999999</v>
      </c>
      <c r="E886" s="152" t="str">
        <f>VLOOKUP(B886,'[3] группа АВ'!$B$4:$C$10666,2,0)</f>
        <v>Прием (осмотр, консультация) врача-колопроктолога первичный</v>
      </c>
      <c r="F886" s="152" t="b">
        <f t="shared" si="27"/>
        <v>1</v>
      </c>
      <c r="G886" s="152" t="str">
        <f>VLOOKUP(C886,'[3] группа АВ'!$C$4:$D$10666,2,0)</f>
        <v>B01.018.001</v>
      </c>
      <c r="H886" s="152" t="b">
        <f t="shared" si="28"/>
        <v>1</v>
      </c>
      <c r="I886" s="152">
        <f>VLOOKUP(B886,'[3] группа АВ'!$E$4:$I$10666,5,0)</f>
        <v>0</v>
      </c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</row>
    <row r="887" spans="1:202" s="10" customFormat="1" x14ac:dyDescent="0.2">
      <c r="A887" s="1"/>
      <c r="B887" s="165" t="s">
        <v>1767</v>
      </c>
      <c r="C887" s="191" t="s">
        <v>1768</v>
      </c>
      <c r="D887" s="16">
        <v>147.22999999999999</v>
      </c>
      <c r="E887" s="152" t="str">
        <f>VLOOKUP(B887,'[3] группа АВ'!$B$4:$C$10666,2,0)</f>
        <v>Прием (осмотр, консультация) врача-колопроктолога повторный</v>
      </c>
      <c r="F887" s="152" t="b">
        <f t="shared" si="27"/>
        <v>1</v>
      </c>
      <c r="G887" s="152" t="str">
        <f>VLOOKUP(C887,'[3] группа АВ'!$C$4:$D$10666,2,0)</f>
        <v>B01.018.002</v>
      </c>
      <c r="H887" s="152" t="b">
        <f t="shared" si="28"/>
        <v>1</v>
      </c>
      <c r="I887" s="152">
        <f>VLOOKUP(B887,'[3] группа АВ'!$E$4:$I$10666,5,0)</f>
        <v>0</v>
      </c>
      <c r="J887" s="152"/>
      <c r="K887" s="152"/>
      <c r="L887" s="152"/>
      <c r="M887" s="152"/>
      <c r="N887" s="152"/>
      <c r="O887" s="152"/>
      <c r="P887" s="152"/>
      <c r="Q887" s="152"/>
      <c r="R887" s="152"/>
      <c r="S887" s="152"/>
      <c r="T887" s="152"/>
      <c r="U887" s="152"/>
      <c r="V887" s="152"/>
      <c r="W887" s="152"/>
      <c r="X887" s="152"/>
      <c r="Y887" s="152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</row>
    <row r="888" spans="1:202" s="10" customFormat="1" ht="22.5" customHeight="1" x14ac:dyDescent="0.2">
      <c r="A888" s="1"/>
      <c r="B888" s="165" t="s">
        <v>1769</v>
      </c>
      <c r="C888" s="191" t="s">
        <v>1770</v>
      </c>
      <c r="D888" s="16">
        <v>181.54</v>
      </c>
      <c r="E888" s="151" t="str">
        <f>VLOOKUP(B888,'[3] группа АВ'!$B$4:$C$10666,2,0)</f>
        <v>Прием (осмотр, консультация) врача-невролога первичный</v>
      </c>
      <c r="F888" s="152" t="b">
        <f t="shared" si="27"/>
        <v>1</v>
      </c>
      <c r="G888" s="152" t="str">
        <f>VLOOKUP(C888,'[3] группа АВ'!$C$4:$D$10666,2,0)</f>
        <v>B01.023.001</v>
      </c>
      <c r="H888" s="152" t="b">
        <f t="shared" si="28"/>
        <v>1</v>
      </c>
      <c r="I888" s="152">
        <f>VLOOKUP(B888,'[3] группа АВ'!$E$4:$I$10666,5,0)</f>
        <v>0</v>
      </c>
      <c r="J888" s="152"/>
      <c r="K888" s="152"/>
      <c r="L888" s="152"/>
      <c r="M888" s="152"/>
      <c r="N888" s="152"/>
      <c r="O888" s="152"/>
      <c r="P888" s="152"/>
      <c r="Q888" s="152"/>
      <c r="R888" s="152"/>
      <c r="S888" s="152"/>
      <c r="T888" s="152"/>
      <c r="U888" s="152"/>
      <c r="V888" s="152"/>
      <c r="W888" s="152"/>
      <c r="X888" s="152"/>
      <c r="Y888" s="152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</row>
    <row r="889" spans="1:202" s="10" customFormat="1" ht="18.75" customHeight="1" x14ac:dyDescent="0.2">
      <c r="A889" s="1"/>
      <c r="B889" s="165" t="s">
        <v>1771</v>
      </c>
      <c r="C889" s="191" t="s">
        <v>1772</v>
      </c>
      <c r="D889" s="16">
        <v>176.15</v>
      </c>
      <c r="E889" s="151" t="str">
        <f>VLOOKUP(B889,'[3] группа АВ'!$B$4:$C$10666,2,0)</f>
        <v>Прием (осмотр, консультация) врача-невролога повторный</v>
      </c>
      <c r="F889" s="152" t="b">
        <f t="shared" si="27"/>
        <v>1</v>
      </c>
      <c r="G889" s="152" t="str">
        <f>VLOOKUP(C889,'[3] группа АВ'!$C$4:$D$10666,2,0)</f>
        <v>B01.023.002</v>
      </c>
      <c r="H889" s="152" t="b">
        <f t="shared" si="28"/>
        <v>1</v>
      </c>
      <c r="I889" s="152">
        <f>VLOOKUP(B889,'[3] группа АВ'!$E$4:$I$10666,5,0)</f>
        <v>0</v>
      </c>
      <c r="J889" s="152"/>
      <c r="K889" s="152"/>
      <c r="L889" s="152"/>
      <c r="M889" s="152"/>
      <c r="N889" s="152"/>
      <c r="O889" s="152"/>
      <c r="P889" s="152"/>
      <c r="Q889" s="152"/>
      <c r="R889" s="152"/>
      <c r="S889" s="152"/>
      <c r="T889" s="152"/>
      <c r="U889" s="152"/>
      <c r="V889" s="152"/>
      <c r="W889" s="152"/>
      <c r="X889" s="152"/>
      <c r="Y889" s="152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</row>
    <row r="890" spans="1:202" s="10" customFormat="1" x14ac:dyDescent="0.2">
      <c r="A890" s="1"/>
      <c r="B890" s="165" t="s">
        <v>1773</v>
      </c>
      <c r="C890" s="191" t="s">
        <v>1774</v>
      </c>
      <c r="D890" s="16">
        <v>148.08000000000001</v>
      </c>
      <c r="E890" s="152" t="str">
        <f>VLOOKUP(B890,'[3] группа АВ'!$B$4:$C$10666,2,0)</f>
        <v>Прием (осмотр, консультация) врача-нейрохирурга первичный</v>
      </c>
      <c r="F890" s="152" t="b">
        <f t="shared" si="27"/>
        <v>1</v>
      </c>
      <c r="G890" s="152" t="str">
        <f>VLOOKUP(C890,'[3] группа АВ'!$C$4:$D$10666,2,0)</f>
        <v>B01.024.001</v>
      </c>
      <c r="H890" s="152" t="b">
        <f t="shared" si="28"/>
        <v>1</v>
      </c>
      <c r="I890" s="152">
        <f>VLOOKUP(B890,'[3] группа АВ'!$E$4:$I$10666,5,0)</f>
        <v>0</v>
      </c>
      <c r="J890" s="152"/>
      <c r="K890" s="152"/>
      <c r="L890" s="152"/>
      <c r="M890" s="152"/>
      <c r="N890" s="152"/>
      <c r="O890" s="152"/>
      <c r="P890" s="152"/>
      <c r="Q890" s="152"/>
      <c r="R890" s="152"/>
      <c r="S890" s="152"/>
      <c r="T890" s="152"/>
      <c r="U890" s="152"/>
      <c r="V890" s="152"/>
      <c r="W890" s="152"/>
      <c r="X890" s="152"/>
      <c r="Y890" s="152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</row>
    <row r="891" spans="1:202" s="10" customFormat="1" x14ac:dyDescent="0.2">
      <c r="A891" s="1"/>
      <c r="B891" s="165" t="s">
        <v>1775</v>
      </c>
      <c r="C891" s="191" t="s">
        <v>1776</v>
      </c>
      <c r="D891" s="16">
        <v>140</v>
      </c>
      <c r="E891" s="152" t="str">
        <f>VLOOKUP(B891,'[3] группа АВ'!$B$4:$C$10666,2,0)</f>
        <v>Прием (осмотр, консультация) врача-нейрохирурга повторный</v>
      </c>
      <c r="F891" s="152" t="b">
        <f t="shared" si="27"/>
        <v>1</v>
      </c>
      <c r="G891" s="152" t="str">
        <f>VLOOKUP(C891,'[3] группа АВ'!$C$4:$D$10666,2,0)</f>
        <v>B01.024.002</v>
      </c>
      <c r="H891" s="152" t="b">
        <f t="shared" si="28"/>
        <v>1</v>
      </c>
      <c r="I891" s="152">
        <f>VLOOKUP(B891,'[3] группа АВ'!$E$4:$I$10666,5,0)</f>
        <v>0</v>
      </c>
      <c r="J891" s="152"/>
      <c r="K891" s="152"/>
      <c r="L891" s="152"/>
      <c r="M891" s="152"/>
      <c r="N891" s="152"/>
      <c r="O891" s="152"/>
      <c r="P891" s="152"/>
      <c r="Q891" s="152"/>
      <c r="R891" s="152"/>
      <c r="S891" s="152"/>
      <c r="T891" s="152"/>
      <c r="U891" s="152"/>
      <c r="V891" s="152"/>
      <c r="W891" s="152"/>
      <c r="X891" s="152"/>
      <c r="Y891" s="152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</row>
    <row r="892" spans="1:202" s="10" customFormat="1" x14ac:dyDescent="0.2">
      <c r="A892" s="1"/>
      <c r="B892" s="165" t="s">
        <v>1777</v>
      </c>
      <c r="C892" s="191" t="s">
        <v>1778</v>
      </c>
      <c r="D892" s="16">
        <v>193.08</v>
      </c>
      <c r="E892" s="152" t="str">
        <f>VLOOKUP(B892,'[3] группа АВ'!$B$4:$C$10666,2,0)</f>
        <v>Прием (осмотр, консультация) врача-нефролога первичный</v>
      </c>
      <c r="F892" s="152" t="b">
        <f t="shared" si="27"/>
        <v>1</v>
      </c>
      <c r="G892" s="152" t="str">
        <f>VLOOKUP(C892,'[3] группа АВ'!$C$4:$D$10666,2,0)</f>
        <v>B01.025.001</v>
      </c>
      <c r="H892" s="152" t="b">
        <f t="shared" si="28"/>
        <v>1</v>
      </c>
      <c r="I892" s="152">
        <f>VLOOKUP(B892,'[3] группа АВ'!$E$4:$I$10666,5,0)</f>
        <v>0</v>
      </c>
      <c r="J892" s="152"/>
      <c r="K892" s="152"/>
      <c r="L892" s="152"/>
      <c r="M892" s="152"/>
      <c r="N892" s="152"/>
      <c r="O892" s="152"/>
      <c r="P892" s="152"/>
      <c r="Q892" s="152"/>
      <c r="R892" s="152"/>
      <c r="S892" s="152"/>
      <c r="T892" s="152"/>
      <c r="U892" s="152"/>
      <c r="V892" s="152"/>
      <c r="W892" s="152"/>
      <c r="X892" s="152"/>
      <c r="Y892" s="152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</row>
    <row r="893" spans="1:202" s="10" customFormat="1" x14ac:dyDescent="0.2">
      <c r="A893" s="1"/>
      <c r="B893" s="165" t="s">
        <v>1779</v>
      </c>
      <c r="C893" s="191" t="s">
        <v>1780</v>
      </c>
      <c r="D893" s="16">
        <v>156.54</v>
      </c>
      <c r="E893" s="152" t="str">
        <f>VLOOKUP(B893,'[3] группа АВ'!$B$4:$C$10666,2,0)</f>
        <v>Прием (осмотр, консультация) врача-нефролога повторный</v>
      </c>
      <c r="F893" s="152" t="b">
        <f t="shared" si="27"/>
        <v>1</v>
      </c>
      <c r="G893" s="152" t="str">
        <f>VLOOKUP(C893,'[3] группа АВ'!$C$4:$D$10666,2,0)</f>
        <v>B01.025.002</v>
      </c>
      <c r="H893" s="152" t="b">
        <f t="shared" si="28"/>
        <v>1</v>
      </c>
      <c r="I893" s="152">
        <f>VLOOKUP(B893,'[3] группа АВ'!$E$4:$I$10666,5,0)</f>
        <v>0</v>
      </c>
      <c r="J893" s="152"/>
      <c r="K893" s="152"/>
      <c r="L893" s="152"/>
      <c r="M893" s="152"/>
      <c r="N893" s="152"/>
      <c r="O893" s="152"/>
      <c r="P893" s="152"/>
      <c r="Q893" s="152"/>
      <c r="R893" s="152"/>
      <c r="S893" s="152"/>
      <c r="T893" s="152"/>
      <c r="U893" s="152"/>
      <c r="V893" s="152"/>
      <c r="W893" s="152"/>
      <c r="X893" s="152"/>
      <c r="Y893" s="152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</row>
    <row r="894" spans="1:202" s="10" customFormat="1" ht="25.5" x14ac:dyDescent="0.2">
      <c r="A894" s="1"/>
      <c r="B894" s="165" t="s">
        <v>1781</v>
      </c>
      <c r="C894" s="191" t="s">
        <v>1782</v>
      </c>
      <c r="D894" s="16">
        <v>130.85</v>
      </c>
      <c r="E894" s="152" t="str">
        <f>VLOOKUP(B894,'[3] группа АВ'!$B$4:$C$10666,2,0)</f>
        <v>Прием (осмотр, консультация) врача общей практики (семейного врача) первичный</v>
      </c>
      <c r="F894" s="152" t="b">
        <f t="shared" si="27"/>
        <v>1</v>
      </c>
      <c r="G894" s="152" t="str">
        <f>VLOOKUP(C894,'[3] группа АВ'!$C$4:$D$10666,2,0)</f>
        <v>B01.026.001</v>
      </c>
      <c r="H894" s="152" t="b">
        <f t="shared" si="28"/>
        <v>1</v>
      </c>
      <c r="I894" s="152">
        <f>VLOOKUP(B894,'[3] группа АВ'!$E$4:$I$10666,5,0)</f>
        <v>0</v>
      </c>
      <c r="J894" s="152"/>
      <c r="K894" s="152"/>
      <c r="L894" s="152"/>
      <c r="M894" s="152"/>
      <c r="N894" s="152"/>
      <c r="O894" s="152"/>
      <c r="P894" s="152"/>
      <c r="Q894" s="152"/>
      <c r="R894" s="152"/>
      <c r="S894" s="152"/>
      <c r="T894" s="152"/>
      <c r="U894" s="152"/>
      <c r="V894" s="152"/>
      <c r="W894" s="152"/>
      <c r="X894" s="152"/>
      <c r="Y894" s="152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</row>
    <row r="895" spans="1:202" s="10" customFormat="1" ht="25.5" x14ac:dyDescent="0.2">
      <c r="A895" s="1"/>
      <c r="B895" s="165" t="s">
        <v>1783</v>
      </c>
      <c r="C895" s="191" t="s">
        <v>1784</v>
      </c>
      <c r="D895" s="16">
        <v>130.85</v>
      </c>
      <c r="E895" s="152" t="str">
        <f>VLOOKUP(B895,'[3] группа АВ'!$B$4:$C$10666,2,0)</f>
        <v>Прием (осмотр, консультация) врача общей практики (семейного врача) повторный</v>
      </c>
      <c r="F895" s="152" t="b">
        <f t="shared" si="27"/>
        <v>1</v>
      </c>
      <c r="G895" s="152" t="str">
        <f>VLOOKUP(C895,'[3] группа АВ'!$C$4:$D$10666,2,0)</f>
        <v>B01.026.002</v>
      </c>
      <c r="H895" s="152" t="b">
        <f t="shared" si="28"/>
        <v>1</v>
      </c>
      <c r="I895" s="152">
        <f>VLOOKUP(B895,'[3] группа АВ'!$E$4:$I$10666,5,0)</f>
        <v>0</v>
      </c>
      <c r="J895" s="152"/>
      <c r="K895" s="152"/>
      <c r="L895" s="152"/>
      <c r="M895" s="152"/>
      <c r="N895" s="152"/>
      <c r="O895" s="152"/>
      <c r="P895" s="152"/>
      <c r="Q895" s="152"/>
      <c r="R895" s="152"/>
      <c r="S895" s="152"/>
      <c r="T895" s="152"/>
      <c r="U895" s="152"/>
      <c r="V895" s="152"/>
      <c r="W895" s="152"/>
      <c r="X895" s="152"/>
      <c r="Y895" s="152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</row>
    <row r="896" spans="1:202" s="10" customFormat="1" x14ac:dyDescent="0.2">
      <c r="A896" s="1"/>
      <c r="B896" s="165" t="s">
        <v>1785</v>
      </c>
      <c r="C896" s="191" t="s">
        <v>1786</v>
      </c>
      <c r="D896" s="16">
        <v>252.92</v>
      </c>
      <c r="E896" s="152" t="str">
        <f>VLOOKUP(B896,'[3] группа АВ'!$B$4:$C$10666,2,0)</f>
        <v>Прием (осмотр, консультация) врача-онколога первичный</v>
      </c>
      <c r="F896" s="152" t="b">
        <f t="shared" si="27"/>
        <v>1</v>
      </c>
      <c r="G896" s="152" t="str">
        <f>VLOOKUP(C896,'[3] группа АВ'!$C$4:$D$10666,2,0)</f>
        <v>B01.027.001</v>
      </c>
      <c r="H896" s="152" t="b">
        <f t="shared" si="28"/>
        <v>1</v>
      </c>
      <c r="I896" s="152">
        <f>VLOOKUP(B896,'[3] группа АВ'!$E$4:$I$10666,5,0)</f>
        <v>0</v>
      </c>
      <c r="J896" s="152"/>
      <c r="K896" s="152"/>
      <c r="L896" s="152"/>
      <c r="M896" s="152"/>
      <c r="N896" s="152"/>
      <c r="O896" s="152"/>
      <c r="P896" s="152"/>
      <c r="Q896" s="152"/>
      <c r="R896" s="152"/>
      <c r="S896" s="152"/>
      <c r="T896" s="152"/>
      <c r="U896" s="152"/>
      <c r="V896" s="152"/>
      <c r="W896" s="152"/>
      <c r="X896" s="152"/>
      <c r="Y896" s="152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</row>
    <row r="897" spans="1:202" s="10" customFormat="1" x14ac:dyDescent="0.2">
      <c r="A897" s="1"/>
      <c r="B897" s="165" t="s">
        <v>1787</v>
      </c>
      <c r="C897" s="191" t="s">
        <v>1788</v>
      </c>
      <c r="D897" s="16">
        <v>180</v>
      </c>
      <c r="E897" s="152" t="str">
        <f>VLOOKUP(B897,'[3] группа АВ'!$B$4:$C$10666,2,0)</f>
        <v>Прием (осмотр, консультация) врача-онколога повторный</v>
      </c>
      <c r="F897" s="152" t="b">
        <f t="shared" si="27"/>
        <v>1</v>
      </c>
      <c r="G897" s="152" t="str">
        <f>VLOOKUP(C897,'[3] группа АВ'!$C$4:$D$10666,2,0)</f>
        <v>B01.027.002</v>
      </c>
      <c r="H897" s="152" t="b">
        <f t="shared" si="28"/>
        <v>1</v>
      </c>
      <c r="I897" s="152">
        <f>VLOOKUP(B897,'[3] группа АВ'!$E$4:$I$10666,5,0)</f>
        <v>0</v>
      </c>
      <c r="J897" s="152"/>
      <c r="K897" s="152"/>
      <c r="L897" s="152"/>
      <c r="M897" s="152"/>
      <c r="N897" s="152"/>
      <c r="O897" s="152"/>
      <c r="P897" s="152"/>
      <c r="Q897" s="152"/>
      <c r="R897" s="152"/>
      <c r="S897" s="152"/>
      <c r="T897" s="152"/>
      <c r="U897" s="152"/>
      <c r="V897" s="152"/>
      <c r="W897" s="152"/>
      <c r="X897" s="152"/>
      <c r="Y897" s="152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</row>
    <row r="898" spans="1:202" s="10" customFormat="1" x14ac:dyDescent="0.2">
      <c r="A898" s="1"/>
      <c r="B898" s="165" t="s">
        <v>1789</v>
      </c>
      <c r="C898" s="191" t="s">
        <v>1790</v>
      </c>
      <c r="D898" s="16">
        <v>195.38</v>
      </c>
      <c r="E898" s="152" t="str">
        <f>VLOOKUP(B898,'[3] группа АВ'!$B$4:$C$10666,2,0)</f>
        <v>Прием (осмотр, консультация) врача-оториноларинголога первичный</v>
      </c>
      <c r="F898" s="152" t="b">
        <f t="shared" si="27"/>
        <v>1</v>
      </c>
      <c r="G898" s="152" t="str">
        <f>VLOOKUP(C898,'[3] группа АВ'!$C$4:$D$10666,2,0)</f>
        <v>B01.028.001</v>
      </c>
      <c r="H898" s="152" t="b">
        <f t="shared" si="28"/>
        <v>1</v>
      </c>
      <c r="I898" s="152">
        <f>VLOOKUP(B898,'[3] группа АВ'!$E$4:$I$10666,5,0)</f>
        <v>0</v>
      </c>
      <c r="J898" s="152"/>
      <c r="K898" s="152"/>
      <c r="L898" s="152"/>
      <c r="M898" s="152"/>
      <c r="N898" s="152"/>
      <c r="O898" s="152"/>
      <c r="P898" s="152"/>
      <c r="Q898" s="152"/>
      <c r="R898" s="152"/>
      <c r="S898" s="152"/>
      <c r="T898" s="152"/>
      <c r="U898" s="152"/>
      <c r="V898" s="152"/>
      <c r="W898" s="152"/>
      <c r="X898" s="152"/>
      <c r="Y898" s="152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</row>
    <row r="899" spans="1:202" s="10" customFormat="1" x14ac:dyDescent="0.2">
      <c r="A899" s="1"/>
      <c r="B899" s="165" t="s">
        <v>1791</v>
      </c>
      <c r="C899" s="191" t="s">
        <v>1792</v>
      </c>
      <c r="D899" s="16">
        <v>137.91999999999999</v>
      </c>
      <c r="E899" s="152" t="str">
        <f>VLOOKUP(B899,'[3] группа АВ'!$B$4:$C$10666,2,0)</f>
        <v>Прием (осмотр, консультация) врача-оториноларинголога повторный</v>
      </c>
      <c r="F899" s="152" t="b">
        <f t="shared" si="27"/>
        <v>1</v>
      </c>
      <c r="G899" s="152" t="str">
        <f>VLOOKUP(C899,'[3] группа АВ'!$C$4:$D$10666,2,0)</f>
        <v>B01.028.002</v>
      </c>
      <c r="H899" s="152" t="b">
        <f t="shared" si="28"/>
        <v>1</v>
      </c>
      <c r="I899" s="152">
        <f>VLOOKUP(B899,'[3] группа АВ'!$E$4:$I$10666,5,0)</f>
        <v>0</v>
      </c>
      <c r="J899" s="152"/>
      <c r="K899" s="152"/>
      <c r="L899" s="152"/>
      <c r="M899" s="152"/>
      <c r="N899" s="152"/>
      <c r="O899" s="152"/>
      <c r="P899" s="152"/>
      <c r="Q899" s="152"/>
      <c r="R899" s="152"/>
      <c r="S899" s="152"/>
      <c r="T899" s="152"/>
      <c r="U899" s="152"/>
      <c r="V899" s="152"/>
      <c r="W899" s="152"/>
      <c r="X899" s="152"/>
      <c r="Y899" s="152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</row>
    <row r="900" spans="1:202" s="10" customFormat="1" x14ac:dyDescent="0.2">
      <c r="A900" s="1"/>
      <c r="B900" s="165" t="s">
        <v>1793</v>
      </c>
      <c r="C900" s="191" t="s">
        <v>1794</v>
      </c>
      <c r="D900" s="16">
        <v>186.15</v>
      </c>
      <c r="E900" s="152" t="str">
        <f>VLOOKUP(B900,'[3] группа АВ'!$B$4:$C$10666,2,0)</f>
        <v>Прием (осмотр, консультация) врача-офтальмолога первичный</v>
      </c>
      <c r="F900" s="152" t="b">
        <f t="shared" si="27"/>
        <v>1</v>
      </c>
      <c r="G900" s="152" t="str">
        <f>VLOOKUP(C900,'[3] группа АВ'!$C$4:$D$10666,2,0)</f>
        <v>B01.029.001</v>
      </c>
      <c r="H900" s="152" t="b">
        <f t="shared" si="28"/>
        <v>1</v>
      </c>
      <c r="I900" s="152">
        <f>VLOOKUP(B900,'[3] группа АВ'!$E$4:$I$10666,5,0)</f>
        <v>0</v>
      </c>
      <c r="J900" s="152"/>
      <c r="K900" s="152"/>
      <c r="L900" s="152"/>
      <c r="M900" s="152"/>
      <c r="N900" s="152"/>
      <c r="O900" s="152"/>
      <c r="P900" s="152"/>
      <c r="Q900" s="152"/>
      <c r="R900" s="152"/>
      <c r="S900" s="152"/>
      <c r="T900" s="152"/>
      <c r="U900" s="152"/>
      <c r="V900" s="152"/>
      <c r="W900" s="152"/>
      <c r="X900" s="152"/>
      <c r="Y900" s="152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</row>
    <row r="901" spans="1:202" s="10" customFormat="1" x14ac:dyDescent="0.2">
      <c r="A901" s="1"/>
      <c r="B901" s="165" t="s">
        <v>1795</v>
      </c>
      <c r="C901" s="191" t="s">
        <v>1796</v>
      </c>
      <c r="D901" s="16">
        <v>183.08</v>
      </c>
      <c r="E901" s="152" t="str">
        <f>VLOOKUP(B901,'[3] группа АВ'!$B$4:$C$10666,2,0)</f>
        <v>Прием (осмотр, консультация) врача-офтальмолога повторный</v>
      </c>
      <c r="F901" s="152" t="b">
        <f t="shared" si="27"/>
        <v>1</v>
      </c>
      <c r="G901" s="152" t="str">
        <f>VLOOKUP(C901,'[3] группа АВ'!$C$4:$D$10666,2,0)</f>
        <v>B01.029.002</v>
      </c>
      <c r="H901" s="152" t="b">
        <f t="shared" si="28"/>
        <v>1</v>
      </c>
      <c r="I901" s="152">
        <f>VLOOKUP(B901,'[3] группа АВ'!$E$4:$I$10666,5,0)</f>
        <v>0</v>
      </c>
      <c r="J901" s="152"/>
      <c r="K901" s="152"/>
      <c r="L901" s="152"/>
      <c r="M901" s="152"/>
      <c r="N901" s="152"/>
      <c r="O901" s="152"/>
      <c r="P901" s="152"/>
      <c r="Q901" s="152"/>
      <c r="R901" s="152"/>
      <c r="S901" s="152"/>
      <c r="T901" s="152"/>
      <c r="U901" s="152"/>
      <c r="V901" s="152"/>
      <c r="W901" s="152"/>
      <c r="X901" s="152"/>
      <c r="Y901" s="152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</row>
    <row r="902" spans="1:202" s="10" customFormat="1" x14ac:dyDescent="0.2">
      <c r="A902" s="1"/>
      <c r="B902" s="165" t="s">
        <v>1797</v>
      </c>
      <c r="C902" s="191" t="s">
        <v>1798</v>
      </c>
      <c r="D902" s="16">
        <v>230</v>
      </c>
      <c r="E902" s="152" t="str">
        <f>VLOOKUP(B902,'[3] группа АВ'!$B$4:$C$10666,2,0)</f>
        <v>Прием (осмотр, консультация) врача-педиатра первичный</v>
      </c>
      <c r="F902" s="152" t="b">
        <f t="shared" si="27"/>
        <v>1</v>
      </c>
      <c r="G902" s="152" t="str">
        <f>VLOOKUP(C902,'[3] группа АВ'!$C$4:$D$10666,2,0)</f>
        <v>B01.031.001</v>
      </c>
      <c r="H902" s="152" t="b">
        <f t="shared" si="28"/>
        <v>1</v>
      </c>
      <c r="I902" s="152">
        <f>VLOOKUP(B902,'[3] группа АВ'!$E$4:$I$10666,5,0)</f>
        <v>0</v>
      </c>
      <c r="J902" s="152"/>
      <c r="K902" s="152"/>
      <c r="L902" s="152"/>
      <c r="M902" s="152"/>
      <c r="N902" s="152"/>
      <c r="O902" s="152"/>
      <c r="P902" s="152"/>
      <c r="Q902" s="152"/>
      <c r="R902" s="152"/>
      <c r="S902" s="152"/>
      <c r="T902" s="152"/>
      <c r="U902" s="152"/>
      <c r="V902" s="152"/>
      <c r="W902" s="152"/>
      <c r="X902" s="152"/>
      <c r="Y902" s="152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</row>
    <row r="903" spans="1:202" s="10" customFormat="1" x14ac:dyDescent="0.2">
      <c r="A903" s="1"/>
      <c r="B903" s="165" t="s">
        <v>1799</v>
      </c>
      <c r="C903" s="191" t="s">
        <v>1800</v>
      </c>
      <c r="D903" s="16">
        <v>138.77000000000001</v>
      </c>
      <c r="E903" s="152" t="str">
        <f>VLOOKUP(B903,'[3] группа АВ'!$B$4:$C$10666,2,0)</f>
        <v>Прием (осмотр, консультация) врача-педиатра повторный</v>
      </c>
      <c r="F903" s="152" t="b">
        <f t="shared" si="27"/>
        <v>1</v>
      </c>
      <c r="G903" s="152" t="str">
        <f>VLOOKUP(C903,'[3] группа АВ'!$C$4:$D$10666,2,0)</f>
        <v>B01.031.002</v>
      </c>
      <c r="H903" s="152" t="b">
        <f t="shared" si="28"/>
        <v>1</v>
      </c>
      <c r="I903" s="152">
        <f>VLOOKUP(B903,'[3] группа АВ'!$E$4:$I$10666,5,0)</f>
        <v>0</v>
      </c>
      <c r="J903" s="152"/>
      <c r="K903" s="152"/>
      <c r="L903" s="152"/>
      <c r="M903" s="152"/>
      <c r="N903" s="152"/>
      <c r="O903" s="152"/>
      <c r="P903" s="152"/>
      <c r="Q903" s="152"/>
      <c r="R903" s="152"/>
      <c r="S903" s="152"/>
      <c r="T903" s="152"/>
      <c r="U903" s="152"/>
      <c r="V903" s="152"/>
      <c r="W903" s="152"/>
      <c r="X903" s="152"/>
      <c r="Y903" s="152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</row>
    <row r="904" spans="1:202" s="10" customFormat="1" x14ac:dyDescent="0.2">
      <c r="A904" s="1"/>
      <c r="B904" s="165" t="s">
        <v>1801</v>
      </c>
      <c r="C904" s="191" t="s">
        <v>1802</v>
      </c>
      <c r="D904" s="16">
        <v>157.91999999999999</v>
      </c>
      <c r="E904" s="152" t="str">
        <f>VLOOKUP(B904,'[3] группа АВ'!$B$4:$C$10666,2,0)</f>
        <v>Прием (осмотр, консультация) врача-пульмонолога первичный</v>
      </c>
      <c r="F904" s="152" t="b">
        <f t="shared" ref="F904:F967" si="29">C904=E904</f>
        <v>1</v>
      </c>
      <c r="G904" s="152" t="str">
        <f>VLOOKUP(C904,'[3] группа АВ'!$C$4:$D$10666,2,0)</f>
        <v>B01.037.001</v>
      </c>
      <c r="H904" s="152" t="b">
        <f t="shared" si="28"/>
        <v>1</v>
      </c>
      <c r="I904" s="152">
        <f>VLOOKUP(B904,'[3] группа АВ'!$E$4:$I$10666,5,0)</f>
        <v>0</v>
      </c>
      <c r="J904" s="152"/>
      <c r="K904" s="152"/>
      <c r="L904" s="152"/>
      <c r="M904" s="152"/>
      <c r="N904" s="152"/>
      <c r="O904" s="152"/>
      <c r="P904" s="152"/>
      <c r="Q904" s="152"/>
      <c r="R904" s="152"/>
      <c r="S904" s="152"/>
      <c r="T904" s="152"/>
      <c r="U904" s="152"/>
      <c r="V904" s="152"/>
      <c r="W904" s="152"/>
      <c r="X904" s="152"/>
      <c r="Y904" s="152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</row>
    <row r="905" spans="1:202" s="10" customFormat="1" x14ac:dyDescent="0.2">
      <c r="A905" s="1"/>
      <c r="B905" s="165" t="s">
        <v>1803</v>
      </c>
      <c r="C905" s="191" t="s">
        <v>1804</v>
      </c>
      <c r="D905" s="16">
        <v>137.91999999999999</v>
      </c>
      <c r="E905" s="152" t="str">
        <f>VLOOKUP(B905,'[3] группа АВ'!$B$4:$C$10666,2,0)</f>
        <v>Прием (осмотр, консультация) врача-пульмонолога повторный</v>
      </c>
      <c r="F905" s="152" t="b">
        <f t="shared" si="29"/>
        <v>1</v>
      </c>
      <c r="G905" s="152" t="str">
        <f>VLOOKUP(C905,'[3] группа АВ'!$C$4:$D$10666,2,0)</f>
        <v>B01.037.002</v>
      </c>
      <c r="H905" s="152" t="b">
        <f t="shared" si="28"/>
        <v>1</v>
      </c>
      <c r="I905" s="152">
        <f>VLOOKUP(B905,'[3] группа АВ'!$E$4:$I$10666,5,0)</f>
        <v>0</v>
      </c>
      <c r="J905" s="152"/>
      <c r="K905" s="152"/>
      <c r="L905" s="152"/>
      <c r="M905" s="152"/>
      <c r="N905" s="152"/>
      <c r="O905" s="152"/>
      <c r="P905" s="152"/>
      <c r="Q905" s="152"/>
      <c r="R905" s="152"/>
      <c r="S905" s="152"/>
      <c r="T905" s="152"/>
      <c r="U905" s="152"/>
      <c r="V905" s="152"/>
      <c r="W905" s="152"/>
      <c r="X905" s="152"/>
      <c r="Y905" s="152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</row>
    <row r="906" spans="1:202" s="10" customFormat="1" x14ac:dyDescent="0.2">
      <c r="A906" s="1"/>
      <c r="B906" s="165" t="s">
        <v>1805</v>
      </c>
      <c r="C906" s="191" t="s">
        <v>1806</v>
      </c>
      <c r="D906" s="16">
        <v>59.23</v>
      </c>
      <c r="E906" s="152" t="str">
        <f>VLOOKUP(B906,'[3] группа АВ'!$B$4:$C$10666,2,0)</f>
        <v>Осмотр (консультация) врачом-радиологом первичный</v>
      </c>
      <c r="F906" s="152" t="b">
        <f t="shared" si="29"/>
        <v>1</v>
      </c>
      <c r="G906" s="152" t="str">
        <f>VLOOKUP(C906,'[3] группа АВ'!$C$4:$D$10666,2,0)</f>
        <v>B01.038.001</v>
      </c>
      <c r="H906" s="152" t="b">
        <f t="shared" si="28"/>
        <v>1</v>
      </c>
      <c r="I906" s="152">
        <f>VLOOKUP(B906,'[3] группа АВ'!$E$4:$I$10666,5,0)</f>
        <v>0</v>
      </c>
      <c r="J906" s="152"/>
      <c r="K906" s="152"/>
      <c r="L906" s="152"/>
      <c r="M906" s="152"/>
      <c r="N906" s="152"/>
      <c r="O906" s="152"/>
      <c r="P906" s="152"/>
      <c r="Q906" s="152"/>
      <c r="R906" s="152"/>
      <c r="S906" s="152"/>
      <c r="T906" s="152"/>
      <c r="U906" s="152"/>
      <c r="V906" s="152"/>
      <c r="W906" s="152"/>
      <c r="X906" s="152"/>
      <c r="Y906" s="152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</row>
    <row r="907" spans="1:202" s="10" customFormat="1" x14ac:dyDescent="0.2">
      <c r="A907" s="1"/>
      <c r="B907" s="165" t="s">
        <v>1807</v>
      </c>
      <c r="C907" s="191" t="s">
        <v>1808</v>
      </c>
      <c r="D907" s="16">
        <v>191.54</v>
      </c>
      <c r="E907" s="152" t="str">
        <f>VLOOKUP(B907,'[3] группа АВ'!$B$4:$C$10666,2,0)</f>
        <v>Прием (осмотр, консультация) врача-ревматолога первичный</v>
      </c>
      <c r="F907" s="152" t="b">
        <f t="shared" si="29"/>
        <v>1</v>
      </c>
      <c r="G907" s="152" t="str">
        <f>VLOOKUP(C907,'[3] группа АВ'!$C$4:$D$10666,2,0)</f>
        <v>B01.040.001</v>
      </c>
      <c r="H907" s="152" t="b">
        <f t="shared" si="28"/>
        <v>1</v>
      </c>
      <c r="I907" s="152">
        <f>VLOOKUP(B907,'[3] группа АВ'!$E$4:$I$10666,5,0)</f>
        <v>0</v>
      </c>
      <c r="J907" s="152"/>
      <c r="K907" s="152"/>
      <c r="L907" s="152"/>
      <c r="M907" s="152"/>
      <c r="N907" s="152"/>
      <c r="O907" s="152"/>
      <c r="P907" s="152"/>
      <c r="Q907" s="152"/>
      <c r="R907" s="152"/>
      <c r="S907" s="152"/>
      <c r="T907" s="152"/>
      <c r="U907" s="152"/>
      <c r="V907" s="152"/>
      <c r="W907" s="152"/>
      <c r="X907" s="152"/>
      <c r="Y907" s="152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</row>
    <row r="908" spans="1:202" s="10" customFormat="1" x14ac:dyDescent="0.2">
      <c r="A908" s="1"/>
      <c r="B908" s="165" t="s">
        <v>1809</v>
      </c>
      <c r="C908" s="191" t="s">
        <v>1810</v>
      </c>
      <c r="D908" s="16">
        <v>132.85</v>
      </c>
      <c r="E908" s="152" t="str">
        <f>VLOOKUP(B908,'[3] группа АВ'!$B$4:$C$10666,2,0)</f>
        <v>Прием (осмотр, консультация) врача-ревматолога повторный</v>
      </c>
      <c r="F908" s="152" t="b">
        <f t="shared" si="29"/>
        <v>1</v>
      </c>
      <c r="G908" s="152" t="str">
        <f>VLOOKUP(C908,'[3] группа АВ'!$C$4:$D$10666,2,0)</f>
        <v>B01.040.002</v>
      </c>
      <c r="H908" s="152" t="b">
        <f t="shared" si="28"/>
        <v>1</v>
      </c>
      <c r="I908" s="152">
        <f>VLOOKUP(B908,'[3] группа АВ'!$E$4:$I$10666,5,0)</f>
        <v>0</v>
      </c>
      <c r="J908" s="152"/>
      <c r="K908" s="152"/>
      <c r="L908" s="152"/>
      <c r="M908" s="152"/>
      <c r="N908" s="152"/>
      <c r="O908" s="152"/>
      <c r="P908" s="152"/>
      <c r="Q908" s="152"/>
      <c r="R908" s="152"/>
      <c r="S908" s="152"/>
      <c r="T908" s="152"/>
      <c r="U908" s="152"/>
      <c r="V908" s="152"/>
      <c r="W908" s="152"/>
      <c r="X908" s="152"/>
      <c r="Y908" s="152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</row>
    <row r="909" spans="1:202" s="10" customFormat="1" ht="25.5" customHeight="1" x14ac:dyDescent="0.2">
      <c r="A909" s="1"/>
      <c r="B909" s="165" t="s">
        <v>1811</v>
      </c>
      <c r="C909" s="191" t="s">
        <v>1812</v>
      </c>
      <c r="D909" s="16">
        <v>154.85</v>
      </c>
      <c r="E909" s="151" t="str">
        <f>VLOOKUP(B909,'[3] группа АВ'!$B$4:$C$10666,2,0)</f>
        <v>Прием (осмотр, консультация) врача-сердечно-сосудистого хирурга первичный</v>
      </c>
      <c r="F909" s="152" t="b">
        <f t="shared" si="29"/>
        <v>1</v>
      </c>
      <c r="G909" s="152" t="str">
        <f>VLOOKUP(C909,'[3] группа АВ'!$C$4:$D$10666,2,0)</f>
        <v>B01.043.001</v>
      </c>
      <c r="H909" s="152" t="b">
        <f t="shared" si="28"/>
        <v>1</v>
      </c>
      <c r="I909" s="152">
        <f>VLOOKUP(B909,'[3] группа АВ'!$E$4:$I$10666,5,0)</f>
        <v>0</v>
      </c>
      <c r="J909" s="152"/>
      <c r="K909" s="152"/>
      <c r="L909" s="152"/>
      <c r="M909" s="152"/>
      <c r="N909" s="152"/>
      <c r="O909" s="152"/>
      <c r="P909" s="152"/>
      <c r="Q909" s="152"/>
      <c r="R909" s="152"/>
      <c r="S909" s="152"/>
      <c r="T909" s="152"/>
      <c r="U909" s="152"/>
      <c r="V909" s="152"/>
      <c r="W909" s="152"/>
      <c r="X909" s="152"/>
      <c r="Y909" s="152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</row>
    <row r="910" spans="1:202" s="10" customFormat="1" ht="23.25" customHeight="1" x14ac:dyDescent="0.2">
      <c r="A910" s="1"/>
      <c r="B910" s="165" t="s">
        <v>1813</v>
      </c>
      <c r="C910" s="191" t="s">
        <v>1814</v>
      </c>
      <c r="D910" s="16">
        <v>154.85</v>
      </c>
      <c r="E910" s="151" t="str">
        <f>VLOOKUP(B910,'[3] группа АВ'!$B$4:$C$10666,2,0)</f>
        <v>Прием (осмотр, консультация) врача-сердечно-сосудистого хирурга повторный</v>
      </c>
      <c r="F910" s="152" t="b">
        <f t="shared" si="29"/>
        <v>1</v>
      </c>
      <c r="G910" s="152" t="str">
        <f>VLOOKUP(C910,'[3] группа АВ'!$C$4:$D$10666,2,0)</f>
        <v>B01.043.002</v>
      </c>
      <c r="H910" s="152" t="b">
        <f t="shared" si="28"/>
        <v>1</v>
      </c>
      <c r="I910" s="152">
        <f>VLOOKUP(B910,'[3] группа АВ'!$E$4:$I$10666,5,0)</f>
        <v>0</v>
      </c>
      <c r="J910" s="152"/>
      <c r="K910" s="152"/>
      <c r="L910" s="152"/>
      <c r="M910" s="152"/>
      <c r="N910" s="152"/>
      <c r="O910" s="152"/>
      <c r="P910" s="152"/>
      <c r="Q910" s="152"/>
      <c r="R910" s="152"/>
      <c r="S910" s="152"/>
      <c r="T910" s="152"/>
      <c r="U910" s="152"/>
      <c r="V910" s="152"/>
      <c r="W910" s="152"/>
      <c r="X910" s="152"/>
      <c r="Y910" s="152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</row>
    <row r="911" spans="1:202" s="10" customFormat="1" ht="26.25" customHeight="1" x14ac:dyDescent="0.2">
      <c r="A911" s="1"/>
      <c r="B911" s="165" t="s">
        <v>1815</v>
      </c>
      <c r="C911" s="191" t="s">
        <v>1816</v>
      </c>
      <c r="D911" s="16">
        <v>237.78</v>
      </c>
      <c r="E911" s="151" t="str">
        <f>VLOOKUP(B911,'[3] группа АВ'!$B$4:$C$10666,2,0)</f>
        <v>Прием (осмотр, консультация) врача сурдолога-оториноларинголога первичный</v>
      </c>
      <c r="F911" s="152" t="b">
        <f t="shared" si="29"/>
        <v>1</v>
      </c>
      <c r="G911" s="152" t="str">
        <f>VLOOKUP(C911,'[3] группа АВ'!$C$4:$D$10666,2,0)</f>
        <v>B01.046.001</v>
      </c>
      <c r="H911" s="152" t="b">
        <f t="shared" si="28"/>
        <v>1</v>
      </c>
      <c r="I911" s="152">
        <f>VLOOKUP(B911,'[3] группа АВ'!$E$4:$I$10666,5,0)</f>
        <v>0</v>
      </c>
      <c r="J911" s="152"/>
      <c r="K911" s="152"/>
      <c r="L911" s="152"/>
      <c r="M911" s="152"/>
      <c r="N911" s="152"/>
      <c r="O911" s="152"/>
      <c r="P911" s="152"/>
      <c r="Q911" s="152"/>
      <c r="R911" s="152"/>
      <c r="S911" s="152"/>
      <c r="T911" s="152"/>
      <c r="U911" s="152"/>
      <c r="V911" s="152"/>
      <c r="W911" s="152"/>
      <c r="X911" s="152"/>
      <c r="Y911" s="152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</row>
    <row r="912" spans="1:202" s="10" customFormat="1" ht="25.5" customHeight="1" x14ac:dyDescent="0.2">
      <c r="A912" s="1"/>
      <c r="B912" s="165" t="s">
        <v>1817</v>
      </c>
      <c r="C912" s="191" t="s">
        <v>1818</v>
      </c>
      <c r="D912" s="16">
        <v>237.78</v>
      </c>
      <c r="E912" s="151" t="str">
        <f>VLOOKUP(B912,'[3] группа АВ'!$B$4:$C$10666,2,0)</f>
        <v>Прием (осмотр, консультация) врача сурдолога-оториноларинголога повторный</v>
      </c>
      <c r="F912" s="152" t="b">
        <f t="shared" si="29"/>
        <v>1</v>
      </c>
      <c r="G912" s="152" t="str">
        <f>VLOOKUP(C912,'[3] группа АВ'!$C$4:$D$10666,2,0)</f>
        <v>B01.046.002</v>
      </c>
      <c r="H912" s="152" t="b">
        <f t="shared" si="28"/>
        <v>1</v>
      </c>
      <c r="I912" s="152">
        <f>VLOOKUP(B912,'[3] группа АВ'!$E$4:$I$10666,5,0)</f>
        <v>0</v>
      </c>
      <c r="J912" s="152"/>
      <c r="K912" s="152"/>
      <c r="L912" s="152"/>
      <c r="M912" s="152"/>
      <c r="N912" s="152"/>
      <c r="O912" s="152"/>
      <c r="P912" s="152"/>
      <c r="Q912" s="152"/>
      <c r="R912" s="152"/>
      <c r="S912" s="152"/>
      <c r="T912" s="152"/>
      <c r="U912" s="152"/>
      <c r="V912" s="152"/>
      <c r="W912" s="152"/>
      <c r="X912" s="152"/>
      <c r="Y912" s="152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</row>
    <row r="913" spans="1:202" s="10" customFormat="1" ht="26.25" customHeight="1" x14ac:dyDescent="0.2">
      <c r="A913" s="1"/>
      <c r="B913" s="165" t="s">
        <v>1819</v>
      </c>
      <c r="C913" s="191" t="s">
        <v>1820</v>
      </c>
      <c r="D913" s="16">
        <v>302.54000000000002</v>
      </c>
      <c r="E913" s="151" t="str">
        <f>VLOOKUP(B913,'[3] группа АВ'!$B$4:$C$10666,2,0)</f>
        <v>Прием (осмотр, консультация) врача-сурдолога-протезиста первичный</v>
      </c>
      <c r="F913" s="152" t="b">
        <f t="shared" si="29"/>
        <v>1</v>
      </c>
      <c r="G913" s="152" t="str">
        <f>VLOOKUP(C913,'[3] группа АВ'!$C$4:$D$10666,2,0)</f>
        <v>B01.046.003</v>
      </c>
      <c r="H913" s="152" t="b">
        <f t="shared" si="28"/>
        <v>1</v>
      </c>
      <c r="I913" s="152">
        <f>VLOOKUP(B913,'[3] группа АВ'!$E$4:$I$10666,5,0)</f>
        <v>0</v>
      </c>
      <c r="J913" s="152"/>
      <c r="K913" s="152"/>
      <c r="L913" s="152"/>
      <c r="M913" s="152"/>
      <c r="N913" s="152"/>
      <c r="O913" s="152"/>
      <c r="P913" s="152"/>
      <c r="Q913" s="152"/>
      <c r="R913" s="152"/>
      <c r="S913" s="152"/>
      <c r="T913" s="152"/>
      <c r="U913" s="152"/>
      <c r="V913" s="152"/>
      <c r="W913" s="152"/>
      <c r="X913" s="152"/>
      <c r="Y913" s="152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</row>
    <row r="914" spans="1:202" s="10" customFormat="1" ht="21.75" customHeight="1" x14ac:dyDescent="0.2">
      <c r="A914" s="1"/>
      <c r="B914" s="165" t="s">
        <v>1821</v>
      </c>
      <c r="C914" s="191" t="s">
        <v>1822</v>
      </c>
      <c r="D914" s="16">
        <v>302.54000000000002</v>
      </c>
      <c r="E914" s="151" t="str">
        <f>VLOOKUP(B914,'[3] группа АВ'!$B$4:$C$10666,2,0)</f>
        <v>Прием (осмотр, консультация) врача-сурдолога-протезиста повторный</v>
      </c>
      <c r="F914" s="152" t="b">
        <f t="shared" si="29"/>
        <v>1</v>
      </c>
      <c r="G914" s="152" t="str">
        <f>VLOOKUP(C914,'[3] группа АВ'!$C$4:$D$10666,2,0)</f>
        <v>B01.046.004</v>
      </c>
      <c r="H914" s="152" t="b">
        <f t="shared" si="28"/>
        <v>1</v>
      </c>
      <c r="I914" s="152">
        <f>VLOOKUP(B914,'[3] группа АВ'!$E$4:$I$10666,5,0)</f>
        <v>0</v>
      </c>
      <c r="J914" s="152"/>
      <c r="K914" s="152"/>
      <c r="L914" s="152"/>
      <c r="M914" s="152"/>
      <c r="N914" s="152"/>
      <c r="O914" s="152"/>
      <c r="P914" s="152"/>
      <c r="Q914" s="152"/>
      <c r="R914" s="152"/>
      <c r="S914" s="152"/>
      <c r="T914" s="152"/>
      <c r="U914" s="152"/>
      <c r="V914" s="152"/>
      <c r="W914" s="152"/>
      <c r="X914" s="152"/>
      <c r="Y914" s="152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</row>
    <row r="915" spans="1:202" s="10" customFormat="1" x14ac:dyDescent="0.2">
      <c r="A915" s="1"/>
      <c r="B915" s="165" t="s">
        <v>1823</v>
      </c>
      <c r="C915" s="191" t="s">
        <v>1824</v>
      </c>
      <c r="D915" s="16">
        <v>150.62</v>
      </c>
      <c r="E915" s="152" t="str">
        <f>VLOOKUP(B915,'[3] группа АВ'!$B$4:$C$10666,2,0)</f>
        <v>Прием (осмотр, консультация) врача-терапевта первичный</v>
      </c>
      <c r="F915" s="152" t="b">
        <f t="shared" si="29"/>
        <v>1</v>
      </c>
      <c r="G915" s="152" t="str">
        <f>VLOOKUP(C915,'[3] группа АВ'!$C$4:$D$10666,2,0)</f>
        <v>B01.047.001</v>
      </c>
      <c r="H915" s="152" t="b">
        <f t="shared" si="28"/>
        <v>1</v>
      </c>
      <c r="I915" s="152">
        <f>VLOOKUP(B915,'[3] группа АВ'!$E$4:$I$10666,5,0)</f>
        <v>0</v>
      </c>
      <c r="J915" s="152"/>
      <c r="K915" s="152"/>
      <c r="L915" s="152"/>
      <c r="M915" s="152"/>
      <c r="N915" s="152"/>
      <c r="O915" s="152"/>
      <c r="P915" s="152"/>
      <c r="Q915" s="152"/>
      <c r="R915" s="152"/>
      <c r="S915" s="152"/>
      <c r="T915" s="152"/>
      <c r="U915" s="152"/>
      <c r="V915" s="152"/>
      <c r="W915" s="152"/>
      <c r="X915" s="152"/>
      <c r="Y915" s="152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</row>
    <row r="916" spans="1:202" s="10" customFormat="1" x14ac:dyDescent="0.2">
      <c r="A916" s="1"/>
      <c r="B916" s="165" t="s">
        <v>1825</v>
      </c>
      <c r="C916" s="191" t="s">
        <v>1826</v>
      </c>
      <c r="D916" s="16">
        <v>149.22999999999999</v>
      </c>
      <c r="E916" s="152" t="str">
        <f>VLOOKUP(B916,'[3] группа АВ'!$B$4:$C$10666,2,0)</f>
        <v>Прием (осмотр, консультация) врача-терапевта повторный</v>
      </c>
      <c r="F916" s="152" t="b">
        <f t="shared" si="29"/>
        <v>1</v>
      </c>
      <c r="G916" s="152" t="str">
        <f>VLOOKUP(C916,'[3] группа АВ'!$C$4:$D$10666,2,0)</f>
        <v>B01.047.002</v>
      </c>
      <c r="H916" s="152" t="b">
        <f t="shared" si="28"/>
        <v>1</v>
      </c>
      <c r="I916" s="152">
        <f>VLOOKUP(B916,'[3] группа АВ'!$E$4:$I$10666,5,0)</f>
        <v>0</v>
      </c>
      <c r="J916" s="152"/>
      <c r="K916" s="152"/>
      <c r="L916" s="152"/>
      <c r="M916" s="152"/>
      <c r="N916" s="152"/>
      <c r="O916" s="152"/>
      <c r="P916" s="152"/>
      <c r="Q916" s="152"/>
      <c r="R916" s="152"/>
      <c r="S916" s="152"/>
      <c r="T916" s="152"/>
      <c r="U916" s="152"/>
      <c r="V916" s="152"/>
      <c r="W916" s="152"/>
      <c r="X916" s="152"/>
      <c r="Y916" s="152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</row>
    <row r="917" spans="1:202" s="10" customFormat="1" ht="19.5" customHeight="1" x14ac:dyDescent="0.2">
      <c r="A917" s="1"/>
      <c r="B917" s="165" t="s">
        <v>1827</v>
      </c>
      <c r="C917" s="191" t="s">
        <v>1828</v>
      </c>
      <c r="D917" s="16">
        <v>116.08</v>
      </c>
      <c r="E917" s="152" t="str">
        <f>VLOOKUP(B917,'[3] группа АВ'!$B$4:$C$10666,2,0)</f>
        <v>Прием (осмотр, консультация) врача-терапевта подросткового первичный</v>
      </c>
      <c r="F917" s="152" t="b">
        <f t="shared" si="29"/>
        <v>1</v>
      </c>
      <c r="G917" s="152" t="str">
        <f>VLOOKUP(C917,'[3] группа АВ'!$C$4:$D$10666,2,0)</f>
        <v>B01.047.003</v>
      </c>
      <c r="H917" s="152" t="b">
        <f t="shared" si="28"/>
        <v>1</v>
      </c>
      <c r="I917" s="152">
        <f>VLOOKUP(B917,'[3] группа АВ'!$E$4:$I$10666,5,0)</f>
        <v>0</v>
      </c>
      <c r="J917" s="152"/>
      <c r="K917" s="152"/>
      <c r="L917" s="152"/>
      <c r="M917" s="152"/>
      <c r="N917" s="152"/>
      <c r="O917" s="152"/>
      <c r="P917" s="152"/>
      <c r="Q917" s="152"/>
      <c r="R917" s="152"/>
      <c r="S917" s="152"/>
      <c r="T917" s="152"/>
      <c r="U917" s="152"/>
      <c r="V917" s="152"/>
      <c r="W917" s="152"/>
      <c r="X917" s="152"/>
      <c r="Y917" s="152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</row>
    <row r="918" spans="1:202" s="10" customFormat="1" ht="19.5" customHeight="1" x14ac:dyDescent="0.2">
      <c r="A918" s="1"/>
      <c r="B918" s="165" t="s">
        <v>1829</v>
      </c>
      <c r="C918" s="191" t="s">
        <v>1830</v>
      </c>
      <c r="D918" s="16">
        <v>137.91999999999999</v>
      </c>
      <c r="E918" s="152" t="str">
        <f>VLOOKUP(B918,'[3] группа АВ'!$B$4:$C$10666,2,0)</f>
        <v>Прием (осмотр, консультация) врача-торакального хирурга первичный</v>
      </c>
      <c r="F918" s="152" t="b">
        <f t="shared" si="29"/>
        <v>1</v>
      </c>
      <c r="G918" s="152" t="str">
        <f>VLOOKUP(C918,'[3] группа АВ'!$C$4:$D$10666,2,0)</f>
        <v>B01.049.001</v>
      </c>
      <c r="H918" s="152" t="b">
        <f t="shared" si="28"/>
        <v>1</v>
      </c>
      <c r="I918" s="152">
        <f>VLOOKUP(B918,'[3] группа АВ'!$E$4:$I$10666,5,0)</f>
        <v>0</v>
      </c>
      <c r="J918" s="152"/>
      <c r="K918" s="152"/>
      <c r="L918" s="152"/>
      <c r="M918" s="152"/>
      <c r="N918" s="152"/>
      <c r="O918" s="152"/>
      <c r="P918" s="152"/>
      <c r="Q918" s="152"/>
      <c r="R918" s="152"/>
      <c r="S918" s="152"/>
      <c r="T918" s="152"/>
      <c r="U918" s="152"/>
      <c r="V918" s="152"/>
      <c r="W918" s="152"/>
      <c r="X918" s="152"/>
      <c r="Y918" s="152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</row>
    <row r="919" spans="1:202" s="10" customFormat="1" ht="19.5" customHeight="1" x14ac:dyDescent="0.2">
      <c r="A919" s="1"/>
      <c r="B919" s="165" t="s">
        <v>1831</v>
      </c>
      <c r="C919" s="191" t="s">
        <v>1832</v>
      </c>
      <c r="D919" s="16">
        <v>137.91999999999999</v>
      </c>
      <c r="E919" s="152" t="str">
        <f>VLOOKUP(B919,'[3] группа АВ'!$B$4:$C$10666,2,0)</f>
        <v>Прием (осмотр, консультация) врача-торакального хирурга повторный</v>
      </c>
      <c r="F919" s="152" t="b">
        <f t="shared" si="29"/>
        <v>1</v>
      </c>
      <c r="G919" s="152" t="str">
        <f>VLOOKUP(C919,'[3] группа АВ'!$C$4:$D$10666,2,0)</f>
        <v>B01.049.002</v>
      </c>
      <c r="H919" s="152" t="b">
        <f t="shared" si="28"/>
        <v>1</v>
      </c>
      <c r="I919" s="152">
        <f>VLOOKUP(B919,'[3] группа АВ'!$E$4:$I$10666,5,0)</f>
        <v>0</v>
      </c>
      <c r="J919" s="152"/>
      <c r="K919" s="152"/>
      <c r="L919" s="152"/>
      <c r="M919" s="152"/>
      <c r="N919" s="152"/>
      <c r="O919" s="152"/>
      <c r="P919" s="152"/>
      <c r="Q919" s="152"/>
      <c r="R919" s="152"/>
      <c r="S919" s="152"/>
      <c r="T919" s="152"/>
      <c r="U919" s="152"/>
      <c r="V919" s="152"/>
      <c r="W919" s="152"/>
      <c r="X919" s="152"/>
      <c r="Y919" s="152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</row>
    <row r="920" spans="1:202" s="10" customFormat="1" ht="19.5" customHeight="1" x14ac:dyDescent="0.2">
      <c r="A920" s="1"/>
      <c r="B920" s="165" t="s">
        <v>1833</v>
      </c>
      <c r="C920" s="191" t="s">
        <v>1834</v>
      </c>
      <c r="D920" s="16">
        <v>250.77</v>
      </c>
      <c r="E920" s="152" t="str">
        <f>VLOOKUP(B920,'[3] группа АВ'!$B$4:$C$10666,2,0)</f>
        <v>Прием (осмотр, консультация) врача-травматолога-ортопеда первичный</v>
      </c>
      <c r="F920" s="152" t="b">
        <f t="shared" si="29"/>
        <v>1</v>
      </c>
      <c r="G920" s="152" t="str">
        <f>VLOOKUP(C920,'[3] группа АВ'!$C$4:$D$10666,2,0)</f>
        <v>B01.050.001</v>
      </c>
      <c r="H920" s="152" t="b">
        <f t="shared" si="28"/>
        <v>1</v>
      </c>
      <c r="I920" s="152">
        <f>VLOOKUP(B920,'[3] группа АВ'!$E$4:$I$10666,5,0)</f>
        <v>0</v>
      </c>
      <c r="J920" s="152"/>
      <c r="K920" s="152"/>
      <c r="L920" s="152"/>
      <c r="M920" s="152"/>
      <c r="N920" s="152"/>
      <c r="O920" s="152"/>
      <c r="P920" s="152"/>
      <c r="Q920" s="152"/>
      <c r="R920" s="152"/>
      <c r="S920" s="152"/>
      <c r="T920" s="152"/>
      <c r="U920" s="152"/>
      <c r="V920" s="152"/>
      <c r="W920" s="152"/>
      <c r="X920" s="152"/>
      <c r="Y920" s="152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</row>
    <row r="921" spans="1:202" s="10" customFormat="1" ht="19.5" customHeight="1" x14ac:dyDescent="0.2">
      <c r="A921" s="1"/>
      <c r="B921" s="165" t="s">
        <v>1835</v>
      </c>
      <c r="C921" s="191" t="s">
        <v>1836</v>
      </c>
      <c r="D921" s="16">
        <v>161.54</v>
      </c>
      <c r="E921" s="152" t="str">
        <f>VLOOKUP(B921,'[3] группа АВ'!$B$4:$C$10666,2,0)</f>
        <v>Прием (осмотр, консультация) врача-травматолога-ортопеда повторный</v>
      </c>
      <c r="F921" s="152" t="b">
        <f t="shared" si="29"/>
        <v>1</v>
      </c>
      <c r="G921" s="152" t="str">
        <f>VLOOKUP(C921,'[3] группа АВ'!$C$4:$D$10666,2,0)</f>
        <v>B01.050.002</v>
      </c>
      <c r="H921" s="152" t="b">
        <f t="shared" si="28"/>
        <v>1</v>
      </c>
      <c r="I921" s="152">
        <f>VLOOKUP(B921,'[3] группа АВ'!$E$4:$I$10666,5,0)</f>
        <v>0</v>
      </c>
      <c r="J921" s="152"/>
      <c r="K921" s="152"/>
      <c r="L921" s="152"/>
      <c r="M921" s="152"/>
      <c r="N921" s="152"/>
      <c r="O921" s="152"/>
      <c r="P921" s="152"/>
      <c r="Q921" s="152"/>
      <c r="R921" s="152"/>
      <c r="S921" s="152"/>
      <c r="T921" s="152"/>
      <c r="U921" s="152"/>
      <c r="V921" s="152"/>
      <c r="W921" s="152"/>
      <c r="X921" s="152"/>
      <c r="Y921" s="152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</row>
    <row r="922" spans="1:202" s="10" customFormat="1" ht="19.5" customHeight="1" x14ac:dyDescent="0.2">
      <c r="A922" s="1"/>
      <c r="B922" s="165" t="s">
        <v>1837</v>
      </c>
      <c r="C922" s="191" t="s">
        <v>1838</v>
      </c>
      <c r="D922" s="16">
        <v>215.38</v>
      </c>
      <c r="E922" s="152" t="str">
        <f>VLOOKUP(B922,'[3] группа АВ'!$B$4:$C$10666,2,0)</f>
        <v>Прием (осмотр, консультация) врача-уролога первичный</v>
      </c>
      <c r="F922" s="152" t="b">
        <f t="shared" si="29"/>
        <v>1</v>
      </c>
      <c r="G922" s="152" t="str">
        <f>VLOOKUP(C922,'[3] группа АВ'!$C$4:$D$10666,2,0)</f>
        <v>B01.053.001</v>
      </c>
      <c r="H922" s="152" t="b">
        <f t="shared" si="28"/>
        <v>1</v>
      </c>
      <c r="I922" s="152">
        <f>VLOOKUP(B922,'[3] группа АВ'!$E$4:$I$10666,5,0)</f>
        <v>0</v>
      </c>
      <c r="J922" s="152"/>
      <c r="K922" s="152"/>
      <c r="L922" s="152"/>
      <c r="M922" s="152"/>
      <c r="N922" s="152"/>
      <c r="O922" s="152"/>
      <c r="P922" s="152"/>
      <c r="Q922" s="152"/>
      <c r="R922" s="152"/>
      <c r="S922" s="152"/>
      <c r="T922" s="152"/>
      <c r="U922" s="152"/>
      <c r="V922" s="152"/>
      <c r="W922" s="152"/>
      <c r="X922" s="152"/>
      <c r="Y922" s="152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</row>
    <row r="923" spans="1:202" s="10" customFormat="1" ht="19.5" customHeight="1" x14ac:dyDescent="0.2">
      <c r="A923" s="1"/>
      <c r="B923" s="165" t="s">
        <v>1839</v>
      </c>
      <c r="C923" s="191" t="s">
        <v>1840</v>
      </c>
      <c r="D923" s="16">
        <v>164.15</v>
      </c>
      <c r="E923" s="152" t="str">
        <f>VLOOKUP(B923,'[3] группа АВ'!$B$4:$C$10666,2,0)</f>
        <v>Прием (осмотр, консультация) врача-уролога повторный</v>
      </c>
      <c r="F923" s="152" t="b">
        <f t="shared" si="29"/>
        <v>1</v>
      </c>
      <c r="G923" s="152" t="str">
        <f>VLOOKUP(C923,'[3] группа АВ'!$C$4:$D$10666,2,0)</f>
        <v>B01.053.002</v>
      </c>
      <c r="H923" s="152" t="b">
        <f t="shared" si="28"/>
        <v>1</v>
      </c>
      <c r="I923" s="152">
        <f>VLOOKUP(B923,'[3] группа АВ'!$E$4:$I$10666,5,0)</f>
        <v>0</v>
      </c>
      <c r="J923" s="152"/>
      <c r="K923" s="152"/>
      <c r="L923" s="152"/>
      <c r="M923" s="152"/>
      <c r="N923" s="152"/>
      <c r="O923" s="152"/>
      <c r="P923" s="152"/>
      <c r="Q923" s="152"/>
      <c r="R923" s="152"/>
      <c r="S923" s="152"/>
      <c r="T923" s="152"/>
      <c r="U923" s="152"/>
      <c r="V923" s="152"/>
      <c r="W923" s="152"/>
      <c r="X923" s="152"/>
      <c r="Y923" s="152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</row>
    <row r="924" spans="1:202" s="10" customFormat="1" ht="19.5" customHeight="1" x14ac:dyDescent="0.2">
      <c r="A924" s="1"/>
      <c r="B924" s="165" t="s">
        <v>1841</v>
      </c>
      <c r="C924" s="191" t="s">
        <v>1842</v>
      </c>
      <c r="D924" s="16">
        <v>118.77</v>
      </c>
      <c r="E924" s="152" t="str">
        <f>VLOOKUP(B924,'[3] группа АВ'!$B$4:$C$10666,2,0)</f>
        <v>Осмотр (консультация) врача-физиотерапевта</v>
      </c>
      <c r="F924" s="152" t="b">
        <f t="shared" si="29"/>
        <v>1</v>
      </c>
      <c r="G924" s="152" t="str">
        <f>VLOOKUP(C924,'[3] группа АВ'!$C$4:$D$10666,2,0)</f>
        <v>B01.054.001</v>
      </c>
      <c r="H924" s="152" t="b">
        <f t="shared" si="28"/>
        <v>1</v>
      </c>
      <c r="I924" s="152">
        <f>VLOOKUP(B924,'[3] группа АВ'!$E$4:$I$10666,5,0)</f>
        <v>0</v>
      </c>
      <c r="J924" s="152"/>
      <c r="K924" s="152"/>
      <c r="L924" s="152"/>
      <c r="M924" s="152"/>
      <c r="N924" s="152"/>
      <c r="O924" s="152"/>
      <c r="P924" s="152"/>
      <c r="Q924" s="152"/>
      <c r="R924" s="152"/>
      <c r="S924" s="152"/>
      <c r="T924" s="152"/>
      <c r="U924" s="152"/>
      <c r="V924" s="152"/>
      <c r="W924" s="152"/>
      <c r="X924" s="152"/>
      <c r="Y924" s="152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</row>
    <row r="925" spans="1:202" s="10" customFormat="1" ht="19.5" customHeight="1" x14ac:dyDescent="0.2">
      <c r="A925" s="1"/>
      <c r="B925" s="165" t="s">
        <v>1843</v>
      </c>
      <c r="C925" s="191" t="s">
        <v>1844</v>
      </c>
      <c r="D925" s="16">
        <v>162.31</v>
      </c>
      <c r="E925" s="152" t="str">
        <f>VLOOKUP(B925,'[3] группа АВ'!$B$4:$C$10666,2,0)</f>
        <v>Осмотр (консультация) врача функциональной диагностики</v>
      </c>
      <c r="F925" s="152" t="b">
        <f t="shared" si="29"/>
        <v>1</v>
      </c>
      <c r="G925" s="152" t="str">
        <f>VLOOKUP(C925,'[3] группа АВ'!$C$4:$D$10666,2,0)</f>
        <v>B01.056.001</v>
      </c>
      <c r="H925" s="152" t="b">
        <f t="shared" si="28"/>
        <v>1</v>
      </c>
      <c r="I925" s="152">
        <f>VLOOKUP(B925,'[3] группа АВ'!$E$4:$I$10666,5,0)</f>
        <v>0</v>
      </c>
      <c r="J925" s="152"/>
      <c r="K925" s="152"/>
      <c r="L925" s="152"/>
      <c r="M925" s="152"/>
      <c r="N925" s="152"/>
      <c r="O925" s="152"/>
      <c r="P925" s="152"/>
      <c r="Q925" s="152"/>
      <c r="R925" s="152"/>
      <c r="S925" s="152"/>
      <c r="T925" s="152"/>
      <c r="U925" s="152"/>
      <c r="V925" s="152"/>
      <c r="W925" s="152"/>
      <c r="X925" s="152"/>
      <c r="Y925" s="152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</row>
    <row r="926" spans="1:202" s="10" customFormat="1" ht="19.5" customHeight="1" x14ac:dyDescent="0.2">
      <c r="A926" s="1"/>
      <c r="B926" s="165" t="s">
        <v>1845</v>
      </c>
      <c r="C926" s="191" t="s">
        <v>1846</v>
      </c>
      <c r="D926" s="16">
        <v>149.77000000000001</v>
      </c>
      <c r="E926" s="152" t="str">
        <f>VLOOKUP(B926,'[3] группа АВ'!$B$4:$C$10666,2,0)</f>
        <v>Прием (осмотр, консультация) врача-хирурга первичный</v>
      </c>
      <c r="F926" s="152" t="b">
        <f t="shared" si="29"/>
        <v>1</v>
      </c>
      <c r="G926" s="152" t="str">
        <f>VLOOKUP(C926,'[3] группа АВ'!$C$4:$D$10666,2,0)</f>
        <v>B01.057.001</v>
      </c>
      <c r="H926" s="152" t="b">
        <f t="shared" si="28"/>
        <v>1</v>
      </c>
      <c r="I926" s="152">
        <f>VLOOKUP(B926,'[3] группа АВ'!$E$4:$I$10666,5,0)</f>
        <v>0</v>
      </c>
      <c r="J926" s="152"/>
      <c r="K926" s="152"/>
      <c r="L926" s="152"/>
      <c r="M926" s="152"/>
      <c r="N926" s="152"/>
      <c r="O926" s="152"/>
      <c r="P926" s="152"/>
      <c r="Q926" s="152"/>
      <c r="R926" s="152"/>
      <c r="S926" s="152"/>
      <c r="T926" s="152"/>
      <c r="U926" s="152"/>
      <c r="V926" s="152"/>
      <c r="W926" s="152"/>
      <c r="X926" s="152"/>
      <c r="Y926" s="152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</row>
    <row r="927" spans="1:202" s="10" customFormat="1" ht="19.5" customHeight="1" x14ac:dyDescent="0.2">
      <c r="A927" s="1"/>
      <c r="B927" s="165" t="s">
        <v>1847</v>
      </c>
      <c r="C927" s="191" t="s">
        <v>1848</v>
      </c>
      <c r="D927" s="16">
        <v>127.08</v>
      </c>
      <c r="E927" s="152" t="str">
        <f>VLOOKUP(B927,'[3] группа АВ'!$B$4:$C$10666,2,0)</f>
        <v>Прием (осмотр, консультация) врача-хирурга повторный</v>
      </c>
      <c r="F927" s="152" t="b">
        <f t="shared" si="29"/>
        <v>1</v>
      </c>
      <c r="G927" s="152" t="str">
        <f>VLOOKUP(C927,'[3] группа АВ'!$C$4:$D$10666,2,0)</f>
        <v>B01.057.002</v>
      </c>
      <c r="H927" s="152" t="b">
        <f t="shared" si="28"/>
        <v>1</v>
      </c>
      <c r="I927" s="152">
        <f>VLOOKUP(B927,'[3] группа АВ'!$E$4:$I$10666,5,0)</f>
        <v>0</v>
      </c>
      <c r="J927" s="152"/>
      <c r="K927" s="152"/>
      <c r="L927" s="152"/>
      <c r="M927" s="152"/>
      <c r="N927" s="152"/>
      <c r="O927" s="152"/>
      <c r="P927" s="152"/>
      <c r="Q927" s="152"/>
      <c r="R927" s="152"/>
      <c r="S927" s="152"/>
      <c r="T927" s="152"/>
      <c r="U927" s="152"/>
      <c r="V927" s="152"/>
      <c r="W927" s="152"/>
      <c r="X927" s="152"/>
      <c r="Y927" s="152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</row>
    <row r="928" spans="1:202" s="10" customFormat="1" ht="19.5" customHeight="1" x14ac:dyDescent="0.2">
      <c r="A928" s="1"/>
      <c r="B928" s="165" t="s">
        <v>1849</v>
      </c>
      <c r="C928" s="191" t="s">
        <v>1850</v>
      </c>
      <c r="D928" s="16">
        <v>193.08</v>
      </c>
      <c r="E928" s="152" t="str">
        <f>VLOOKUP(B928,'[3] группа АВ'!$B$4:$C$10666,2,0)</f>
        <v>Прием (осмотр, консультация) врача-эндокринолога первичный</v>
      </c>
      <c r="F928" s="152" t="b">
        <f t="shared" si="29"/>
        <v>1</v>
      </c>
      <c r="G928" s="152" t="str">
        <f>VLOOKUP(C928,'[3] группа АВ'!$C$4:$D$10666,2,0)</f>
        <v>B01.058.001</v>
      </c>
      <c r="H928" s="152" t="b">
        <f t="shared" si="28"/>
        <v>1</v>
      </c>
      <c r="I928" s="152">
        <f>VLOOKUP(B928,'[3] группа АВ'!$E$4:$I$10666,5,0)</f>
        <v>0</v>
      </c>
      <c r="J928" s="152"/>
      <c r="K928" s="152"/>
      <c r="L928" s="152"/>
      <c r="M928" s="152"/>
      <c r="N928" s="152"/>
      <c r="O928" s="152"/>
      <c r="P928" s="152"/>
      <c r="Q928" s="152"/>
      <c r="R928" s="152"/>
      <c r="S928" s="152"/>
      <c r="T928" s="152"/>
      <c r="U928" s="152"/>
      <c r="V928" s="152"/>
      <c r="W928" s="152"/>
      <c r="X928" s="152"/>
      <c r="Y928" s="152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</row>
    <row r="929" spans="1:202" s="10" customFormat="1" ht="19.5" customHeight="1" x14ac:dyDescent="0.2">
      <c r="A929" s="1"/>
      <c r="B929" s="165" t="s">
        <v>1851</v>
      </c>
      <c r="C929" s="191" t="s">
        <v>1852</v>
      </c>
      <c r="D929" s="16">
        <v>173.46</v>
      </c>
      <c r="E929" s="152" t="str">
        <f>VLOOKUP(B929,'[3] группа АВ'!$B$4:$C$10666,2,0)</f>
        <v>Прием (осмотр, консультация) врача-эндокринолога повторный</v>
      </c>
      <c r="F929" s="152" t="b">
        <f t="shared" si="29"/>
        <v>1</v>
      </c>
      <c r="G929" s="152" t="str">
        <f>VLOOKUP(C929,'[3] группа АВ'!$C$4:$D$10666,2,0)</f>
        <v>B01.058.002</v>
      </c>
      <c r="H929" s="152" t="b">
        <f t="shared" si="28"/>
        <v>1</v>
      </c>
      <c r="I929" s="152">
        <f>VLOOKUP(B929,'[3] группа АВ'!$E$4:$I$10666,5,0)</f>
        <v>0</v>
      </c>
      <c r="J929" s="152"/>
      <c r="K929" s="152"/>
      <c r="L929" s="152"/>
      <c r="M929" s="152"/>
      <c r="N929" s="152"/>
      <c r="O929" s="152"/>
      <c r="P929" s="152"/>
      <c r="Q929" s="152"/>
      <c r="R929" s="152"/>
      <c r="S929" s="152"/>
      <c r="T929" s="152"/>
      <c r="U929" s="152"/>
      <c r="V929" s="152"/>
      <c r="W929" s="152"/>
      <c r="X929" s="152"/>
      <c r="Y929" s="152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</row>
    <row r="930" spans="1:202" s="10" customFormat="1" ht="19.5" customHeight="1" x14ac:dyDescent="0.2">
      <c r="A930" s="1"/>
      <c r="B930" s="165" t="s">
        <v>1853</v>
      </c>
      <c r="C930" s="191" t="s">
        <v>1854</v>
      </c>
      <c r="D930" s="16">
        <v>110.69</v>
      </c>
      <c r="E930" s="152" t="str">
        <f>VLOOKUP(B930,'[3] группа АВ'!$B$4:$C$10666,2,0)</f>
        <v>Прием (осмотр, консультация) врача-детского эндокринолога первичный</v>
      </c>
      <c r="F930" s="152" t="b">
        <f t="shared" si="29"/>
        <v>1</v>
      </c>
      <c r="G930" s="152" t="str">
        <f>VLOOKUP(C930,'[3] группа АВ'!$C$4:$D$10666,2,0)</f>
        <v>B01.058.003</v>
      </c>
      <c r="H930" s="152" t="b">
        <f t="shared" si="28"/>
        <v>1</v>
      </c>
      <c r="I930" s="152">
        <f>VLOOKUP(B930,'[3] группа АВ'!$E$4:$I$10666,5,0)</f>
        <v>0</v>
      </c>
      <c r="J930" s="152"/>
      <c r="K930" s="152"/>
      <c r="L930" s="152"/>
      <c r="M930" s="152"/>
      <c r="N930" s="152"/>
      <c r="O930" s="152"/>
      <c r="P930" s="152"/>
      <c r="Q930" s="152"/>
      <c r="R930" s="152"/>
      <c r="S930" s="152"/>
      <c r="T930" s="152"/>
      <c r="U930" s="152"/>
      <c r="V930" s="152"/>
      <c r="W930" s="152"/>
      <c r="X930" s="152"/>
      <c r="Y930" s="152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</row>
    <row r="931" spans="1:202" s="10" customFormat="1" ht="19.5" customHeight="1" x14ac:dyDescent="0.2">
      <c r="A931" s="1"/>
      <c r="B931" s="165" t="s">
        <v>1855</v>
      </c>
      <c r="C931" s="191" t="s">
        <v>1856</v>
      </c>
      <c r="D931" s="16">
        <v>426.92</v>
      </c>
      <c r="E931" s="152" t="str">
        <f>VLOOKUP(B931,'[3] группа АВ'!$B$4:$C$10666,2,0)</f>
        <v>Прием (осмотр, консультация) врача-эндоскописта первичный</v>
      </c>
      <c r="F931" s="152" t="b">
        <f t="shared" si="29"/>
        <v>1</v>
      </c>
      <c r="G931" s="152" t="str">
        <f>VLOOKUP(C931,'[3] группа АВ'!$C$4:$D$10666,2,0)</f>
        <v>B01.059.001</v>
      </c>
      <c r="H931" s="152" t="b">
        <f t="shared" si="28"/>
        <v>1</v>
      </c>
      <c r="I931" s="152">
        <f>VLOOKUP(B931,'[3] группа АВ'!$E$4:$I$10666,5,0)</f>
        <v>0</v>
      </c>
      <c r="J931" s="152"/>
      <c r="K931" s="152"/>
      <c r="L931" s="152"/>
      <c r="M931" s="152"/>
      <c r="N931" s="152"/>
      <c r="O931" s="152"/>
      <c r="P931" s="152"/>
      <c r="Q931" s="152"/>
      <c r="R931" s="152"/>
      <c r="S931" s="152"/>
      <c r="T931" s="152"/>
      <c r="U931" s="152"/>
      <c r="V931" s="152"/>
      <c r="W931" s="152"/>
      <c r="X931" s="152"/>
      <c r="Y931" s="152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</row>
    <row r="932" spans="1:202" s="10" customFormat="1" ht="25.5" x14ac:dyDescent="0.2">
      <c r="A932" s="1"/>
      <c r="B932" s="165" t="s">
        <v>1857</v>
      </c>
      <c r="C932" s="191" t="s">
        <v>1858</v>
      </c>
      <c r="D932" s="16">
        <v>307.31</v>
      </c>
      <c r="E932" s="152" t="str">
        <f>VLOOKUP(B932,'[3] группа АВ'!$B$4:$C$10666,2,0)</f>
        <v>Исследование иммунологического статуса при смешанном иммунодефиците</v>
      </c>
      <c r="F932" s="152" t="b">
        <f t="shared" si="29"/>
        <v>1</v>
      </c>
      <c r="G932" s="152" t="str">
        <f>VLOOKUP(C932,'[3] группа АВ'!$C$4:$D$10666,2,0)</f>
        <v>B03.002.003</v>
      </c>
      <c r="H932" s="152" t="b">
        <f t="shared" si="28"/>
        <v>1</v>
      </c>
      <c r="I932" s="152">
        <f>VLOOKUP(B932,'[3] группа АВ'!$E$4:$I$10666,5,0)</f>
        <v>0</v>
      </c>
      <c r="J932" s="152"/>
      <c r="K932" s="152"/>
      <c r="L932" s="152"/>
      <c r="M932" s="152"/>
      <c r="N932" s="152"/>
      <c r="O932" s="152"/>
      <c r="P932" s="152"/>
      <c r="Q932" s="152"/>
      <c r="R932" s="152"/>
      <c r="S932" s="152"/>
      <c r="T932" s="152"/>
      <c r="U932" s="152"/>
      <c r="V932" s="152"/>
      <c r="W932" s="152"/>
      <c r="X932" s="152"/>
      <c r="Y932" s="152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</row>
    <row r="933" spans="1:202" s="10" customFormat="1" x14ac:dyDescent="0.2">
      <c r="A933" s="1"/>
      <c r="B933" s="165" t="s">
        <v>1859</v>
      </c>
      <c r="C933" s="191" t="s">
        <v>1860</v>
      </c>
      <c r="D933" s="16">
        <v>116</v>
      </c>
      <c r="E933" s="152" t="str">
        <f>VLOOKUP(B933,'[3] группа АВ'!$B$4:$C$10666,2,0)</f>
        <v>Комплекс исследований для выявления аллергена</v>
      </c>
      <c r="F933" s="152" t="b">
        <f t="shared" si="29"/>
        <v>1</v>
      </c>
      <c r="G933" s="152" t="str">
        <f>VLOOKUP(C933,'[3] группа АВ'!$C$4:$D$10666,2,0)</f>
        <v>B03.002.004</v>
      </c>
      <c r="H933" s="152" t="b">
        <f t="shared" si="28"/>
        <v>1</v>
      </c>
      <c r="I933" s="152">
        <f>VLOOKUP(B933,'[3] группа АВ'!$E$4:$I$10666,5,0)</f>
        <v>0</v>
      </c>
      <c r="J933" s="152"/>
      <c r="K933" s="152"/>
      <c r="L933" s="152"/>
      <c r="M933" s="152"/>
      <c r="N933" s="152"/>
      <c r="O933" s="152"/>
      <c r="P933" s="152"/>
      <c r="Q933" s="152"/>
      <c r="R933" s="152"/>
      <c r="S933" s="152"/>
      <c r="T933" s="152"/>
      <c r="U933" s="152"/>
      <c r="V933" s="152"/>
      <c r="W933" s="152"/>
      <c r="X933" s="152"/>
      <c r="Y933" s="152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</row>
    <row r="934" spans="1:202" s="10" customFormat="1" x14ac:dyDescent="0.2">
      <c r="A934" s="1"/>
      <c r="B934" s="165" t="s">
        <v>1861</v>
      </c>
      <c r="C934" s="191" t="s">
        <v>1862</v>
      </c>
      <c r="D934" s="16">
        <v>3899.92</v>
      </c>
      <c r="E934" s="152" t="str">
        <f>VLOOKUP(B934,'[3] группа АВ'!$B$4:$C$10666,2,0)</f>
        <v>Комплекс исследований для верификации формы острого лейкоза</v>
      </c>
      <c r="F934" s="152" t="b">
        <f t="shared" si="29"/>
        <v>1</v>
      </c>
      <c r="G934" s="152" t="str">
        <f>VLOOKUP(C934,'[3] группа АВ'!$C$4:$D$10666,2,0)</f>
        <v>B03.005.011</v>
      </c>
      <c r="H934" s="152" t="b">
        <f t="shared" si="28"/>
        <v>1</v>
      </c>
      <c r="I934" s="152">
        <f>VLOOKUP(B934,'[3] группа АВ'!$E$4:$I$10666,5,0)</f>
        <v>0</v>
      </c>
      <c r="J934" s="152"/>
      <c r="K934" s="152"/>
      <c r="L934" s="152"/>
      <c r="M934" s="152"/>
      <c r="N934" s="152"/>
      <c r="O934" s="152"/>
      <c r="P934" s="152"/>
      <c r="Q934" s="152"/>
      <c r="R934" s="152"/>
      <c r="S934" s="152"/>
      <c r="T934" s="152"/>
      <c r="U934" s="152"/>
      <c r="V934" s="152"/>
      <c r="W934" s="152"/>
      <c r="X934" s="152"/>
      <c r="Y934" s="152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</row>
    <row r="935" spans="1:202" s="10" customFormat="1" x14ac:dyDescent="0.2">
      <c r="A935" s="1"/>
      <c r="B935" s="165" t="s">
        <v>1863</v>
      </c>
      <c r="C935" s="191" t="s">
        <v>1864</v>
      </c>
      <c r="D935" s="16">
        <v>182.31</v>
      </c>
      <c r="E935" s="152" t="str">
        <f>VLOOKUP(B935,'[3] группа АВ'!$B$4:$C$10666,2,0)</f>
        <v>Комплекс исследований для диагностики отрубевидного лишая</v>
      </c>
      <c r="F935" s="152" t="b">
        <f t="shared" si="29"/>
        <v>1</v>
      </c>
      <c r="G935" s="152" t="str">
        <f>VLOOKUP(C935,'[3] группа АВ'!$C$4:$D$10666,2,0)</f>
        <v>B03.008.002</v>
      </c>
      <c r="H935" s="152" t="b">
        <f t="shared" si="28"/>
        <v>1</v>
      </c>
      <c r="I935" s="152">
        <f>VLOOKUP(B935,'[3] группа АВ'!$E$4:$I$10666,5,0)</f>
        <v>0</v>
      </c>
      <c r="J935" s="152"/>
      <c r="K935" s="152"/>
      <c r="L935" s="152"/>
      <c r="M935" s="152"/>
      <c r="N935" s="152"/>
      <c r="O935" s="152"/>
      <c r="P935" s="152"/>
      <c r="Q935" s="152"/>
      <c r="R935" s="152"/>
      <c r="S935" s="152"/>
      <c r="T935" s="152"/>
      <c r="U935" s="152"/>
      <c r="V935" s="152"/>
      <c r="W935" s="152"/>
      <c r="X935" s="152"/>
      <c r="Y935" s="152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</row>
    <row r="936" spans="1:202" s="10" customFormat="1" x14ac:dyDescent="0.2">
      <c r="A936" s="1"/>
      <c r="B936" s="165" t="s">
        <v>1865</v>
      </c>
      <c r="C936" s="191" t="s">
        <v>1866</v>
      </c>
      <c r="D936" s="16">
        <v>182.31</v>
      </c>
      <c r="E936" s="152" t="str">
        <f>VLOOKUP(B936,'[3] группа АВ'!$B$4:$C$10666,2,0)</f>
        <v>Комплекс исследований для диагностики микроспории</v>
      </c>
      <c r="F936" s="152" t="b">
        <f t="shared" si="29"/>
        <v>1</v>
      </c>
      <c r="G936" s="152" t="str">
        <f>VLOOKUP(C936,'[3] группа АВ'!$C$4:$D$10666,2,0)</f>
        <v>B03.008.003</v>
      </c>
      <c r="H936" s="152" t="b">
        <f t="shared" si="28"/>
        <v>1</v>
      </c>
      <c r="I936" s="152">
        <f>VLOOKUP(B936,'[3] группа АВ'!$E$4:$I$10666,5,0)</f>
        <v>0</v>
      </c>
      <c r="J936" s="152"/>
      <c r="K936" s="152"/>
      <c r="L936" s="152"/>
      <c r="M936" s="152"/>
      <c r="N936" s="152"/>
      <c r="O936" s="152"/>
      <c r="P936" s="152"/>
      <c r="Q936" s="152"/>
      <c r="R936" s="152"/>
      <c r="S936" s="152"/>
      <c r="T936" s="152"/>
      <c r="U936" s="152"/>
      <c r="V936" s="152"/>
      <c r="W936" s="152"/>
      <c r="X936" s="152"/>
      <c r="Y936" s="152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</row>
    <row r="937" spans="1:202" s="10" customFormat="1" x14ac:dyDescent="0.2">
      <c r="A937" s="1"/>
      <c r="B937" s="165" t="s">
        <v>1867</v>
      </c>
      <c r="C937" s="191" t="s">
        <v>1868</v>
      </c>
      <c r="D937" s="16">
        <v>182.31</v>
      </c>
      <c r="E937" s="152" t="str">
        <f>VLOOKUP(B937,'[3] группа АВ'!$B$4:$C$10666,2,0)</f>
        <v>Комплекс исследований для диагностики трихофитии</v>
      </c>
      <c r="F937" s="152" t="b">
        <f t="shared" si="29"/>
        <v>1</v>
      </c>
      <c r="G937" s="152" t="str">
        <f>VLOOKUP(C937,'[3] группа АВ'!$C$4:$D$10666,2,0)</f>
        <v>B03.008.004</v>
      </c>
      <c r="H937" s="152" t="b">
        <f t="shared" si="28"/>
        <v>1</v>
      </c>
      <c r="I937" s="152">
        <f>VLOOKUP(B937,'[3] группа АВ'!$E$4:$I$10666,5,0)</f>
        <v>0</v>
      </c>
      <c r="J937" s="152"/>
      <c r="K937" s="152"/>
      <c r="L937" s="152"/>
      <c r="M937" s="152"/>
      <c r="N937" s="152"/>
      <c r="O937" s="152"/>
      <c r="P937" s="152"/>
      <c r="Q937" s="152"/>
      <c r="R937" s="152"/>
      <c r="S937" s="152"/>
      <c r="T937" s="152"/>
      <c r="U937" s="152"/>
      <c r="V937" s="152"/>
      <c r="W937" s="152"/>
      <c r="X937" s="152"/>
      <c r="Y937" s="152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</row>
    <row r="938" spans="1:202" s="10" customFormat="1" x14ac:dyDescent="0.2">
      <c r="A938" s="1"/>
      <c r="B938" s="165" t="s">
        <v>1869</v>
      </c>
      <c r="C938" s="191" t="s">
        <v>1870</v>
      </c>
      <c r="D938" s="16">
        <v>157.69</v>
      </c>
      <c r="E938" s="152" t="str">
        <f>VLOOKUP(B938,'[3] группа АВ'!$B$4:$C$10666,2,0)</f>
        <v>Общий (клинический) анализ крови</v>
      </c>
      <c r="F938" s="152" t="b">
        <f t="shared" si="29"/>
        <v>1</v>
      </c>
      <c r="G938" s="152" t="str">
        <f>VLOOKUP(C938,'[3] группа АВ'!$C$4:$D$10666,2,0)</f>
        <v>B03.016.002</v>
      </c>
      <c r="H938" s="152" t="b">
        <f t="shared" si="28"/>
        <v>1</v>
      </c>
      <c r="I938" s="152">
        <f>VLOOKUP(B938,'[3] группа АВ'!$E$4:$I$10666,5,0)</f>
        <v>0</v>
      </c>
      <c r="J938" s="152"/>
      <c r="K938" s="152"/>
      <c r="L938" s="152"/>
      <c r="M938" s="152"/>
      <c r="N938" s="152"/>
      <c r="O938" s="152"/>
      <c r="P938" s="152"/>
      <c r="Q938" s="152"/>
      <c r="R938" s="152"/>
      <c r="S938" s="152"/>
      <c r="T938" s="152"/>
      <c r="U938" s="152"/>
      <c r="V938" s="152"/>
      <c r="W938" s="152"/>
      <c r="X938" s="152"/>
      <c r="Y938" s="152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</row>
    <row r="939" spans="1:202" s="10" customFormat="1" x14ac:dyDescent="0.2">
      <c r="A939" s="1"/>
      <c r="B939" s="165" t="s">
        <v>1871</v>
      </c>
      <c r="C939" s="191" t="s">
        <v>1872</v>
      </c>
      <c r="D939" s="16">
        <v>183.08</v>
      </c>
      <c r="E939" s="152" t="str">
        <f>VLOOKUP(B939,'[3] группа АВ'!$B$4:$C$10666,2,0)</f>
        <v>Общий (клинический) анализ крови развернутый</v>
      </c>
      <c r="F939" s="152" t="b">
        <f t="shared" si="29"/>
        <v>1</v>
      </c>
      <c r="G939" s="152" t="str">
        <f>VLOOKUP(C939,'[3] группа АВ'!$C$4:$D$10666,2,0)</f>
        <v>B03.016.003</v>
      </c>
      <c r="H939" s="152" t="b">
        <f t="shared" si="28"/>
        <v>1</v>
      </c>
      <c r="I939" s="152">
        <f>VLOOKUP(B939,'[3] группа АВ'!$E$4:$I$10666,5,0)</f>
        <v>0</v>
      </c>
      <c r="J939" s="152"/>
      <c r="K939" s="152"/>
      <c r="L939" s="152"/>
      <c r="M939" s="152"/>
      <c r="N939" s="152"/>
      <c r="O939" s="152"/>
      <c r="P939" s="152"/>
      <c r="Q939" s="152"/>
      <c r="R939" s="152"/>
      <c r="S939" s="152"/>
      <c r="T939" s="152"/>
      <c r="U939" s="152"/>
      <c r="V939" s="152"/>
      <c r="W939" s="152"/>
      <c r="X939" s="152"/>
      <c r="Y939" s="152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</row>
    <row r="940" spans="1:202" s="10" customFormat="1" x14ac:dyDescent="0.2">
      <c r="A940" s="1"/>
      <c r="B940" s="165" t="s">
        <v>1873</v>
      </c>
      <c r="C940" s="191" t="s">
        <v>1874</v>
      </c>
      <c r="D940" s="16">
        <v>233.85</v>
      </c>
      <c r="E940" s="152" t="str">
        <f>VLOOKUP(B940,'[3] группа АВ'!$B$4:$C$10666,2,0)</f>
        <v>Анализ крови биохимический общетерапевтический</v>
      </c>
      <c r="F940" s="152" t="b">
        <f t="shared" si="29"/>
        <v>1</v>
      </c>
      <c r="G940" s="152" t="str">
        <f>VLOOKUP(C940,'[3] группа АВ'!$C$4:$D$10666,2,0)</f>
        <v>B03.016.004</v>
      </c>
      <c r="H940" s="152" t="b">
        <f t="shared" si="28"/>
        <v>1</v>
      </c>
      <c r="I940" s="152">
        <f>VLOOKUP(B940,'[3] группа АВ'!$E$4:$I$10666,5,0)</f>
        <v>0</v>
      </c>
      <c r="J940" s="152"/>
      <c r="K940" s="152"/>
      <c r="L940" s="152"/>
      <c r="M940" s="152"/>
      <c r="N940" s="152"/>
      <c r="O940" s="152"/>
      <c r="P940" s="152"/>
      <c r="Q940" s="152"/>
      <c r="R940" s="152"/>
      <c r="S940" s="152"/>
      <c r="T940" s="152"/>
      <c r="U940" s="152"/>
      <c r="V940" s="152"/>
      <c r="W940" s="152"/>
      <c r="X940" s="152"/>
      <c r="Y940" s="152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</row>
    <row r="941" spans="1:202" s="10" customFormat="1" x14ac:dyDescent="0.2">
      <c r="A941" s="1"/>
      <c r="B941" s="165" t="s">
        <v>1875</v>
      </c>
      <c r="C941" s="191" t="s">
        <v>1876</v>
      </c>
      <c r="D941" s="16">
        <v>359.23</v>
      </c>
      <c r="E941" s="152" t="str">
        <f>VLOOKUP(B941,'[3] группа АВ'!$B$4:$C$10666,2,0)</f>
        <v>Анализ крови по оценке нарушений липидного обмена биохимический</v>
      </c>
      <c r="F941" s="152" t="b">
        <f t="shared" si="29"/>
        <v>1</v>
      </c>
      <c r="G941" s="152" t="str">
        <f>VLOOKUP(C941,'[3] группа АВ'!$C$4:$D$10666,2,0)</f>
        <v>B03.016.005</v>
      </c>
      <c r="H941" s="152" t="b">
        <f t="shared" si="28"/>
        <v>1</v>
      </c>
      <c r="I941" s="152">
        <f>VLOOKUP(B941,'[3] группа АВ'!$E$4:$I$10666,5,0)</f>
        <v>0</v>
      </c>
      <c r="J941" s="152"/>
      <c r="K941" s="152"/>
      <c r="L941" s="152"/>
      <c r="M941" s="152"/>
      <c r="N941" s="152"/>
      <c r="O941" s="152"/>
      <c r="P941" s="152"/>
      <c r="Q941" s="152"/>
      <c r="R941" s="152"/>
      <c r="S941" s="152"/>
      <c r="T941" s="152"/>
      <c r="U941" s="152"/>
      <c r="V941" s="152"/>
      <c r="W941" s="152"/>
      <c r="X941" s="152"/>
      <c r="Y941" s="152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</row>
    <row r="942" spans="1:202" s="10" customFormat="1" x14ac:dyDescent="0.2">
      <c r="A942" s="1"/>
      <c r="B942" s="165" t="s">
        <v>1877</v>
      </c>
      <c r="C942" s="191" t="s">
        <v>1878</v>
      </c>
      <c r="D942" s="16">
        <v>122.54</v>
      </c>
      <c r="E942" s="151" t="str">
        <f>VLOOKUP(B942,'[3] группа АВ'!$B$4:$C$10666,2,0)</f>
        <v>Общий (клинический) анализ мочи</v>
      </c>
      <c r="F942" s="152" t="b">
        <f t="shared" si="29"/>
        <v>1</v>
      </c>
      <c r="G942" s="152" t="str">
        <f>VLOOKUP(C942,'[3] группа АВ'!$C$4:$D$10666,2,0)</f>
        <v>B03.016.006</v>
      </c>
      <c r="H942" s="152" t="b">
        <f t="shared" si="28"/>
        <v>1</v>
      </c>
      <c r="I942" s="152" t="str">
        <f>VLOOKUP(B942,'[3] группа АВ'!$E$4:$I$10666,5,0)</f>
        <v>добавлено слово "клинический"</v>
      </c>
      <c r="J942" s="152"/>
      <c r="K942" s="152"/>
      <c r="L942" s="152"/>
      <c r="M942" s="152"/>
      <c r="N942" s="152"/>
      <c r="O942" s="152"/>
      <c r="P942" s="152"/>
      <c r="Q942" s="152"/>
      <c r="R942" s="152"/>
      <c r="S942" s="152"/>
      <c r="T942" s="152"/>
      <c r="U942" s="152"/>
      <c r="V942" s="152"/>
      <c r="W942" s="152"/>
      <c r="X942" s="152"/>
      <c r="Y942" s="152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</row>
    <row r="943" spans="1:202" s="10" customFormat="1" x14ac:dyDescent="0.2">
      <c r="A943" s="1"/>
      <c r="B943" s="165" t="s">
        <v>1879</v>
      </c>
      <c r="C943" s="191" t="s">
        <v>1880</v>
      </c>
      <c r="D943" s="16">
        <v>415.48</v>
      </c>
      <c r="E943" s="152" t="str">
        <f>VLOOKUP(B943,'[3] группа АВ'!$B$4:$C$10666,2,0)</f>
        <v>Копрологическое исследование</v>
      </c>
      <c r="F943" s="152" t="b">
        <f t="shared" si="29"/>
        <v>1</v>
      </c>
      <c r="G943" s="152" t="str">
        <f>VLOOKUP(C943,'[3] группа АВ'!$C$4:$D$10666,2,0)</f>
        <v>B03.016.010</v>
      </c>
      <c r="H943" s="152" t="b">
        <f t="shared" ref="H943:H1006" si="30">G943=B943</f>
        <v>1</v>
      </c>
      <c r="I943" s="152">
        <f>VLOOKUP(B943,'[3] группа АВ'!$E$4:$I$10666,5,0)</f>
        <v>0</v>
      </c>
      <c r="J943" s="152"/>
      <c r="K943" s="152"/>
      <c r="L943" s="152"/>
      <c r="M943" s="152"/>
      <c r="N943" s="152"/>
      <c r="O943" s="152"/>
      <c r="P943" s="152"/>
      <c r="Q943" s="152"/>
      <c r="R943" s="152"/>
      <c r="S943" s="152"/>
      <c r="T943" s="152"/>
      <c r="U943" s="152"/>
      <c r="V943" s="152"/>
      <c r="W943" s="152"/>
      <c r="X943" s="152"/>
      <c r="Y943" s="152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</row>
    <row r="944" spans="1:202" s="10" customFormat="1" x14ac:dyDescent="0.2">
      <c r="A944" s="1"/>
      <c r="B944" s="165" t="s">
        <v>1881</v>
      </c>
      <c r="C944" s="191" t="s">
        <v>1882</v>
      </c>
      <c r="D944" s="16">
        <v>295.22000000000003</v>
      </c>
      <c r="E944" s="152" t="str">
        <f>VLOOKUP(B944,'[3] группа АВ'!$B$4:$C$10666,2,0)</f>
        <v>Врачебно-педагогическое наблюдение</v>
      </c>
      <c r="F944" s="152" t="b">
        <f t="shared" si="29"/>
        <v>1</v>
      </c>
      <c r="G944" s="152" t="str">
        <f>VLOOKUP(C944,'[3] группа АВ'!$C$4:$D$10666,2,0)</f>
        <v>B03.020.009</v>
      </c>
      <c r="H944" s="152" t="b">
        <f t="shared" si="30"/>
        <v>1</v>
      </c>
      <c r="I944" s="152">
        <f>VLOOKUP(B944,'[3] группа АВ'!$E$4:$I$10666,5,0)</f>
        <v>0</v>
      </c>
      <c r="J944" s="152"/>
      <c r="K944" s="152"/>
      <c r="L944" s="152"/>
      <c r="M944" s="152"/>
      <c r="N944" s="152"/>
      <c r="O944" s="152"/>
      <c r="P944" s="152"/>
      <c r="Q944" s="152"/>
      <c r="R944" s="152"/>
      <c r="S944" s="152"/>
      <c r="T944" s="152"/>
      <c r="U944" s="152"/>
      <c r="V944" s="152"/>
      <c r="W944" s="152"/>
      <c r="X944" s="152"/>
      <c r="Y944" s="152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</row>
    <row r="945" spans="1:202" s="10" customFormat="1" x14ac:dyDescent="0.2">
      <c r="A945" s="1"/>
      <c r="B945" s="165" t="s">
        <v>1883</v>
      </c>
      <c r="C945" s="191" t="s">
        <v>1884</v>
      </c>
      <c r="D945" s="16">
        <v>21.46</v>
      </c>
      <c r="E945" s="152" t="str">
        <f>VLOOKUP(B945,'[3] группа АВ'!$B$4:$C$10666,2,0)</f>
        <v>Функциональное тестирование легких</v>
      </c>
      <c r="F945" s="152" t="b">
        <f t="shared" si="29"/>
        <v>1</v>
      </c>
      <c r="G945" s="152" t="str">
        <f>VLOOKUP(C945,'[3] группа АВ'!$C$4:$D$10666,2,0)</f>
        <v>B03.037.001</v>
      </c>
      <c r="H945" s="152" t="b">
        <f t="shared" si="30"/>
        <v>1</v>
      </c>
      <c r="I945" s="152">
        <f>VLOOKUP(B945,'[3] группа АВ'!$E$4:$I$10666,5,0)</f>
        <v>0</v>
      </c>
      <c r="J945" s="152"/>
      <c r="K945" s="152"/>
      <c r="L945" s="152"/>
      <c r="M945" s="152"/>
      <c r="N945" s="152"/>
      <c r="O945" s="152"/>
      <c r="P945" s="152"/>
      <c r="Q945" s="152"/>
      <c r="R945" s="152"/>
      <c r="S945" s="152"/>
      <c r="T945" s="152"/>
      <c r="U945" s="152"/>
      <c r="V945" s="152"/>
      <c r="W945" s="152"/>
      <c r="X945" s="152"/>
      <c r="Y945" s="152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</row>
    <row r="946" spans="1:202" s="10" customFormat="1" x14ac:dyDescent="0.2">
      <c r="A946" s="1"/>
      <c r="B946" s="165" t="s">
        <v>1885</v>
      </c>
      <c r="C946" s="191" t="s">
        <v>1886</v>
      </c>
      <c r="D946" s="16">
        <v>447.69</v>
      </c>
      <c r="E946" s="152" t="str">
        <f>VLOOKUP(B946,'[3] группа АВ'!$B$4:$C$10666,2,0)</f>
        <v>Комплексное ультразвуковое исследование внутренних органов</v>
      </c>
      <c r="F946" s="152" t="b">
        <f t="shared" si="29"/>
        <v>1</v>
      </c>
      <c r="G946" s="152" t="str">
        <f>VLOOKUP(C946,'[3] группа АВ'!$C$4:$D$10666,2,0)</f>
        <v>B03.052.001</v>
      </c>
      <c r="H946" s="152" t="b">
        <f t="shared" si="30"/>
        <v>1</v>
      </c>
      <c r="I946" s="152">
        <f>VLOOKUP(B946,'[3] группа АВ'!$E$4:$I$10666,5,0)</f>
        <v>0</v>
      </c>
      <c r="J946" s="152"/>
      <c r="K946" s="152"/>
      <c r="L946" s="152"/>
      <c r="M946" s="152"/>
      <c r="N946" s="152"/>
      <c r="O946" s="152"/>
      <c r="P946" s="152"/>
      <c r="Q946" s="152"/>
      <c r="R946" s="152"/>
      <c r="S946" s="152"/>
      <c r="T946" s="152"/>
      <c r="U946" s="152"/>
      <c r="V946" s="152"/>
      <c r="W946" s="152"/>
      <c r="X946" s="152"/>
      <c r="Y946" s="152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</row>
    <row r="947" spans="1:202" s="10" customFormat="1" x14ac:dyDescent="0.2">
      <c r="A947" s="1"/>
      <c r="B947" s="165" t="s">
        <v>1887</v>
      </c>
      <c r="C947" s="191" t="s">
        <v>1888</v>
      </c>
      <c r="D947" s="16">
        <v>140.15</v>
      </c>
      <c r="E947" s="152" t="str">
        <f>VLOOKUP(B947,'[3] группа АВ'!$B$4:$C$10666,2,0)</f>
        <v>Диспансерный прием (осмотр, консультация) врача-инфекциониста</v>
      </c>
      <c r="F947" s="152" t="b">
        <f t="shared" si="29"/>
        <v>1</v>
      </c>
      <c r="G947" s="152" t="str">
        <f>VLOOKUP(C947,'[3] группа АВ'!$C$4:$D$10666,2,0)</f>
        <v>B04.014.002</v>
      </c>
      <c r="H947" s="152" t="b">
        <f t="shared" si="30"/>
        <v>1</v>
      </c>
      <c r="I947" s="152">
        <f>VLOOKUP(B947,'[3] группа АВ'!$E$4:$I$10666,5,0)</f>
        <v>0</v>
      </c>
      <c r="J947" s="152"/>
      <c r="K947" s="152"/>
      <c r="L947" s="152"/>
      <c r="M947" s="152"/>
      <c r="N947" s="152"/>
      <c r="O947" s="152"/>
      <c r="P947" s="152"/>
      <c r="Q947" s="152"/>
      <c r="R947" s="152"/>
      <c r="S947" s="152"/>
      <c r="T947" s="152"/>
      <c r="U947" s="152"/>
      <c r="V947" s="152"/>
      <c r="W947" s="152"/>
      <c r="X947" s="152"/>
      <c r="Y947" s="152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</row>
    <row r="948" spans="1:202" s="10" customFormat="1" x14ac:dyDescent="0.2">
      <c r="A948" s="1"/>
      <c r="B948" s="165" t="s">
        <v>1889</v>
      </c>
      <c r="C948" s="191" t="s">
        <v>1890</v>
      </c>
      <c r="D948" s="16">
        <v>87</v>
      </c>
      <c r="E948" s="152" t="str">
        <f>VLOOKUP(B948,'[3] группа АВ'!$B$4:$C$10666,2,0)</f>
        <v>Вакцинация</v>
      </c>
      <c r="F948" s="152" t="b">
        <f t="shared" si="29"/>
        <v>1</v>
      </c>
      <c r="G948" s="152" t="str">
        <f>VLOOKUP(C948,'[3] группа АВ'!$C$4:$D$10666,2,0)</f>
        <v>B04.014.004</v>
      </c>
      <c r="H948" s="152" t="b">
        <f t="shared" si="30"/>
        <v>1</v>
      </c>
      <c r="I948" s="152">
        <f>VLOOKUP(B948,'[3] группа АВ'!$E$4:$I$10666,5,0)</f>
        <v>0</v>
      </c>
      <c r="J948" s="152"/>
      <c r="K948" s="152"/>
      <c r="L948" s="152"/>
      <c r="M948" s="152"/>
      <c r="N948" s="152"/>
      <c r="O948" s="152"/>
      <c r="P948" s="152"/>
      <c r="Q948" s="152"/>
      <c r="R948" s="152"/>
      <c r="S948" s="152"/>
      <c r="T948" s="152"/>
      <c r="U948" s="152"/>
      <c r="V948" s="152"/>
      <c r="W948" s="152"/>
      <c r="X948" s="152"/>
      <c r="Y948" s="152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</row>
    <row r="949" spans="1:202" s="10" customFormat="1" x14ac:dyDescent="0.2">
      <c r="A949" s="1"/>
      <c r="B949" s="165" t="s">
        <v>1891</v>
      </c>
      <c r="C949" s="191" t="s">
        <v>1892</v>
      </c>
      <c r="D949" s="16">
        <v>252.92</v>
      </c>
      <c r="E949" s="152" t="str">
        <f>VLOOKUP(B949,'[3] группа АВ'!$B$4:$C$10666,2,0)</f>
        <v>Диспансерный прием (осмотр, консультация) врача-онколога</v>
      </c>
      <c r="F949" s="152" t="b">
        <f t="shared" si="29"/>
        <v>1</v>
      </c>
      <c r="G949" s="152" t="str">
        <f>VLOOKUP(C949,'[3] группа АВ'!$C$4:$D$10666,2,0)</f>
        <v>B04.027.001</v>
      </c>
      <c r="H949" s="152" t="b">
        <f t="shared" si="30"/>
        <v>1</v>
      </c>
      <c r="I949" s="152">
        <f>VLOOKUP(B949,'[3] группа АВ'!$E$4:$I$10666,5,0)</f>
        <v>0</v>
      </c>
      <c r="J949" s="152"/>
      <c r="K949" s="152"/>
      <c r="L949" s="152"/>
      <c r="M949" s="152"/>
      <c r="N949" s="152"/>
      <c r="O949" s="152"/>
      <c r="P949" s="152"/>
      <c r="Q949" s="152"/>
      <c r="R949" s="152"/>
      <c r="S949" s="152"/>
      <c r="T949" s="152"/>
      <c r="U949" s="152"/>
      <c r="V949" s="152"/>
      <c r="W949" s="152"/>
      <c r="X949" s="152"/>
      <c r="Y949" s="152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</row>
    <row r="950" spans="1:202" s="10" customFormat="1" x14ac:dyDescent="0.2">
      <c r="A950" s="1"/>
      <c r="B950" s="165" t="s">
        <v>1893</v>
      </c>
      <c r="C950" s="191" t="s">
        <v>1894</v>
      </c>
      <c r="D950" s="16">
        <v>97.08</v>
      </c>
      <c r="E950" s="152" t="str">
        <f>VLOOKUP(B950,'[3] группа АВ'!$B$4:$C$10666,2,0)</f>
        <v>Диспансерный прием (осмотр, консультация) врача-уролога</v>
      </c>
      <c r="F950" s="152" t="b">
        <f t="shared" si="29"/>
        <v>1</v>
      </c>
      <c r="G950" s="152" t="str">
        <f>VLOOKUP(C950,'[3] группа АВ'!$C$4:$D$10666,2,0)</f>
        <v>B04.053.001</v>
      </c>
      <c r="H950" s="152" t="b">
        <f t="shared" si="30"/>
        <v>1</v>
      </c>
      <c r="I950" s="152">
        <f>VLOOKUP(B950,'[3] группа АВ'!$E$4:$I$10666,5,0)</f>
        <v>0</v>
      </c>
      <c r="J950" s="152"/>
      <c r="K950" s="152"/>
      <c r="L950" s="152"/>
      <c r="M950" s="152"/>
      <c r="N950" s="152"/>
      <c r="O950" s="152"/>
      <c r="P950" s="152"/>
      <c r="Q950" s="152"/>
      <c r="R950" s="152"/>
      <c r="S950" s="152"/>
      <c r="T950" s="152"/>
      <c r="U950" s="152"/>
      <c r="V950" s="152"/>
      <c r="W950" s="152"/>
      <c r="X950" s="152"/>
      <c r="Y950" s="152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</row>
    <row r="951" spans="1:202" s="10" customFormat="1" x14ac:dyDescent="0.2">
      <c r="A951" s="1"/>
      <c r="B951" s="165" t="s">
        <v>1895</v>
      </c>
      <c r="C951" s="191" t="s">
        <v>1896</v>
      </c>
      <c r="D951" s="16">
        <v>121</v>
      </c>
      <c r="E951" s="152" t="str">
        <f>VLOOKUP(B951,'[3] группа АВ'!$B$4:$C$10666,2,0)</f>
        <v>Диспансерный прием (осмотр, консультация) врача-хирурга</v>
      </c>
      <c r="F951" s="152" t="b">
        <f t="shared" si="29"/>
        <v>1</v>
      </c>
      <c r="G951" s="152" t="str">
        <f>VLOOKUP(C951,'[3] группа АВ'!$C$4:$D$10666,2,0)</f>
        <v>B04.057.001</v>
      </c>
      <c r="H951" s="152" t="b">
        <f t="shared" si="30"/>
        <v>1</v>
      </c>
      <c r="I951" s="152">
        <f>VLOOKUP(B951,'[3] группа АВ'!$E$4:$I$10666,5,0)</f>
        <v>0</v>
      </c>
      <c r="J951" s="152"/>
      <c r="K951" s="152"/>
      <c r="L951" s="152"/>
      <c r="M951" s="152"/>
      <c r="N951" s="152"/>
      <c r="O951" s="152"/>
      <c r="P951" s="152"/>
      <c r="Q951" s="152"/>
      <c r="R951" s="152"/>
      <c r="S951" s="152"/>
      <c r="T951" s="152"/>
      <c r="U951" s="152"/>
      <c r="V951" s="152"/>
      <c r="W951" s="152"/>
      <c r="X951" s="152"/>
      <c r="Y951" s="152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</row>
    <row r="952" spans="1:202" s="10" customFormat="1" ht="30.75" customHeight="1" x14ac:dyDescent="0.2">
      <c r="A952" s="1"/>
      <c r="B952" s="165" t="s">
        <v>1897</v>
      </c>
      <c r="C952" s="191" t="s">
        <v>1898</v>
      </c>
      <c r="D952" s="16">
        <v>149.69</v>
      </c>
      <c r="E952" s="151" t="str">
        <f>VLOOKUP(B952,'[3] группа АВ'!$B$4:$C$10666,2,0)</f>
        <v>Услуги по медицинской реабилитации пациента, перенесшего операцию кохлеарной имплантации, включая замену речевого процессора</v>
      </c>
      <c r="F952" s="152" t="b">
        <f t="shared" si="29"/>
        <v>1</v>
      </c>
      <c r="G952" s="152" t="str">
        <f>VLOOKUP(C952,'[3] группа АВ'!$C$4:$D$10666,2,0)</f>
        <v>B05.057.008</v>
      </c>
      <c r="H952" s="152" t="b">
        <f t="shared" si="30"/>
        <v>1</v>
      </c>
      <c r="I952" s="152" t="str">
        <f>VLOOKUP(B952,'[3] группа АВ'!$E$4:$I$10666,5,0)</f>
        <v>добавлено слово "медицинской"</v>
      </c>
      <c r="J952" s="152"/>
      <c r="K952" s="152"/>
      <c r="L952" s="152"/>
      <c r="M952" s="152"/>
      <c r="N952" s="152"/>
      <c r="O952" s="152"/>
      <c r="P952" s="152"/>
      <c r="Q952" s="152"/>
      <c r="R952" s="152"/>
      <c r="S952" s="152"/>
      <c r="T952" s="152"/>
      <c r="U952" s="152"/>
      <c r="V952" s="152"/>
      <c r="W952" s="152"/>
      <c r="X952" s="152"/>
      <c r="Y952" s="152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</row>
    <row r="953" spans="1:202" s="10" customFormat="1" x14ac:dyDescent="0.2">
      <c r="A953" s="1"/>
      <c r="B953" s="165" t="s">
        <v>1899</v>
      </c>
      <c r="C953" s="191" t="s">
        <v>1900</v>
      </c>
      <c r="D953" s="193">
        <v>633.57000000000005</v>
      </c>
      <c r="E953" s="151" t="str">
        <f>VLOOKUP(B953,'[3] группа АВ'!$B$4:$C$10666,2,0)</f>
        <v>Видеоларингоскопия</v>
      </c>
      <c r="F953" s="152" t="b">
        <f t="shared" si="29"/>
        <v>1</v>
      </c>
      <c r="G953" s="152" t="str">
        <f>VLOOKUP(C953,'[3] группа АВ'!$C$4:$D$10666,2,0)</f>
        <v>A03.08.001.001</v>
      </c>
      <c r="H953" s="152" t="b">
        <f t="shared" si="30"/>
        <v>1</v>
      </c>
      <c r="I953" s="152" t="str">
        <f>VLOOKUP(B953,'[3] группа АВ'!$E$4:$I$10666,5,0)</f>
        <v>уточнено наименование</v>
      </c>
      <c r="J953" s="152"/>
      <c r="K953" s="152"/>
      <c r="L953" s="152"/>
      <c r="M953" s="152"/>
      <c r="N953" s="152"/>
      <c r="O953" s="152"/>
      <c r="P953" s="152"/>
      <c r="Q953" s="152"/>
      <c r="R953" s="152"/>
      <c r="S953" s="152"/>
      <c r="T953" s="152"/>
      <c r="U953" s="152"/>
      <c r="V953" s="152"/>
      <c r="W953" s="152"/>
      <c r="X953" s="152"/>
      <c r="Y953" s="152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</row>
    <row r="954" spans="1:202" s="10" customFormat="1" x14ac:dyDescent="0.2">
      <c r="A954" s="1"/>
      <c r="B954" s="165" t="s">
        <v>1901</v>
      </c>
      <c r="C954" s="191" t="s">
        <v>1902</v>
      </c>
      <c r="D954" s="193">
        <v>691.66</v>
      </c>
      <c r="E954" s="152" t="str">
        <f>VLOOKUP(B954,'[3] группа АВ'!$B$4:$C$10666,2,0)</f>
        <v>Эзофагоскопия</v>
      </c>
      <c r="F954" s="152" t="b">
        <f t="shared" si="29"/>
        <v>1</v>
      </c>
      <c r="G954" s="152" t="str">
        <f>VLOOKUP(C954,'[3] группа АВ'!$C$4:$D$10666,2,0)</f>
        <v>A03.08.003</v>
      </c>
      <c r="H954" s="152" t="b">
        <f t="shared" si="30"/>
        <v>1</v>
      </c>
      <c r="I954" s="152">
        <f>VLOOKUP(B954,'[3] группа АВ'!$E$4:$I$10666,5,0)</f>
        <v>0</v>
      </c>
      <c r="J954" s="152"/>
      <c r="K954" s="152"/>
      <c r="L954" s="152"/>
      <c r="M954" s="152"/>
      <c r="N954" s="152"/>
      <c r="O954" s="152"/>
      <c r="P954" s="152"/>
      <c r="Q954" s="152"/>
      <c r="R954" s="152"/>
      <c r="S954" s="152"/>
      <c r="T954" s="152"/>
      <c r="U954" s="152"/>
      <c r="V954" s="152"/>
      <c r="W954" s="152"/>
      <c r="X954" s="152"/>
      <c r="Y954" s="152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</row>
    <row r="955" spans="1:202" s="10" customFormat="1" ht="25.5" x14ac:dyDescent="0.2">
      <c r="A955" s="1"/>
      <c r="B955" s="165" t="s">
        <v>1903</v>
      </c>
      <c r="C955" s="191" t="s">
        <v>1904</v>
      </c>
      <c r="D955" s="193">
        <v>524.16999999999996</v>
      </c>
      <c r="E955" s="152" t="str">
        <f>VLOOKUP(B955,'[3] группа АВ'!$B$4:$C$10666,2,0)</f>
        <v>Эзофагогастродуоденоскопия с электрокоагуляцией кровоточащего сосуда</v>
      </c>
      <c r="F955" s="152" t="b">
        <f t="shared" si="29"/>
        <v>1</v>
      </c>
      <c r="G955" s="152" t="str">
        <f>VLOOKUP(C955,'[3] группа АВ'!$C$4:$D$10666,2,0)</f>
        <v>A03.16.001.001</v>
      </c>
      <c r="H955" s="152" t="b">
        <f t="shared" si="30"/>
        <v>1</v>
      </c>
      <c r="I955" s="152">
        <f>VLOOKUP(B955,'[3] группа АВ'!$E$4:$I$10666,5,0)</f>
        <v>0</v>
      </c>
      <c r="J955" s="152"/>
      <c r="K955" s="152"/>
      <c r="L955" s="152"/>
      <c r="M955" s="152"/>
      <c r="N955" s="152"/>
      <c r="O955" s="152"/>
      <c r="P955" s="152"/>
      <c r="Q955" s="152"/>
      <c r="R955" s="152"/>
      <c r="S955" s="152"/>
      <c r="T955" s="152"/>
      <c r="U955" s="152"/>
      <c r="V955" s="152"/>
      <c r="W955" s="152"/>
      <c r="X955" s="152"/>
      <c r="Y955" s="152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</row>
    <row r="956" spans="1:202" s="10" customFormat="1" x14ac:dyDescent="0.2">
      <c r="A956" s="1"/>
      <c r="B956" s="165" t="s">
        <v>1905</v>
      </c>
      <c r="C956" s="191" t="s">
        <v>1906</v>
      </c>
      <c r="D956" s="193">
        <v>671.21</v>
      </c>
      <c r="E956" s="152" t="str">
        <f>VLOOKUP(B956,'[3] группа АВ'!$B$4:$C$10666,2,0)</f>
        <v>Эзофагогастроинтестиноскопия</v>
      </c>
      <c r="F956" s="152" t="b">
        <f t="shared" si="29"/>
        <v>1</v>
      </c>
      <c r="G956" s="152" t="str">
        <f>VLOOKUP(C956,'[3] группа АВ'!$C$4:$D$10666,2,0)</f>
        <v>A03.17.001</v>
      </c>
      <c r="H956" s="152" t="b">
        <f t="shared" si="30"/>
        <v>1</v>
      </c>
      <c r="I956" s="152">
        <f>VLOOKUP(B956,'[3] группа АВ'!$E$4:$I$10666,5,0)</f>
        <v>0</v>
      </c>
      <c r="J956" s="152"/>
      <c r="K956" s="152"/>
      <c r="L956" s="152"/>
      <c r="M956" s="152"/>
      <c r="N956" s="152"/>
      <c r="O956" s="152"/>
      <c r="P956" s="152"/>
      <c r="Q956" s="152"/>
      <c r="R956" s="152"/>
      <c r="S956" s="152"/>
      <c r="T956" s="152"/>
      <c r="U956" s="152"/>
      <c r="V956" s="152"/>
      <c r="W956" s="152"/>
      <c r="X956" s="152"/>
      <c r="Y956" s="152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</row>
    <row r="957" spans="1:202" s="10" customFormat="1" ht="25.5" x14ac:dyDescent="0.2">
      <c r="A957" s="1"/>
      <c r="B957" s="165" t="s">
        <v>1907</v>
      </c>
      <c r="C957" s="191" t="s">
        <v>1908</v>
      </c>
      <c r="D957" s="193">
        <v>408.23</v>
      </c>
      <c r="E957" s="152" t="str">
        <f>VLOOKUP(B957,'[3] группа АВ'!$B$4:$C$10666,2,0)</f>
        <v>Увеличительное эндоскопическое исследование слизистой органов желудочно-кишечного тракта</v>
      </c>
      <c r="F957" s="152" t="b">
        <f t="shared" si="29"/>
        <v>1</v>
      </c>
      <c r="G957" s="152" t="str">
        <f>VLOOKUP(C957,'[3] группа АВ'!$C$4:$D$10666,2,0)</f>
        <v>A03.30.006.002</v>
      </c>
      <c r="H957" s="152" t="b">
        <f t="shared" si="30"/>
        <v>1</v>
      </c>
      <c r="I957" s="152" t="str">
        <f>VLOOKUP(B957,'[3] группа АВ'!$E$4:$I$10666,5,0)</f>
        <v>"пищевода и желудка" заменено на "органов желудочно-кишечного тракта"</v>
      </c>
      <c r="J957" s="152"/>
      <c r="K957" s="152"/>
      <c r="L957" s="152"/>
      <c r="M957" s="152"/>
      <c r="N957" s="152"/>
      <c r="O957" s="152"/>
      <c r="P957" s="152"/>
      <c r="Q957" s="152"/>
      <c r="R957" s="152"/>
      <c r="S957" s="152"/>
      <c r="T957" s="152"/>
      <c r="U957" s="152"/>
      <c r="V957" s="152"/>
      <c r="W957" s="152"/>
      <c r="X957" s="152"/>
      <c r="Y957" s="152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</row>
    <row r="958" spans="1:202" s="10" customFormat="1" ht="25.5" x14ac:dyDescent="0.2">
      <c r="A958" s="1"/>
      <c r="B958" s="165" t="s">
        <v>1909</v>
      </c>
      <c r="C958" s="191" t="s">
        <v>1910</v>
      </c>
      <c r="D958" s="193">
        <v>1565.5</v>
      </c>
      <c r="E958" s="152" t="str">
        <f>VLOOKUP(B958,'[3] группа АВ'!$B$4:$C$10666,2,0)</f>
        <v>Видеоэндоскопическая колпачковая резекция слизистой желудочно-кишечного тракта</v>
      </c>
      <c r="F958" s="152" t="b">
        <f t="shared" si="29"/>
        <v>1</v>
      </c>
      <c r="G958" s="152" t="str">
        <f>VLOOKUP(C958,'[3] группа АВ'!$C$4:$D$10666,2,0)</f>
        <v>A03.30.003</v>
      </c>
      <c r="H958" s="152" t="b">
        <f t="shared" si="30"/>
        <v>1</v>
      </c>
      <c r="I958" s="152">
        <f>VLOOKUP(B958,'[3] группа АВ'!$E$4:$I$10666,5,0)</f>
        <v>0</v>
      </c>
      <c r="J958" s="152"/>
      <c r="K958" s="152"/>
      <c r="L958" s="152"/>
      <c r="M958" s="152"/>
      <c r="N958" s="152"/>
      <c r="O958" s="152"/>
      <c r="P958" s="152"/>
      <c r="Q958" s="152"/>
      <c r="R958" s="152"/>
      <c r="S958" s="152"/>
      <c r="T958" s="152"/>
      <c r="U958" s="152"/>
      <c r="V958" s="152"/>
      <c r="W958" s="152"/>
      <c r="X958" s="152"/>
      <c r="Y958" s="152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</row>
    <row r="959" spans="1:202" s="10" customFormat="1" ht="25.5" x14ac:dyDescent="0.2">
      <c r="A959" s="1"/>
      <c r="B959" s="165" t="s">
        <v>1911</v>
      </c>
      <c r="C959" s="191" t="s">
        <v>1912</v>
      </c>
      <c r="D959" s="193">
        <v>1585.68</v>
      </c>
      <c r="E959" s="152" t="str">
        <f>VLOOKUP(B959,'[3] группа АВ'!$B$4:$C$10666,2,0)</f>
        <v>Видеоэндоскопическая петлевая резекция слизистой желудочно-кишечного тракта</v>
      </c>
      <c r="F959" s="152" t="b">
        <f t="shared" si="29"/>
        <v>1</v>
      </c>
      <c r="G959" s="152" t="str">
        <f>VLOOKUP(C959,'[3] группа АВ'!$C$4:$D$10666,2,0)</f>
        <v>A03.30.004</v>
      </c>
      <c r="H959" s="152" t="b">
        <f t="shared" si="30"/>
        <v>1</v>
      </c>
      <c r="I959" s="152">
        <f>VLOOKUP(B959,'[3] группа АВ'!$E$4:$I$10666,5,0)</f>
        <v>0</v>
      </c>
      <c r="J959" s="152"/>
      <c r="K959" s="152"/>
      <c r="L959" s="152"/>
      <c r="M959" s="152"/>
      <c r="N959" s="152"/>
      <c r="O959" s="152"/>
      <c r="P959" s="152"/>
      <c r="Q959" s="152"/>
      <c r="R959" s="152"/>
      <c r="S959" s="152"/>
      <c r="T959" s="152"/>
      <c r="U959" s="152"/>
      <c r="V959" s="152"/>
      <c r="W959" s="152"/>
      <c r="X959" s="152"/>
      <c r="Y959" s="152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</row>
    <row r="960" spans="1:202" s="10" customFormat="1" ht="25.5" x14ac:dyDescent="0.2">
      <c r="A960" s="1"/>
      <c r="B960" s="165" t="s">
        <v>1913</v>
      </c>
      <c r="C960" s="191" t="s">
        <v>1914</v>
      </c>
      <c r="D960" s="193">
        <v>1565.5</v>
      </c>
      <c r="E960" s="152" t="str">
        <f>VLOOKUP(B960,'[3] группа АВ'!$B$4:$C$10666,2,0)</f>
        <v>Видеоэндоскопическое лигирование основания малигнизированного полипа</v>
      </c>
      <c r="F960" s="152" t="b">
        <f t="shared" si="29"/>
        <v>1</v>
      </c>
      <c r="G960" s="152" t="str">
        <f>VLOOKUP(C960,'[3] группа АВ'!$C$4:$D$10666,2,0)</f>
        <v>A03.30.005</v>
      </c>
      <c r="H960" s="152" t="b">
        <f t="shared" si="30"/>
        <v>1</v>
      </c>
      <c r="I960" s="152">
        <f>VLOOKUP(B960,'[3] группа АВ'!$E$4:$I$10666,5,0)</f>
        <v>0</v>
      </c>
      <c r="J960" s="152"/>
      <c r="K960" s="152"/>
      <c r="L960" s="152"/>
      <c r="M960" s="152"/>
      <c r="N960" s="152"/>
      <c r="O960" s="152"/>
      <c r="P960" s="152"/>
      <c r="Q960" s="152"/>
      <c r="R960" s="152"/>
      <c r="S960" s="152"/>
      <c r="T960" s="152"/>
      <c r="U960" s="152"/>
      <c r="V960" s="152"/>
      <c r="W960" s="152"/>
      <c r="X960" s="152"/>
      <c r="Y960" s="152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</row>
    <row r="961" spans="1:202" s="10" customFormat="1" ht="24.75" customHeight="1" x14ac:dyDescent="0.2">
      <c r="A961" s="1"/>
      <c r="B961" s="165" t="s">
        <v>1915</v>
      </c>
      <c r="C961" s="191" t="s">
        <v>1916</v>
      </c>
      <c r="D961" s="193">
        <v>461.41</v>
      </c>
      <c r="E961" s="151" t="str">
        <f>VLOOKUP(B961,'[3] группа АВ'!$B$4:$C$10666,2,0)</f>
        <v>Узкоспектральное NBI-исследование органов желудочно-кишечного тракта</v>
      </c>
      <c r="F961" s="152" t="b">
        <f t="shared" si="29"/>
        <v>1</v>
      </c>
      <c r="G961" s="152" t="str">
        <f>VLOOKUP(C961,'[3] группа АВ'!$C$4:$D$10666,2,0)</f>
        <v>A03.30.006.006</v>
      </c>
      <c r="H961" s="152" t="b">
        <f t="shared" si="30"/>
        <v>1</v>
      </c>
      <c r="I961" s="152" t="str">
        <f>VLOOKUP(B961,'[3] группа АВ'!$E$4:$I$10666,5,0)</f>
        <v>"пищевода, желудка и двенадцатиперстной кишки" заменено на "органов желудочно-кишечного тракта"</v>
      </c>
      <c r="J961" s="152"/>
      <c r="K961" s="152"/>
      <c r="L961" s="152"/>
      <c r="M961" s="152"/>
      <c r="N961" s="152"/>
      <c r="O961" s="152"/>
      <c r="P961" s="152"/>
      <c r="Q961" s="152"/>
      <c r="R961" s="152"/>
      <c r="S961" s="152"/>
      <c r="T961" s="152"/>
      <c r="U961" s="152"/>
      <c r="V961" s="152"/>
      <c r="W961" s="152"/>
      <c r="X961" s="152"/>
      <c r="Y961" s="152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</row>
    <row r="962" spans="1:202" s="10" customFormat="1" x14ac:dyDescent="0.2">
      <c r="A962" s="1"/>
      <c r="B962" s="165" t="s">
        <v>1917</v>
      </c>
      <c r="C962" s="191" t="s">
        <v>1918</v>
      </c>
      <c r="D962" s="193">
        <v>158.46</v>
      </c>
      <c r="E962" s="152" t="str">
        <f>VLOOKUP(B962,'[3] группа АВ'!$B$4:$C$10666,2,0)</f>
        <v>Ультразвуковое исследование селезенки</v>
      </c>
      <c r="F962" s="152" t="b">
        <f t="shared" si="29"/>
        <v>1</v>
      </c>
      <c r="G962" s="152" t="str">
        <f>VLOOKUP(C962,'[3] группа АВ'!$C$4:$D$10666,2,0)</f>
        <v>A04.06.001</v>
      </c>
      <c r="H962" s="152" t="b">
        <f t="shared" si="30"/>
        <v>1</v>
      </c>
      <c r="I962" s="152">
        <f>VLOOKUP(B962,'[3] группа АВ'!$E$4:$I$10666,5,0)</f>
        <v>0</v>
      </c>
      <c r="J962" s="152"/>
      <c r="K962" s="152"/>
      <c r="L962" s="152"/>
      <c r="M962" s="152"/>
      <c r="N962" s="152"/>
      <c r="O962" s="152"/>
      <c r="P962" s="152"/>
      <c r="Q962" s="152"/>
      <c r="R962" s="152"/>
      <c r="S962" s="152"/>
      <c r="T962" s="152"/>
      <c r="U962" s="152"/>
      <c r="V962" s="152"/>
      <c r="W962" s="152"/>
      <c r="X962" s="152"/>
      <c r="Y962" s="152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</row>
    <row r="963" spans="1:202" s="10" customFormat="1" x14ac:dyDescent="0.2">
      <c r="A963" s="1"/>
      <c r="B963" s="165" t="s">
        <v>1919</v>
      </c>
      <c r="C963" s="191" t="s">
        <v>1920</v>
      </c>
      <c r="D963" s="193">
        <v>158.46</v>
      </c>
      <c r="E963" s="152" t="str">
        <f>VLOOKUP(B963,'[3] группа АВ'!$B$4:$C$10666,2,0)</f>
        <v>Ультразвуковое исследование поджелудочной железы</v>
      </c>
      <c r="F963" s="152" t="b">
        <f t="shared" si="29"/>
        <v>1</v>
      </c>
      <c r="G963" s="152" t="str">
        <f>VLOOKUP(C963,'[3] группа АВ'!$C$4:$D$10666,2,0)</f>
        <v>A04.15.001</v>
      </c>
      <c r="H963" s="152" t="b">
        <f t="shared" si="30"/>
        <v>1</v>
      </c>
      <c r="I963" s="152">
        <f>VLOOKUP(B963,'[3] группа АВ'!$E$4:$I$10666,5,0)</f>
        <v>0</v>
      </c>
      <c r="J963" s="152"/>
      <c r="K963" s="152"/>
      <c r="L963" s="152"/>
      <c r="M963" s="152"/>
      <c r="N963" s="152"/>
      <c r="O963" s="152"/>
      <c r="P963" s="152"/>
      <c r="Q963" s="152"/>
      <c r="R963" s="152"/>
      <c r="S963" s="152"/>
      <c r="T963" s="152"/>
      <c r="U963" s="152"/>
      <c r="V963" s="152"/>
      <c r="W963" s="152"/>
      <c r="X963" s="152"/>
      <c r="Y963" s="152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</row>
    <row r="964" spans="1:202" s="10" customFormat="1" x14ac:dyDescent="0.2">
      <c r="A964" s="1"/>
      <c r="B964" s="165" t="s">
        <v>1921</v>
      </c>
      <c r="C964" s="191" t="s">
        <v>1922</v>
      </c>
      <c r="D964" s="193">
        <v>3623.7</v>
      </c>
      <c r="E964" s="152" t="str">
        <f>VLOOKUP(B964,'[3] группа АВ'!$B$4:$C$10666,2,0)</f>
        <v>Эндосонография двенадцатиперстной кишки</v>
      </c>
      <c r="F964" s="152" t="b">
        <f t="shared" si="29"/>
        <v>1</v>
      </c>
      <c r="G964" s="152" t="str">
        <f>VLOOKUP(C964,'[3] группа АВ'!$C$4:$D$10666,2,0)</f>
        <v>A04.16.003</v>
      </c>
      <c r="H964" s="152" t="b">
        <f t="shared" si="30"/>
        <v>1</v>
      </c>
      <c r="I964" s="152">
        <f>VLOOKUP(B964,'[3] группа АВ'!$E$4:$I$10666,5,0)</f>
        <v>0</v>
      </c>
      <c r="J964" s="152"/>
      <c r="K964" s="152"/>
      <c r="L964" s="152"/>
      <c r="M964" s="152"/>
      <c r="N964" s="152"/>
      <c r="O964" s="152"/>
      <c r="P964" s="152"/>
      <c r="Q964" s="152"/>
      <c r="R964" s="152"/>
      <c r="S964" s="152"/>
      <c r="T964" s="152"/>
      <c r="U964" s="152"/>
      <c r="V964" s="152"/>
      <c r="W964" s="152"/>
      <c r="X964" s="152"/>
      <c r="Y964" s="152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</row>
    <row r="965" spans="1:202" s="10" customFormat="1" x14ac:dyDescent="0.2">
      <c r="A965" s="1"/>
      <c r="B965" s="165" t="s">
        <v>1923</v>
      </c>
      <c r="C965" s="191" t="s">
        <v>1924</v>
      </c>
      <c r="D965" s="193">
        <v>1957.7</v>
      </c>
      <c r="E965" s="152" t="str">
        <f>VLOOKUP(B965,'[3] группа АВ'!$B$4:$C$10666,2,0)</f>
        <v>Ультразвуковое исследование пищевода</v>
      </c>
      <c r="F965" s="152" t="b">
        <f t="shared" si="29"/>
        <v>1</v>
      </c>
      <c r="G965" s="152" t="str">
        <f>VLOOKUP(C965,'[3] группа АВ'!$C$4:$D$10666,2,0)</f>
        <v>A04.16.004</v>
      </c>
      <c r="H965" s="152" t="b">
        <f t="shared" si="30"/>
        <v>1</v>
      </c>
      <c r="I965" s="152">
        <f>VLOOKUP(B965,'[3] группа АВ'!$E$4:$I$10666,5,0)</f>
        <v>0</v>
      </c>
      <c r="J965" s="152"/>
      <c r="K965" s="152"/>
      <c r="L965" s="152"/>
      <c r="M965" s="152"/>
      <c r="N965" s="152"/>
      <c r="O965" s="152"/>
      <c r="P965" s="152"/>
      <c r="Q965" s="152"/>
      <c r="R965" s="152"/>
      <c r="S965" s="152"/>
      <c r="T965" s="152"/>
      <c r="U965" s="152"/>
      <c r="V965" s="152"/>
      <c r="W965" s="152"/>
      <c r="X965" s="152"/>
      <c r="Y965" s="152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</row>
    <row r="966" spans="1:202" s="10" customFormat="1" x14ac:dyDescent="0.2">
      <c r="A966" s="1"/>
      <c r="B966" s="165" t="s">
        <v>1925</v>
      </c>
      <c r="C966" s="191" t="s">
        <v>1926</v>
      </c>
      <c r="D966" s="193">
        <v>3863.85</v>
      </c>
      <c r="E966" s="152" t="str">
        <f>VLOOKUP(B966,'[3] группа АВ'!$B$4:$C$10666,2,0)</f>
        <v>Протонная магнитно-резонансная спектроскопия</v>
      </c>
      <c r="F966" s="152" t="b">
        <f t="shared" si="29"/>
        <v>1</v>
      </c>
      <c r="G966" s="152" t="str">
        <f>VLOOKUP(C966,'[3] группа АВ'!$C$4:$D$10666,2,0)</f>
        <v>A05.23.009.009</v>
      </c>
      <c r="H966" s="152" t="b">
        <f t="shared" si="30"/>
        <v>1</v>
      </c>
      <c r="I966" s="152">
        <f>VLOOKUP(B966,'[3] группа АВ'!$E$4:$I$10666,5,0)</f>
        <v>0</v>
      </c>
      <c r="J966" s="152"/>
      <c r="K966" s="152"/>
      <c r="L966" s="152"/>
      <c r="M966" s="152"/>
      <c r="N966" s="152"/>
      <c r="O966" s="152"/>
      <c r="P966" s="152"/>
      <c r="Q966" s="152"/>
      <c r="R966" s="152"/>
      <c r="S966" s="152"/>
      <c r="T966" s="152"/>
      <c r="U966" s="152"/>
      <c r="V966" s="152"/>
      <c r="W966" s="152"/>
      <c r="X966" s="152"/>
      <c r="Y966" s="152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</row>
    <row r="967" spans="1:202" s="10" customFormat="1" x14ac:dyDescent="0.2">
      <c r="A967" s="1"/>
      <c r="B967" s="165" t="s">
        <v>1927</v>
      </c>
      <c r="C967" s="191" t="s">
        <v>1928</v>
      </c>
      <c r="D967" s="193">
        <v>179.2</v>
      </c>
      <c r="E967" s="152" t="str">
        <f>VLOOKUP(B967,'[3] группа АВ'!$B$4:$C$10666,2,0)</f>
        <v>Рентгенография основания черепа</v>
      </c>
      <c r="F967" s="152" t="b">
        <f t="shared" si="29"/>
        <v>1</v>
      </c>
      <c r="G967" s="152" t="str">
        <f>VLOOKUP(C967,'[3] группа АВ'!$C$4:$D$10666,2,0)</f>
        <v>A06.03.003</v>
      </c>
      <c r="H967" s="152" t="b">
        <f t="shared" si="30"/>
        <v>1</v>
      </c>
      <c r="I967" s="152">
        <f>VLOOKUP(B967,'[3] группа АВ'!$E$4:$I$10666,5,0)</f>
        <v>0</v>
      </c>
      <c r="J967" s="152"/>
      <c r="K967" s="152"/>
      <c r="L967" s="152"/>
      <c r="M967" s="152"/>
      <c r="N967" s="152"/>
      <c r="O967" s="152"/>
      <c r="P967" s="152"/>
      <c r="Q967" s="152"/>
      <c r="R967" s="152"/>
      <c r="S967" s="152"/>
      <c r="T967" s="152"/>
      <c r="U967" s="152"/>
      <c r="V967" s="152"/>
      <c r="W967" s="152"/>
      <c r="X967" s="152"/>
      <c r="Y967" s="152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</row>
    <row r="968" spans="1:202" s="10" customFormat="1" x14ac:dyDescent="0.2">
      <c r="A968" s="1"/>
      <c r="B968" s="165" t="s">
        <v>1929</v>
      </c>
      <c r="C968" s="191" t="s">
        <v>1930</v>
      </c>
      <c r="D968" s="193">
        <v>182.58</v>
      </c>
      <c r="E968" s="152" t="str">
        <f>VLOOKUP(B968,'[3] группа АВ'!$B$4:$C$10666,2,0)</f>
        <v>Рентгенография первого и второго шейного позвонка</v>
      </c>
      <c r="F968" s="152" t="b">
        <f t="shared" ref="F968:F1031" si="31">C968=E968</f>
        <v>1</v>
      </c>
      <c r="G968" s="152" t="str">
        <f>VLOOKUP(C968,'[3] группа АВ'!$C$4:$D$10666,2,0)</f>
        <v>A06.03.007</v>
      </c>
      <c r="H968" s="152" t="b">
        <f t="shared" si="30"/>
        <v>1</v>
      </c>
      <c r="I968" s="152">
        <f>VLOOKUP(B968,'[3] группа АВ'!$E$4:$I$10666,5,0)</f>
        <v>0</v>
      </c>
      <c r="J968" s="152"/>
      <c r="K968" s="152"/>
      <c r="L968" s="152"/>
      <c r="M968" s="152"/>
      <c r="N968" s="152"/>
      <c r="O968" s="152"/>
      <c r="P968" s="152"/>
      <c r="Q968" s="152"/>
      <c r="R968" s="152"/>
      <c r="S968" s="152"/>
      <c r="T968" s="152"/>
      <c r="U968" s="152"/>
      <c r="V968" s="152"/>
      <c r="W968" s="152"/>
      <c r="X968" s="152"/>
      <c r="Y968" s="152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</row>
    <row r="969" spans="1:202" s="10" customFormat="1" x14ac:dyDescent="0.2">
      <c r="A969" s="1"/>
      <c r="B969" s="165" t="s">
        <v>1931</v>
      </c>
      <c r="C969" s="191" t="s">
        <v>1932</v>
      </c>
      <c r="D969" s="193">
        <v>133.1</v>
      </c>
      <c r="E969" s="152" t="str">
        <f>VLOOKUP(B969,'[3] группа АВ'!$B$4:$C$10666,2,0)</f>
        <v>Рентгенография ключицы</v>
      </c>
      <c r="F969" s="152" t="b">
        <f t="shared" si="31"/>
        <v>1</v>
      </c>
      <c r="G969" s="152" t="str">
        <f>VLOOKUP(C969,'[3] группа АВ'!$C$4:$D$10666,2,0)</f>
        <v>A06.03.022</v>
      </c>
      <c r="H969" s="152" t="b">
        <f t="shared" si="30"/>
        <v>1</v>
      </c>
      <c r="I969" s="152">
        <f>VLOOKUP(B969,'[3] группа АВ'!$E$4:$I$10666,5,0)</f>
        <v>0</v>
      </c>
      <c r="J969" s="152"/>
      <c r="K969" s="152"/>
      <c r="L969" s="152"/>
      <c r="M969" s="152"/>
      <c r="N969" s="152"/>
      <c r="O969" s="152"/>
      <c r="P969" s="152"/>
      <c r="Q969" s="152"/>
      <c r="R969" s="152"/>
      <c r="S969" s="152"/>
      <c r="T969" s="152"/>
      <c r="U969" s="152"/>
      <c r="V969" s="152"/>
      <c r="W969" s="152"/>
      <c r="X969" s="152"/>
      <c r="Y969" s="152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</row>
    <row r="970" spans="1:202" s="10" customFormat="1" x14ac:dyDescent="0.2">
      <c r="A970" s="1"/>
      <c r="B970" s="165" t="s">
        <v>1933</v>
      </c>
      <c r="C970" s="191" t="s">
        <v>1934</v>
      </c>
      <c r="D970" s="193">
        <v>136.19999999999999</v>
      </c>
      <c r="E970" s="151" t="str">
        <f>VLOOKUP(B970,'[3] группа АВ'!$B$4:$C$10666,2,0)</f>
        <v>Рентгенография кисти</v>
      </c>
      <c r="F970" s="152" t="b">
        <f t="shared" si="31"/>
        <v>1</v>
      </c>
      <c r="G970" s="152" t="str">
        <f>VLOOKUP(C970,'[3] группа АВ'!$C$4:$D$10666,2,0)</f>
        <v>A06.03.032</v>
      </c>
      <c r="H970" s="152" t="b">
        <f t="shared" si="30"/>
        <v>1</v>
      </c>
      <c r="I970" s="152" t="str">
        <f>VLOOKUP(B970,'[3] группа АВ'!$E$4:$I$10666,5,0)</f>
        <v>"кисти руки" замено на "кисти"</v>
      </c>
      <c r="J970" s="152"/>
      <c r="K970" s="152"/>
      <c r="L970" s="152"/>
      <c r="M970" s="152"/>
      <c r="N970" s="152"/>
      <c r="O970" s="152"/>
      <c r="P970" s="152"/>
      <c r="Q970" s="152"/>
      <c r="R970" s="152"/>
      <c r="S970" s="152"/>
      <c r="T970" s="152"/>
      <c r="U970" s="152"/>
      <c r="V970" s="152"/>
      <c r="W970" s="152"/>
      <c r="X970" s="152"/>
      <c r="Y970" s="152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</row>
    <row r="971" spans="1:202" s="10" customFormat="1" x14ac:dyDescent="0.2">
      <c r="A971" s="1"/>
      <c r="B971" s="165" t="s">
        <v>1935</v>
      </c>
      <c r="C971" s="191" t="s">
        <v>1936</v>
      </c>
      <c r="D971" s="193">
        <v>179.2</v>
      </c>
      <c r="E971" s="152" t="str">
        <f>VLOOKUP(B971,'[3] группа АВ'!$B$4:$C$10666,2,0)</f>
        <v>Рентгенография локтевого сустава</v>
      </c>
      <c r="F971" s="152" t="b">
        <f t="shared" si="31"/>
        <v>1</v>
      </c>
      <c r="G971" s="152" t="str">
        <f>VLOOKUP(C971,'[3] группа АВ'!$C$4:$D$10666,2,0)</f>
        <v>A06.04.003</v>
      </c>
      <c r="H971" s="152" t="b">
        <f t="shared" si="30"/>
        <v>1</v>
      </c>
      <c r="I971" s="152">
        <f>VLOOKUP(B971,'[3] группа АВ'!$E$4:$I$10666,5,0)</f>
        <v>0</v>
      </c>
      <c r="J971" s="152"/>
      <c r="K971" s="152"/>
      <c r="L971" s="152"/>
      <c r="M971" s="152"/>
      <c r="N971" s="152"/>
      <c r="O971" s="152"/>
      <c r="P971" s="152"/>
      <c r="Q971" s="152"/>
      <c r="R971" s="152"/>
      <c r="S971" s="152"/>
      <c r="T971" s="152"/>
      <c r="U971" s="152"/>
      <c r="V971" s="152"/>
      <c r="W971" s="152"/>
      <c r="X971" s="152"/>
      <c r="Y971" s="152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</row>
    <row r="972" spans="1:202" s="10" customFormat="1" x14ac:dyDescent="0.2">
      <c r="A972" s="1"/>
      <c r="B972" s="165" t="s">
        <v>1937</v>
      </c>
      <c r="C972" s="191" t="s">
        <v>1938</v>
      </c>
      <c r="D972" s="193">
        <v>179.2</v>
      </c>
      <c r="E972" s="152" t="str">
        <f>VLOOKUP(B972,'[3] группа АВ'!$B$4:$C$10666,2,0)</f>
        <v>Рентгенография лучезапястного сустава</v>
      </c>
      <c r="F972" s="152" t="b">
        <f t="shared" si="31"/>
        <v>1</v>
      </c>
      <c r="G972" s="152" t="str">
        <f>VLOOKUP(C972,'[3] группа АВ'!$C$4:$D$10666,2,0)</f>
        <v>A06.04.004</v>
      </c>
      <c r="H972" s="152" t="b">
        <f t="shared" si="30"/>
        <v>1</v>
      </c>
      <c r="I972" s="152">
        <f>VLOOKUP(B972,'[3] группа АВ'!$E$4:$I$10666,5,0)</f>
        <v>0</v>
      </c>
      <c r="J972" s="152"/>
      <c r="K972" s="152"/>
      <c r="L972" s="152"/>
      <c r="M972" s="152"/>
      <c r="N972" s="152"/>
      <c r="O972" s="152"/>
      <c r="P972" s="152"/>
      <c r="Q972" s="152"/>
      <c r="R972" s="152"/>
      <c r="S972" s="152"/>
      <c r="T972" s="152"/>
      <c r="U972" s="152"/>
      <c r="V972" s="152"/>
      <c r="W972" s="152"/>
      <c r="X972" s="152"/>
      <c r="Y972" s="152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</row>
    <row r="973" spans="1:202" s="10" customFormat="1" x14ac:dyDescent="0.2">
      <c r="A973" s="1"/>
      <c r="B973" s="165" t="s">
        <v>1939</v>
      </c>
      <c r="C973" s="191" t="s">
        <v>1940</v>
      </c>
      <c r="D973" s="193">
        <v>182.3</v>
      </c>
      <c r="E973" s="152" t="str">
        <f>VLOOKUP(B973,'[3] группа АВ'!$B$4:$C$10666,2,0)</f>
        <v>Рентгенография коленного сустава</v>
      </c>
      <c r="F973" s="152" t="b">
        <f t="shared" si="31"/>
        <v>1</v>
      </c>
      <c r="G973" s="152" t="str">
        <f>VLOOKUP(C973,'[3] группа АВ'!$C$4:$D$10666,2,0)</f>
        <v>A06.04.005</v>
      </c>
      <c r="H973" s="152" t="b">
        <f t="shared" si="30"/>
        <v>1</v>
      </c>
      <c r="I973" s="152">
        <f>VLOOKUP(B973,'[3] группа АВ'!$E$4:$I$10666,5,0)</f>
        <v>0</v>
      </c>
      <c r="J973" s="152"/>
      <c r="K973" s="152"/>
      <c r="L973" s="152"/>
      <c r="M973" s="152"/>
      <c r="N973" s="152"/>
      <c r="O973" s="152"/>
      <c r="P973" s="152"/>
      <c r="Q973" s="152"/>
      <c r="R973" s="152"/>
      <c r="S973" s="152"/>
      <c r="T973" s="152"/>
      <c r="U973" s="152"/>
      <c r="V973" s="152"/>
      <c r="W973" s="152"/>
      <c r="X973" s="152"/>
      <c r="Y973" s="152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</row>
    <row r="974" spans="1:202" s="10" customFormat="1" x14ac:dyDescent="0.2">
      <c r="A974" s="1"/>
      <c r="B974" s="165" t="s">
        <v>1941</v>
      </c>
      <c r="C974" s="191" t="s">
        <v>1942</v>
      </c>
      <c r="D974" s="193">
        <v>133.1</v>
      </c>
      <c r="E974" s="152" t="str">
        <f>VLOOKUP(B974,'[3] группа АВ'!$B$4:$C$10666,2,0)</f>
        <v>Рентгенография плечевого сустава</v>
      </c>
      <c r="F974" s="152" t="b">
        <f t="shared" si="31"/>
        <v>1</v>
      </c>
      <c r="G974" s="152" t="str">
        <f>VLOOKUP(C974,'[3] группа АВ'!$C$4:$D$10666,2,0)</f>
        <v>A06.04.010</v>
      </c>
      <c r="H974" s="152" t="b">
        <f t="shared" si="30"/>
        <v>1</v>
      </c>
      <c r="I974" s="152">
        <f>VLOOKUP(B974,'[3] группа АВ'!$E$4:$I$10666,5,0)</f>
        <v>0</v>
      </c>
      <c r="J974" s="152"/>
      <c r="K974" s="152"/>
      <c r="L974" s="152"/>
      <c r="M974" s="152"/>
      <c r="N974" s="152"/>
      <c r="O974" s="152"/>
      <c r="P974" s="152"/>
      <c r="Q974" s="152"/>
      <c r="R974" s="152"/>
      <c r="S974" s="152"/>
      <c r="T974" s="152"/>
      <c r="U974" s="152"/>
      <c r="V974" s="152"/>
      <c r="W974" s="152"/>
      <c r="X974" s="152"/>
      <c r="Y974" s="152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</row>
    <row r="975" spans="1:202" s="10" customFormat="1" ht="25.5" x14ac:dyDescent="0.2">
      <c r="A975" s="1"/>
      <c r="B975" s="165" t="s">
        <v>1943</v>
      </c>
      <c r="C975" s="191" t="s">
        <v>1944</v>
      </c>
      <c r="D975" s="193">
        <v>182.3</v>
      </c>
      <c r="E975" s="151" t="str">
        <f>VLOOKUP(B975,'[3] группа АВ'!$B$4:$C$10666,2,0)</f>
        <v>Рентгенография тазобедренного сустава</v>
      </c>
      <c r="F975" s="152" t="b">
        <f t="shared" si="31"/>
        <v>1</v>
      </c>
      <c r="G975" s="152" t="str">
        <f>VLOOKUP(C975,'[3] группа АВ'!$C$4:$D$10666,2,0)</f>
        <v>A06.04.011</v>
      </c>
      <c r="H975" s="152" t="b">
        <f t="shared" si="30"/>
        <v>1</v>
      </c>
      <c r="I975" s="152" t="str">
        <f>VLOOKUP(B975,'[3] группа АВ'!$E$4:$I$10666,5,0)</f>
        <v>"бедренного" заменено на "тазобедренного"</v>
      </c>
      <c r="J975" s="152"/>
      <c r="K975" s="152"/>
      <c r="L975" s="152"/>
      <c r="M975" s="152"/>
      <c r="N975" s="152"/>
      <c r="O975" s="152"/>
      <c r="P975" s="152"/>
      <c r="Q975" s="152"/>
      <c r="R975" s="152"/>
      <c r="S975" s="152"/>
      <c r="T975" s="152"/>
      <c r="U975" s="152"/>
      <c r="V975" s="152"/>
      <c r="W975" s="152"/>
      <c r="X975" s="152"/>
      <c r="Y975" s="152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</row>
    <row r="976" spans="1:202" s="10" customFormat="1" ht="25.5" x14ac:dyDescent="0.2">
      <c r="A976" s="1"/>
      <c r="B976" s="165" t="s">
        <v>1945</v>
      </c>
      <c r="C976" s="191" t="s">
        <v>1946</v>
      </c>
      <c r="D976" s="193">
        <v>193.8</v>
      </c>
      <c r="E976" s="151" t="str">
        <f>VLOOKUP(B976,'[3] группа АВ'!$B$4:$C$10666,2,0)</f>
        <v>Рентгеноскопия пищевода с контрастированием</v>
      </c>
      <c r="F976" s="152" t="b">
        <f t="shared" si="31"/>
        <v>1</v>
      </c>
      <c r="G976" s="152" t="str">
        <f>VLOOKUP(C976,'[3] группа АВ'!$C$4:$D$10666,2,0)</f>
        <v>A06.16.001.002</v>
      </c>
      <c r="H976" s="152" t="b">
        <f t="shared" si="30"/>
        <v>1</v>
      </c>
      <c r="I976" s="152" t="str">
        <f>VLOOKUP(B976,'[3] группа АВ'!$E$4:$I$10666,5,0)</f>
        <v>"сконтрактным веществом" заменено на "с контрастированием"</v>
      </c>
      <c r="J976" s="152"/>
      <c r="K976" s="152"/>
      <c r="L976" s="152"/>
      <c r="M976" s="152"/>
      <c r="N976" s="152"/>
      <c r="O976" s="152"/>
      <c r="P976" s="152"/>
      <c r="Q976" s="152"/>
      <c r="R976" s="152"/>
      <c r="S976" s="152"/>
      <c r="T976" s="152"/>
      <c r="U976" s="152"/>
      <c r="V976" s="152"/>
      <c r="W976" s="152"/>
      <c r="X976" s="152"/>
      <c r="Y976" s="152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</row>
    <row r="977" spans="1:202" s="10" customFormat="1" ht="25.5" x14ac:dyDescent="0.2">
      <c r="A977" s="1"/>
      <c r="B977" s="165" t="s">
        <v>1947</v>
      </c>
      <c r="C977" s="191" t="s">
        <v>1948</v>
      </c>
      <c r="D977" s="193">
        <v>450.8</v>
      </c>
      <c r="E977" s="151" t="str">
        <f>VLOOKUP(B977,'[3] группа АВ'!$B$4:$C$10666,2,0)</f>
        <v>Рентгенография тонкой кишки с контрастированием</v>
      </c>
      <c r="F977" s="152" t="b">
        <f t="shared" si="31"/>
        <v>1</v>
      </c>
      <c r="G977" s="152" t="str">
        <f>VLOOKUP(C977,'[3] группа АВ'!$C$4:$D$10666,2,0)</f>
        <v>A06.17.003</v>
      </c>
      <c r="H977" s="152" t="b">
        <f t="shared" si="30"/>
        <v>1</v>
      </c>
      <c r="I977" s="152" t="str">
        <f>VLOOKUP(B977,'[3] группа АВ'!$E$4:$I$10666,5,0)</f>
        <v>инверсия</v>
      </c>
      <c r="J977" s="152"/>
      <c r="K977" s="152"/>
      <c r="L977" s="152"/>
      <c r="M977" s="152"/>
      <c r="N977" s="152"/>
      <c r="O977" s="152"/>
      <c r="P977" s="152"/>
      <c r="Q977" s="152"/>
      <c r="R977" s="152"/>
      <c r="S977" s="152"/>
      <c r="T977" s="152"/>
      <c r="U977" s="152"/>
      <c r="V977" s="152"/>
      <c r="W977" s="152"/>
      <c r="X977" s="152"/>
      <c r="Y977" s="152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</row>
    <row r="978" spans="1:202" s="10" customFormat="1" ht="25.5" x14ac:dyDescent="0.2">
      <c r="A978" s="1"/>
      <c r="B978" s="165" t="s">
        <v>1949</v>
      </c>
      <c r="C978" s="191" t="s">
        <v>1950</v>
      </c>
      <c r="D978" s="193">
        <v>219.2</v>
      </c>
      <c r="E978" s="151" t="str">
        <f>VLOOKUP(B978,'[3] группа АВ'!$B$4:$C$10666,2,0)</f>
        <v>Рентгеноконтроль прохождения контраста по толстой кишке</v>
      </c>
      <c r="F978" s="152" t="b">
        <f t="shared" si="31"/>
        <v>1</v>
      </c>
      <c r="G978" s="152" t="str">
        <f>VLOOKUP(C978,'[3] группа АВ'!$C$4:$D$10666,2,0)</f>
        <v>A06.18.002</v>
      </c>
      <c r="H978" s="152" t="b">
        <f t="shared" si="30"/>
        <v>1</v>
      </c>
      <c r="I978" s="152" t="str">
        <f>VLOOKUP(B978,'[3] группа АВ'!$E$4:$I$10666,5,0)</f>
        <v>"толстому кшечнику" заменено на "толстой кишке"</v>
      </c>
      <c r="J978" s="152"/>
      <c r="K978" s="152"/>
      <c r="L978" s="152"/>
      <c r="M978" s="152"/>
      <c r="N978" s="152"/>
      <c r="O978" s="152"/>
      <c r="P978" s="152"/>
      <c r="Q978" s="152"/>
      <c r="R978" s="152"/>
      <c r="S978" s="152"/>
      <c r="T978" s="152"/>
      <c r="U978" s="152"/>
      <c r="V978" s="152"/>
      <c r="W978" s="152"/>
      <c r="X978" s="152"/>
      <c r="Y978" s="152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</row>
    <row r="979" spans="1:202" s="10" customFormat="1" x14ac:dyDescent="0.2">
      <c r="A979" s="1"/>
      <c r="B979" s="165" t="s">
        <v>1951</v>
      </c>
      <c r="C979" s="191" t="s">
        <v>1952</v>
      </c>
      <c r="D979" s="193">
        <v>263.85000000000002</v>
      </c>
      <c r="E979" s="152" t="str">
        <f>VLOOKUP(B979,'[3] группа АВ'!$B$4:$C$10666,2,0)</f>
        <v>Прицельная рентгенография молочной железы</v>
      </c>
      <c r="F979" s="152" t="b">
        <f t="shared" si="31"/>
        <v>1</v>
      </c>
      <c r="G979" s="152" t="str">
        <f>VLOOKUP(C979,'[3] группа АВ'!$C$4:$D$10666,2,0)</f>
        <v>A06.20.004.002</v>
      </c>
      <c r="H979" s="152" t="b">
        <f t="shared" si="30"/>
        <v>1</v>
      </c>
      <c r="I979" s="152">
        <f>VLOOKUP(B979,'[3] группа АВ'!$E$4:$I$10666,5,0)</f>
        <v>0</v>
      </c>
      <c r="J979" s="152"/>
      <c r="K979" s="152"/>
      <c r="L979" s="152"/>
      <c r="M979" s="152"/>
      <c r="N979" s="152"/>
      <c r="O979" s="152"/>
      <c r="P979" s="152"/>
      <c r="Q979" s="152"/>
      <c r="R979" s="152"/>
      <c r="S979" s="152"/>
      <c r="T979" s="152"/>
      <c r="U979" s="152"/>
      <c r="V979" s="152"/>
      <c r="W979" s="152"/>
      <c r="X979" s="152"/>
      <c r="Y979" s="152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</row>
    <row r="980" spans="1:202" s="10" customFormat="1" x14ac:dyDescent="0.2">
      <c r="A980" s="1"/>
      <c r="B980" s="165" t="s">
        <v>1953</v>
      </c>
      <c r="C980" s="191" t="s">
        <v>1954</v>
      </c>
      <c r="D980" s="193">
        <v>84.6</v>
      </c>
      <c r="E980" s="152" t="str">
        <f>VLOOKUP(B980,'[3] группа АВ'!$B$4:$C$10666,2,0)</f>
        <v>Описание и интерпретация рентгенографических изображений</v>
      </c>
      <c r="F980" s="152" t="b">
        <f t="shared" si="31"/>
        <v>1</v>
      </c>
      <c r="G980" s="152" t="str">
        <f>VLOOKUP(C980,'[3] группа АВ'!$C$4:$D$10666,2,0)</f>
        <v>A06.30.002</v>
      </c>
      <c r="H980" s="152" t="b">
        <f t="shared" si="30"/>
        <v>1</v>
      </c>
      <c r="I980" s="152">
        <f>VLOOKUP(B980,'[3] группа АВ'!$E$4:$I$10666,5,0)</f>
        <v>0</v>
      </c>
      <c r="J980" s="152"/>
      <c r="K980" s="152"/>
      <c r="L980" s="152"/>
      <c r="M980" s="152"/>
      <c r="N980" s="152"/>
      <c r="O980" s="152"/>
      <c r="P980" s="152"/>
      <c r="Q980" s="152"/>
      <c r="R980" s="152"/>
      <c r="S980" s="152"/>
      <c r="T980" s="152"/>
      <c r="U980" s="152"/>
      <c r="V980" s="152"/>
      <c r="W980" s="152"/>
      <c r="X980" s="152"/>
      <c r="Y980" s="152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</row>
    <row r="981" spans="1:202" s="10" customFormat="1" ht="33" customHeight="1" x14ac:dyDescent="0.2">
      <c r="A981" s="1"/>
      <c r="B981" s="165" t="s">
        <v>1955</v>
      </c>
      <c r="C981" s="191" t="s">
        <v>1956</v>
      </c>
      <c r="D981" s="193">
        <v>331.54</v>
      </c>
      <c r="E981" s="151" t="str">
        <f>VLOOKUP(B981,'[3] группа АВ'!$B$4:$C$10666,2,0)</f>
        <v>Патолого-анатомическое исследование биопсийного (операционного) материала вульвы</v>
      </c>
      <c r="F981" s="152" t="b">
        <f t="shared" si="31"/>
        <v>1</v>
      </c>
      <c r="G981" s="152" t="str">
        <f>VLOOKUP(C981,'[3] группа АВ'!$C$4:$D$10666,2,0)</f>
        <v>A08.20.016</v>
      </c>
      <c r="H981" s="152" t="b">
        <f t="shared" si="30"/>
        <v>1</v>
      </c>
      <c r="I981" s="152" t="str">
        <f>VLOOKUP(B981,'[3] группа АВ'!$E$4:$I$10666,5,0)</f>
        <v>"гистохимическое" заменено на "патолого-анатомическое", "препарата тканей женских половых органов" на "биопсийного (операционного) материала вульвы"</v>
      </c>
      <c r="J981" s="152"/>
      <c r="K981" s="152"/>
      <c r="L981" s="152"/>
      <c r="M981" s="152"/>
      <c r="N981" s="152"/>
      <c r="O981" s="152"/>
      <c r="P981" s="152"/>
      <c r="Q981" s="152"/>
      <c r="R981" s="152"/>
      <c r="S981" s="152"/>
      <c r="T981" s="152"/>
      <c r="U981" s="152"/>
      <c r="V981" s="152"/>
      <c r="W981" s="152"/>
      <c r="X981" s="152"/>
      <c r="Y981" s="152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</row>
    <row r="982" spans="1:202" s="10" customFormat="1" ht="24" customHeight="1" x14ac:dyDescent="0.2">
      <c r="A982" s="1"/>
      <c r="B982" s="165" t="s">
        <v>1957</v>
      </c>
      <c r="C982" s="191" t="s">
        <v>1958</v>
      </c>
      <c r="D982" s="193">
        <v>331.54</v>
      </c>
      <c r="E982" s="151" t="str">
        <f>VLOOKUP(B982,'[3] группа АВ'!$B$4:$C$10666,2,0)</f>
        <v>Цитологическое исследование микропрепарата шейки матки</v>
      </c>
      <c r="F982" s="152" t="b">
        <f t="shared" si="31"/>
        <v>1</v>
      </c>
      <c r="G982" s="152" t="str">
        <f>VLOOKUP(C982,'[3] группа АВ'!$C$4:$D$10666,2,0)</f>
        <v>A08.20.017</v>
      </c>
      <c r="H982" s="152" t="b">
        <f t="shared" si="30"/>
        <v>1</v>
      </c>
      <c r="I982" s="152" t="str">
        <f>VLOOKUP(B982,'[3] группа АВ'!$E$4:$I$10666,5,0)</f>
        <v>"морфологическое" заменено на "цитологическое", "препарата тканей вульвы" на "микропрепарата шейки матки"</v>
      </c>
      <c r="J982" s="152"/>
      <c r="K982" s="152"/>
      <c r="L982" s="152"/>
      <c r="M982" s="152"/>
      <c r="N982" s="152"/>
      <c r="O982" s="152"/>
      <c r="P982" s="152"/>
      <c r="Q982" s="152"/>
      <c r="R982" s="152"/>
      <c r="S982" s="152"/>
      <c r="T982" s="152"/>
      <c r="U982" s="152"/>
      <c r="V982" s="152"/>
      <c r="W982" s="152"/>
      <c r="X982" s="152"/>
      <c r="Y982" s="152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</row>
    <row r="983" spans="1:202" s="10" customFormat="1" ht="26.25" customHeight="1" x14ac:dyDescent="0.2">
      <c r="A983" s="1"/>
      <c r="B983" s="165" t="s">
        <v>1959</v>
      </c>
      <c r="C983" s="191" t="s">
        <v>1960</v>
      </c>
      <c r="D983" s="193">
        <v>331.54</v>
      </c>
      <c r="E983" s="151" t="str">
        <f>VLOOKUP(B983,'[3] группа АВ'!$B$4:$C$10666,2,0)</f>
        <v>Патолого-анатомическое исследование биопсийного (операционного) материала предстательной железы</v>
      </c>
      <c r="F983" s="152" t="b">
        <f t="shared" si="31"/>
        <v>1</v>
      </c>
      <c r="G983" s="152" t="str">
        <f>VLOOKUP(C983,'[3] группа АВ'!$C$4:$D$10666,2,0)</f>
        <v>A08.21.001</v>
      </c>
      <c r="H983" s="152" t="b">
        <f t="shared" si="30"/>
        <v>1</v>
      </c>
      <c r="I983" s="152" t="str">
        <f>VLOOKUP(B983,'[3]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983" s="152"/>
      <c r="K983" s="152"/>
      <c r="L983" s="152"/>
      <c r="M983" s="152"/>
      <c r="N983" s="152"/>
      <c r="O983" s="152"/>
      <c r="P983" s="152"/>
      <c r="Q983" s="152"/>
      <c r="R983" s="152"/>
      <c r="S983" s="152"/>
      <c r="T983" s="152"/>
      <c r="U983" s="152"/>
      <c r="V983" s="152"/>
      <c r="W983" s="152"/>
      <c r="X983" s="152"/>
      <c r="Y983" s="152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</row>
    <row r="984" spans="1:202" s="10" customFormat="1" ht="30.75" customHeight="1" x14ac:dyDescent="0.2">
      <c r="A984" s="1"/>
      <c r="B984" s="165" t="s">
        <v>1961</v>
      </c>
      <c r="C984" s="191" t="s">
        <v>1962</v>
      </c>
      <c r="D984" s="193">
        <v>331.54</v>
      </c>
      <c r="E984" s="151" t="str">
        <f>VLOOKUP(B984,'[3] группа АВ'!$B$4:$C$10666,2,0)</f>
        <v>Патолого-анатомическое исследование биопсийного (операционного) материала яичка, семенного канатика и придатков</v>
      </c>
      <c r="F984" s="152" t="b">
        <f t="shared" si="31"/>
        <v>1</v>
      </c>
      <c r="G984" s="152" t="str">
        <f>VLOOKUP(C984,'[3] группа АВ'!$C$4:$D$10666,2,0)</f>
        <v>A08.21.002</v>
      </c>
      <c r="H984" s="152" t="b">
        <f t="shared" si="30"/>
        <v>1</v>
      </c>
      <c r="I984" s="152" t="str">
        <f>VLOOKUP(B984,'[3] группа АВ'!$E$4:$I$10666,5,0)</f>
        <v>"морфологическое" заменено на "патолого-анатомическое", "препарата" на "биопсийного (операционного) материала"</v>
      </c>
      <c r="J984" s="152"/>
      <c r="K984" s="152"/>
      <c r="L984" s="152"/>
      <c r="M984" s="152"/>
      <c r="N984" s="152"/>
      <c r="O984" s="152"/>
      <c r="P984" s="152"/>
      <c r="Q984" s="152"/>
      <c r="R984" s="152"/>
      <c r="S984" s="152"/>
      <c r="T984" s="152"/>
      <c r="U984" s="152"/>
      <c r="V984" s="152"/>
      <c r="W984" s="152"/>
      <c r="X984" s="152"/>
      <c r="Y984" s="152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</row>
    <row r="985" spans="1:202" s="10" customFormat="1" x14ac:dyDescent="0.2">
      <c r="A985" s="1"/>
      <c r="B985" s="165" t="s">
        <v>1963</v>
      </c>
      <c r="C985" s="191" t="s">
        <v>1964</v>
      </c>
      <c r="D985" s="193">
        <v>2880.77</v>
      </c>
      <c r="E985" s="152" t="str">
        <f>VLOOKUP(B985,'[3] группа АВ'!$B$4:$C$10666,2,0)</f>
        <v>Определение уровня рецепторов стероидных гормонов</v>
      </c>
      <c r="F985" s="152" t="b">
        <f t="shared" si="31"/>
        <v>1</v>
      </c>
      <c r="G985" s="152" t="str">
        <f>VLOOKUP(C985,'[3] группа АВ'!$C$4:$D$10666,2,0)</f>
        <v>A12.22.009</v>
      </c>
      <c r="H985" s="152" t="b">
        <f t="shared" si="30"/>
        <v>1</v>
      </c>
      <c r="I985" s="152" t="e">
        <f>VLOOKUP(B985,'[3] группа АВ'!$E$4:$I$10666,5,0)</f>
        <v>#N/A</v>
      </c>
      <c r="J985" s="152"/>
      <c r="K985" s="152"/>
      <c r="L985" s="152"/>
      <c r="M985" s="152"/>
      <c r="N985" s="152"/>
      <c r="O985" s="152"/>
      <c r="P985" s="152"/>
      <c r="Q985" s="152"/>
      <c r="R985" s="152"/>
      <c r="S985" s="152"/>
      <c r="T985" s="152"/>
      <c r="U985" s="152"/>
      <c r="V985" s="152"/>
      <c r="W985" s="152"/>
      <c r="X985" s="152"/>
      <c r="Y985" s="152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</row>
    <row r="986" spans="1:202" s="10" customFormat="1" ht="30" customHeight="1" x14ac:dyDescent="0.2">
      <c r="A986" s="1"/>
      <c r="B986" s="165" t="s">
        <v>1965</v>
      </c>
      <c r="C986" s="191" t="s">
        <v>1966</v>
      </c>
      <c r="D986" s="193">
        <v>202.31</v>
      </c>
      <c r="E986" s="151" t="str">
        <f>VLOOKUP(B986,'[3] группа АВ'!$B$4:$C$10666,2,0)</f>
        <v>Цитологическое исследование микропрепарата тканей мочевого пузыря</v>
      </c>
      <c r="F986" s="152" t="b">
        <f t="shared" si="31"/>
        <v>1</v>
      </c>
      <c r="G986" s="152" t="str">
        <f>VLOOKUP(C986,'[3] группа АВ'!$C$4:$D$10666,2,0)</f>
        <v>A08.28.007</v>
      </c>
      <c r="H986" s="152" t="b">
        <f t="shared" si="30"/>
        <v>1</v>
      </c>
      <c r="I986" s="152" t="str">
        <f>VLOOKUP(B986,'[3] группа АВ'!$E$4:$I$10666,5,0)</f>
        <v>"препарата" заменено на "микропрепарата"</v>
      </c>
      <c r="J986" s="152"/>
      <c r="K986" s="152"/>
      <c r="L986" s="152"/>
      <c r="M986" s="152"/>
      <c r="N986" s="152"/>
      <c r="O986" s="152"/>
      <c r="P986" s="152"/>
      <c r="Q986" s="152"/>
      <c r="R986" s="152"/>
      <c r="S986" s="152"/>
      <c r="T986" s="152"/>
      <c r="U986" s="152"/>
      <c r="V986" s="152"/>
      <c r="W986" s="152"/>
      <c r="X986" s="152"/>
      <c r="Y986" s="152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</row>
    <row r="987" spans="1:202" s="10" customFormat="1" ht="15.75" customHeight="1" x14ac:dyDescent="0.2">
      <c r="A987" s="1"/>
      <c r="B987" s="165" t="s">
        <v>1967</v>
      </c>
      <c r="C987" s="191" t="s">
        <v>1968</v>
      </c>
      <c r="D987" s="193">
        <v>4062.31</v>
      </c>
      <c r="E987" s="151" t="str">
        <f>VLOOKUP(B987,'[3] группа АВ'!$B$4:$C$10666,2,0)</f>
        <v>Иммуноцитохимическое исследование биологического материала</v>
      </c>
      <c r="F987" s="152" t="b">
        <f t="shared" si="31"/>
        <v>1</v>
      </c>
      <c r="G987" s="152" t="str">
        <f>VLOOKUP(C987,'[3] группа АВ'!$C$4:$D$10666,2,0)</f>
        <v>A08.30.004</v>
      </c>
      <c r="H987" s="152" t="b">
        <f t="shared" si="30"/>
        <v>1</v>
      </c>
      <c r="I987" s="152" t="str">
        <f>VLOOKUP(B987,'[3] группа АВ'!$E$4:$I$10666,5,0)</f>
        <v>добавлено "биологического"</v>
      </c>
      <c r="J987" s="152"/>
      <c r="K987" s="152"/>
      <c r="L987" s="152"/>
      <c r="M987" s="152"/>
      <c r="N987" s="152"/>
      <c r="O987" s="152"/>
      <c r="P987" s="152"/>
      <c r="Q987" s="152"/>
      <c r="R987" s="152"/>
      <c r="S987" s="152"/>
      <c r="T987" s="152"/>
      <c r="U987" s="152"/>
      <c r="V987" s="152"/>
      <c r="W987" s="152"/>
      <c r="X987" s="152"/>
      <c r="Y987" s="152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</row>
    <row r="988" spans="1:202" s="10" customFormat="1" ht="30" customHeight="1" x14ac:dyDescent="0.2">
      <c r="A988" s="1"/>
      <c r="B988" s="165" t="s">
        <v>1969</v>
      </c>
      <c r="C988" s="191" t="s">
        <v>1970</v>
      </c>
      <c r="D988" s="193">
        <v>4062.31</v>
      </c>
      <c r="E988" s="151" t="str">
        <f>VLOOKUP(B988,'[3] группа АВ'!$B$4:$C$10666,2,0)</f>
        <v>Патолого-анатомическое исследование биопсийного (операционного) материала с применением иммуногистохимических методов</v>
      </c>
      <c r="F988" s="152" t="b">
        <f t="shared" si="31"/>
        <v>1</v>
      </c>
      <c r="G988" s="152" t="str">
        <f>VLOOKUP(C988,'[3] группа АВ'!$C$4:$D$10666,2,0)</f>
        <v>A08.30.013</v>
      </c>
      <c r="H988" s="152" t="b">
        <f t="shared" si="30"/>
        <v>1</v>
      </c>
      <c r="I988" s="152" t="str">
        <f>VLOOKUP(B988,'[3] группа АВ'!$E$4:$I$10666,5,0)</f>
        <v>"иммуногистохимическое" заменено на "патолого-анатомическое", добавлено "с применением иммуногистохимических методов"</v>
      </c>
      <c r="J988" s="152"/>
      <c r="K988" s="152"/>
      <c r="L988" s="152"/>
      <c r="M988" s="152"/>
      <c r="N988" s="152"/>
      <c r="O988" s="152"/>
      <c r="P988" s="152"/>
      <c r="Q988" s="152"/>
      <c r="R988" s="152"/>
      <c r="S988" s="152"/>
      <c r="T988" s="152"/>
      <c r="U988" s="152"/>
      <c r="V988" s="152"/>
      <c r="W988" s="152"/>
      <c r="X988" s="152"/>
      <c r="Y988" s="152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</row>
    <row r="989" spans="1:202" s="10" customFormat="1" x14ac:dyDescent="0.2">
      <c r="A989" s="1"/>
      <c r="B989" s="165" t="s">
        <v>1971</v>
      </c>
      <c r="C989" s="191" t="s">
        <v>1972</v>
      </c>
      <c r="D989" s="193">
        <v>180</v>
      </c>
      <c r="E989" s="152" t="str">
        <f>VLOOKUP(B989,'[3] группа АВ'!$B$4:$C$10666,2,0)</f>
        <v>Исследование уровня общего трийодтиронина (T3) в крови</v>
      </c>
      <c r="F989" s="152" t="b">
        <f t="shared" si="31"/>
        <v>1</v>
      </c>
      <c r="G989" s="152" t="str">
        <f>VLOOKUP(C989,'[3] группа АВ'!$C$4:$D$10666,2,0)</f>
        <v>A09.05.060</v>
      </c>
      <c r="H989" s="152" t="b">
        <f t="shared" si="30"/>
        <v>1</v>
      </c>
      <c r="I989" s="152">
        <f>VLOOKUP(B989,'[3] группа АВ'!$E$4:$I$10666,5,0)</f>
        <v>0</v>
      </c>
      <c r="J989" s="152"/>
      <c r="K989" s="152"/>
      <c r="L989" s="152"/>
      <c r="M989" s="152"/>
      <c r="N989" s="152"/>
      <c r="O989" s="152"/>
      <c r="P989" s="152"/>
      <c r="Q989" s="152"/>
      <c r="R989" s="152"/>
      <c r="S989" s="152"/>
      <c r="T989" s="152"/>
      <c r="U989" s="152"/>
      <c r="V989" s="152"/>
      <c r="W989" s="152"/>
      <c r="X989" s="152"/>
      <c r="Y989" s="152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</row>
    <row r="990" spans="1:202" s="10" customFormat="1" ht="25.5" x14ac:dyDescent="0.2">
      <c r="A990" s="1"/>
      <c r="B990" s="165" t="s">
        <v>1973</v>
      </c>
      <c r="C990" s="191" t="s">
        <v>1974</v>
      </c>
      <c r="D990" s="193">
        <v>686.9</v>
      </c>
      <c r="E990" s="151" t="str">
        <f>VLOOKUP(B990,'[3] группа АВ'!$B$4:$C$10666,2,0)</f>
        <v>Определение активности протеина S в крови</v>
      </c>
      <c r="F990" s="152" t="b">
        <f t="shared" si="31"/>
        <v>1</v>
      </c>
      <c r="G990" s="152" t="str">
        <f>VLOOKUP(C990,'[3] группа АВ'!$C$4:$D$10666,2,0)</f>
        <v>A09.05.126</v>
      </c>
      <c r="H990" s="152" t="b">
        <f t="shared" si="30"/>
        <v>1</v>
      </c>
      <c r="I990" s="152" t="str">
        <f>VLOOKUP(B990,'[3] группа АВ'!$E$4:$I$10666,5,0)</f>
        <v>"исследование протеина" заменено на "определение активности протеина"</v>
      </c>
      <c r="J990" s="152"/>
      <c r="K990" s="152"/>
      <c r="L990" s="152"/>
      <c r="M990" s="152"/>
      <c r="N990" s="152"/>
      <c r="O990" s="152"/>
      <c r="P990" s="152"/>
      <c r="Q990" s="152"/>
      <c r="R990" s="152"/>
      <c r="S990" s="152"/>
      <c r="T990" s="152"/>
      <c r="U990" s="152"/>
      <c r="V990" s="152"/>
      <c r="W990" s="152"/>
      <c r="X990" s="152"/>
      <c r="Y990" s="152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</row>
    <row r="991" spans="1:202" s="10" customFormat="1" ht="25.5" x14ac:dyDescent="0.2">
      <c r="A991" s="1"/>
      <c r="B991" s="165" t="s">
        <v>1975</v>
      </c>
      <c r="C991" s="191" t="s">
        <v>1976</v>
      </c>
      <c r="D991" s="193">
        <v>579.20000000000005</v>
      </c>
      <c r="E991" s="151" t="str">
        <f>VLOOKUP(B991,'[3] группа АВ'!$B$4:$C$10666,2,0)</f>
        <v>Исследование уровня метанефринов в крови</v>
      </c>
      <c r="F991" s="152" t="b">
        <f t="shared" si="31"/>
        <v>1</v>
      </c>
      <c r="G991" s="152" t="str">
        <f>VLOOKUP(C991,'[3] группа АВ'!$C$4:$D$10666,2,0)</f>
        <v>A09.05.133.001</v>
      </c>
      <c r="H991" s="152" t="b">
        <f t="shared" si="30"/>
        <v>1</v>
      </c>
      <c r="I991" s="152" t="str">
        <f>VLOOKUP(B991,'[3] группа АВ'!$E$4:$I$10666,5,0)</f>
        <v>номер услуги изменен с A09.05.133.001 на A09.05.133</v>
      </c>
      <c r="J991" s="152"/>
      <c r="K991" s="152"/>
      <c r="L991" s="152"/>
      <c r="M991" s="152"/>
      <c r="N991" s="152"/>
      <c r="O991" s="152"/>
      <c r="P991" s="152"/>
      <c r="Q991" s="152"/>
      <c r="R991" s="152"/>
      <c r="S991" s="152"/>
      <c r="T991" s="152"/>
      <c r="U991" s="152"/>
      <c r="V991" s="152"/>
      <c r="W991" s="152"/>
      <c r="X991" s="152"/>
      <c r="Y991" s="152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</row>
    <row r="992" spans="1:202" s="10" customFormat="1" x14ac:dyDescent="0.2">
      <c r="A992" s="1"/>
      <c r="B992" s="165" t="s">
        <v>1977</v>
      </c>
      <c r="C992" s="191" t="s">
        <v>1978</v>
      </c>
      <c r="D992" s="193">
        <v>212.3</v>
      </c>
      <c r="E992" s="152" t="str">
        <f>VLOOKUP(B992,'[3] группа АВ'!$B$4:$C$10666,2,0)</f>
        <v>Исследование уровня 17-гидроксипрогестерона в крови</v>
      </c>
      <c r="F992" s="152" t="b">
        <f t="shared" si="31"/>
        <v>1</v>
      </c>
      <c r="G992" s="152" t="str">
        <f>VLOOKUP(C992,'[3] группа АВ'!$C$4:$D$10666,2,0)</f>
        <v>A09.05.139</v>
      </c>
      <c r="H992" s="152" t="b">
        <f t="shared" si="30"/>
        <v>1</v>
      </c>
      <c r="I992" s="152">
        <f>VLOOKUP(B992,'[3] группа АВ'!$E$4:$I$10666,5,0)</f>
        <v>0</v>
      </c>
      <c r="J992" s="152"/>
      <c r="K992" s="152"/>
      <c r="L992" s="152"/>
      <c r="M992" s="152"/>
      <c r="N992" s="152"/>
      <c r="O992" s="152"/>
      <c r="P992" s="152"/>
      <c r="Q992" s="152"/>
      <c r="R992" s="152"/>
      <c r="S992" s="152"/>
      <c r="T992" s="152"/>
      <c r="U992" s="152"/>
      <c r="V992" s="152"/>
      <c r="W992" s="152"/>
      <c r="X992" s="152"/>
      <c r="Y992" s="152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</row>
    <row r="993" spans="1:202" s="10" customFormat="1" x14ac:dyDescent="0.2">
      <c r="A993" s="1"/>
      <c r="B993" s="165" t="s">
        <v>1979</v>
      </c>
      <c r="C993" s="191" t="s">
        <v>1980</v>
      </c>
      <c r="D993" s="194">
        <v>255.38</v>
      </c>
      <c r="E993" s="152" t="str">
        <f>VLOOKUP(B993,'[3] группа АВ'!$B$4:$C$10666,2,0)</f>
        <v>Исследование уровня свободного эстриола в крови</v>
      </c>
      <c r="F993" s="152" t="b">
        <f t="shared" si="31"/>
        <v>1</v>
      </c>
      <c r="G993" s="152" t="str">
        <f>VLOOKUP(C993,'[3] группа АВ'!$C$4:$D$10666,2,0)</f>
        <v>A09.05.157</v>
      </c>
      <c r="H993" s="152" t="b">
        <f t="shared" si="30"/>
        <v>1</v>
      </c>
      <c r="I993" s="152">
        <f>VLOOKUP(B993,'[3] группа АВ'!$E$4:$I$10666,5,0)</f>
        <v>0</v>
      </c>
      <c r="J993" s="152"/>
      <c r="K993" s="152"/>
      <c r="L993" s="152"/>
      <c r="M993" s="152"/>
      <c r="N993" s="152"/>
      <c r="O993" s="152"/>
      <c r="P993" s="152"/>
      <c r="Q993" s="152"/>
      <c r="R993" s="152"/>
      <c r="S993" s="152"/>
      <c r="T993" s="152"/>
      <c r="U993" s="152"/>
      <c r="V993" s="152"/>
      <c r="W993" s="152"/>
      <c r="X993" s="152"/>
      <c r="Y993" s="152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</row>
    <row r="994" spans="1:202" s="10" customFormat="1" x14ac:dyDescent="0.2">
      <c r="A994" s="1"/>
      <c r="B994" s="165" t="s">
        <v>1981</v>
      </c>
      <c r="C994" s="191" t="s">
        <v>1982</v>
      </c>
      <c r="D994" s="193">
        <v>990.77</v>
      </c>
      <c r="E994" s="152" t="str">
        <f>VLOOKUP(B994,'[3] группа АВ'!$B$4:$C$10666,2,0)</f>
        <v>Исследование уровня 1,25-OH витамина Д в крови</v>
      </c>
      <c r="F994" s="152" t="b">
        <f t="shared" si="31"/>
        <v>1</v>
      </c>
      <c r="G994" s="152" t="str">
        <f>VLOOKUP(C994,'[3] группа АВ'!$C$4:$D$10666,2,0)</f>
        <v>A09.05.221</v>
      </c>
      <c r="H994" s="152" t="b">
        <f t="shared" si="30"/>
        <v>1</v>
      </c>
      <c r="I994" s="152" t="str">
        <f>VLOOKUP(B994,'[3] группа АВ'!$E$4:$I$10666,5,0)</f>
        <v>"Определение" заменено на "Исследование"</v>
      </c>
      <c r="J994" s="152"/>
      <c r="K994" s="152"/>
      <c r="L994" s="152"/>
      <c r="M994" s="152"/>
      <c r="N994" s="152"/>
      <c r="O994" s="152"/>
      <c r="P994" s="152"/>
      <c r="Q994" s="152"/>
      <c r="R994" s="152"/>
      <c r="S994" s="152"/>
      <c r="T994" s="152"/>
      <c r="U994" s="152"/>
      <c r="V994" s="152"/>
      <c r="W994" s="152"/>
      <c r="X994" s="152"/>
      <c r="Y994" s="152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</row>
    <row r="995" spans="1:202" s="10" customFormat="1" x14ac:dyDescent="0.25">
      <c r="A995" s="1"/>
      <c r="B995" s="195" t="s">
        <v>1983</v>
      </c>
      <c r="C995" s="196" t="s">
        <v>1984</v>
      </c>
      <c r="D995" s="197">
        <v>97.69</v>
      </c>
      <c r="E995" s="152" t="str">
        <f>VLOOKUP(B995,'[3] группа АВ'!$B$4:$C$10666,2,0)</f>
        <v>Исследование уровня белка в плевральной жидкости</v>
      </c>
      <c r="F995" s="152" t="b">
        <f t="shared" si="31"/>
        <v>1</v>
      </c>
      <c r="G995" s="152" t="str">
        <f>VLOOKUP(C995,'[3] группа АВ'!$C$4:$D$10666,2,0)</f>
        <v>A09.09.009</v>
      </c>
      <c r="H995" s="152" t="b">
        <f t="shared" si="30"/>
        <v>1</v>
      </c>
      <c r="I995" s="152">
        <f>VLOOKUP(B995,'[3] группа АВ'!$E$4:$I$10666,5,0)</f>
        <v>0</v>
      </c>
      <c r="J995" s="152"/>
      <c r="K995" s="152"/>
      <c r="L995" s="152"/>
      <c r="M995" s="152"/>
      <c r="N995" s="152"/>
      <c r="O995" s="152"/>
      <c r="P995" s="152"/>
      <c r="Q995" s="152"/>
      <c r="R995" s="152"/>
      <c r="S995" s="152"/>
      <c r="T995" s="152"/>
      <c r="U995" s="152"/>
      <c r="V995" s="152"/>
      <c r="W995" s="152"/>
      <c r="X995" s="152"/>
      <c r="Y995" s="152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</row>
    <row r="996" spans="1:202" s="10" customFormat="1" x14ac:dyDescent="0.25">
      <c r="A996" s="1"/>
      <c r="B996" s="198" t="s">
        <v>1985</v>
      </c>
      <c r="C996" s="199" t="s">
        <v>1986</v>
      </c>
      <c r="D996" s="200">
        <v>110.77</v>
      </c>
      <c r="E996" s="152" t="str">
        <f>VLOOKUP(B996,'[3] группа АВ'!$B$4:$C$10666,2,0)</f>
        <v>Микроскопическое исследование нативного и окрашенного препарата плевральной жидкости</v>
      </c>
      <c r="F996" s="152" t="b">
        <f t="shared" si="31"/>
        <v>1</v>
      </c>
      <c r="G996" s="152" t="str">
        <f>VLOOKUP(C996,'[3] группа АВ'!$C$4:$D$10666,2,0)</f>
        <v>A12.09.014</v>
      </c>
      <c r="H996" s="152" t="b">
        <f t="shared" si="30"/>
        <v>1</v>
      </c>
      <c r="I996" s="152" t="e">
        <f>VLOOKUP(B996,'[3] группа АВ'!$E$4:$I$10666,5,0)</f>
        <v>#N/A</v>
      </c>
      <c r="J996" s="152"/>
      <c r="K996" s="152"/>
      <c r="L996" s="152"/>
      <c r="M996" s="152"/>
      <c r="N996" s="152"/>
      <c r="O996" s="152"/>
      <c r="P996" s="152"/>
      <c r="Q996" s="152"/>
      <c r="R996" s="152"/>
      <c r="S996" s="152"/>
      <c r="T996" s="152"/>
      <c r="U996" s="152"/>
      <c r="V996" s="152"/>
      <c r="W996" s="152"/>
      <c r="X996" s="152"/>
      <c r="Y996" s="152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</row>
    <row r="997" spans="1:202" s="10" customFormat="1" x14ac:dyDescent="0.25">
      <c r="A997" s="1"/>
      <c r="B997" s="201" t="s">
        <v>1987</v>
      </c>
      <c r="C997" s="202" t="s">
        <v>1988</v>
      </c>
      <c r="D997" s="193">
        <v>396.44</v>
      </c>
      <c r="E997" s="151" t="str">
        <f>VLOOKUP(B997,'[3] группа АВ'!$B$4:$C$10666,2,0)</f>
        <v>Бронхо-альвеолярный лаваж</v>
      </c>
      <c r="F997" s="152" t="b">
        <f t="shared" si="31"/>
        <v>1</v>
      </c>
      <c r="G997" s="152" t="str">
        <f>VLOOKUP(C997,'[3] группа АВ'!$C$4:$D$10666,2,0)</f>
        <v>A11.09.005</v>
      </c>
      <c r="H997" s="152" t="b">
        <f t="shared" si="30"/>
        <v>1</v>
      </c>
      <c r="I997" s="152" t="str">
        <f>VLOOKUP(B997,'[3] группа АВ'!$E$4:$I$10666,5,0)</f>
        <v>"бронхоскопический" заменен на "бронхо-альвеолярный"</v>
      </c>
      <c r="J997" s="152"/>
      <c r="K997" s="152"/>
      <c r="L997" s="152"/>
      <c r="M997" s="152"/>
      <c r="N997" s="152"/>
      <c r="O997" s="152"/>
      <c r="P997" s="152"/>
      <c r="Q997" s="152"/>
      <c r="R997" s="152"/>
      <c r="S997" s="152"/>
      <c r="T997" s="152"/>
      <c r="U997" s="152"/>
      <c r="V997" s="152"/>
      <c r="W997" s="152"/>
      <c r="X997" s="152"/>
      <c r="Y997" s="152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</row>
    <row r="998" spans="1:202" s="10" customFormat="1" x14ac:dyDescent="0.25">
      <c r="A998" s="1"/>
      <c r="B998" s="201" t="s">
        <v>1989</v>
      </c>
      <c r="C998" s="202" t="s">
        <v>1990</v>
      </c>
      <c r="D998" s="193">
        <v>909.61</v>
      </c>
      <c r="E998" s="152" t="str">
        <f>VLOOKUP(B998,'[3] группа АВ'!$B$4:$C$10666,2,0)</f>
        <v>Эндобронхиальное введение лекарственных препаратов при бронхоскопии</v>
      </c>
      <c r="F998" s="152" t="b">
        <f t="shared" si="31"/>
        <v>1</v>
      </c>
      <c r="G998" s="152" t="str">
        <f>VLOOKUP(C998,'[3] группа АВ'!$C$4:$D$10666,2,0)</f>
        <v>A11.09.009</v>
      </c>
      <c r="H998" s="152" t="b">
        <f t="shared" si="30"/>
        <v>1</v>
      </c>
      <c r="I998" s="152">
        <f>VLOOKUP(B998,'[3] группа АВ'!$E$4:$I$10666,5,0)</f>
        <v>0</v>
      </c>
      <c r="J998" s="152"/>
      <c r="K998" s="152"/>
      <c r="L998" s="152"/>
      <c r="M998" s="152"/>
      <c r="N998" s="152"/>
      <c r="O998" s="152"/>
      <c r="P998" s="152"/>
      <c r="Q998" s="152"/>
      <c r="R998" s="152"/>
      <c r="S998" s="152"/>
      <c r="T998" s="152"/>
      <c r="U998" s="152"/>
      <c r="V998" s="152"/>
      <c r="W998" s="152"/>
      <c r="X998" s="152"/>
      <c r="Y998" s="152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</row>
    <row r="999" spans="1:202" s="10" customFormat="1" x14ac:dyDescent="0.25">
      <c r="A999" s="1"/>
      <c r="B999" s="201" t="s">
        <v>1991</v>
      </c>
      <c r="C999" s="202" t="s">
        <v>1992</v>
      </c>
      <c r="D999" s="193">
        <v>477.77</v>
      </c>
      <c r="E999" s="152" t="str">
        <f>VLOOKUP(B999,'[3] группа АВ'!$B$4:$C$10666,2,0)</f>
        <v>Получение материала из нижних дыхательных путей и легочной ткани</v>
      </c>
      <c r="F999" s="152" t="b">
        <f t="shared" si="31"/>
        <v>1</v>
      </c>
      <c r="G999" s="152" t="str">
        <f>VLOOKUP(C999,'[3] группа АВ'!$C$4:$D$10666,2,0)</f>
        <v>A11.09.010</v>
      </c>
      <c r="H999" s="152" t="b">
        <f t="shared" si="30"/>
        <v>1</v>
      </c>
      <c r="I999" s="152">
        <f>VLOOKUP(B999,'[3] группа АВ'!$E$4:$I$10666,5,0)</f>
        <v>0</v>
      </c>
      <c r="J999" s="152"/>
      <c r="K999" s="152"/>
      <c r="L999" s="152"/>
      <c r="M999" s="152"/>
      <c r="N999" s="152"/>
      <c r="O999" s="152"/>
      <c r="P999" s="152"/>
      <c r="Q999" s="152"/>
      <c r="R999" s="152"/>
      <c r="S999" s="152"/>
      <c r="T999" s="152"/>
      <c r="U999" s="152"/>
      <c r="V999" s="152"/>
      <c r="W999" s="152"/>
      <c r="X999" s="152"/>
      <c r="Y999" s="152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</row>
    <row r="1000" spans="1:202" s="10" customFormat="1" x14ac:dyDescent="0.25">
      <c r="A1000" s="1"/>
      <c r="B1000" s="201" t="s">
        <v>1993</v>
      </c>
      <c r="C1000" s="202" t="s">
        <v>1994</v>
      </c>
      <c r="D1000" s="193">
        <v>265.13</v>
      </c>
      <c r="E1000" s="152" t="str">
        <f>VLOOKUP(B1000,'[3] группа АВ'!$B$4:$C$10666,2,0)</f>
        <v>Трансбронхиальная пункция</v>
      </c>
      <c r="F1000" s="152" t="b">
        <f t="shared" si="31"/>
        <v>1</v>
      </c>
      <c r="G1000" s="152" t="str">
        <f>VLOOKUP(C1000,'[3] группа АВ'!$C$4:$D$10666,2,0)</f>
        <v>A11.11.002</v>
      </c>
      <c r="H1000" s="152" t="b">
        <f t="shared" si="30"/>
        <v>1</v>
      </c>
      <c r="I1000" s="152">
        <f>VLOOKUP(B1000,'[3] группа АВ'!$E$4:$I$10666,5,0)</f>
        <v>0</v>
      </c>
      <c r="J1000" s="152"/>
      <c r="K1000" s="152"/>
      <c r="L1000" s="152"/>
      <c r="M1000" s="152"/>
      <c r="N1000" s="152"/>
      <c r="O1000" s="152"/>
      <c r="P1000" s="152"/>
      <c r="Q1000" s="152"/>
      <c r="R1000" s="152"/>
      <c r="S1000" s="152"/>
      <c r="T1000" s="152"/>
      <c r="U1000" s="152"/>
      <c r="V1000" s="152"/>
      <c r="W1000" s="152"/>
      <c r="X1000" s="152"/>
      <c r="Y1000" s="152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</row>
    <row r="1001" spans="1:202" s="10" customFormat="1" x14ac:dyDescent="0.25">
      <c r="A1001" s="1"/>
      <c r="B1001" s="201" t="s">
        <v>1995</v>
      </c>
      <c r="C1001" s="202" t="s">
        <v>1996</v>
      </c>
      <c r="D1001" s="193">
        <v>1809.67</v>
      </c>
      <c r="E1001" s="152" t="str">
        <f>VLOOKUP(B1001,'[3] группа АВ'!$B$4:$C$10666,2,0)</f>
        <v>Катетеризация Фатерова соска</v>
      </c>
      <c r="F1001" s="152" t="b">
        <f t="shared" si="31"/>
        <v>1</v>
      </c>
      <c r="G1001" s="152" t="str">
        <f>VLOOKUP(C1001,'[3] группа АВ'!$C$4:$D$10666,2,0)</f>
        <v>A11.14.004</v>
      </c>
      <c r="H1001" s="152" t="b">
        <f t="shared" si="30"/>
        <v>1</v>
      </c>
      <c r="I1001" s="152">
        <f>VLOOKUP(B1001,'[3] группа АВ'!$E$4:$I$10666,5,0)</f>
        <v>0</v>
      </c>
      <c r="J1001" s="152"/>
      <c r="K1001" s="152"/>
      <c r="L1001" s="152"/>
      <c r="M1001" s="152"/>
      <c r="N1001" s="152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</row>
    <row r="1002" spans="1:202" s="10" customFormat="1" x14ac:dyDescent="0.25">
      <c r="A1002" s="1"/>
      <c r="B1002" s="201" t="s">
        <v>1997</v>
      </c>
      <c r="C1002" s="202" t="s">
        <v>1998</v>
      </c>
      <c r="D1002" s="193">
        <v>4589.2299999999996</v>
      </c>
      <c r="E1002" s="152" t="str">
        <f>VLOOKUP(B1002,'[3] группа АВ'!$B$4:$C$10666,2,0)</f>
        <v>Биопсия поджелудочной железы</v>
      </c>
      <c r="F1002" s="152" t="b">
        <f t="shared" si="31"/>
        <v>1</v>
      </c>
      <c r="G1002" s="152" t="str">
        <f>VLOOKUP(C1002,'[3] группа АВ'!$C$4:$D$10666,2,0)</f>
        <v>A11.15.001</v>
      </c>
      <c r="H1002" s="152" t="b">
        <f t="shared" si="30"/>
        <v>1</v>
      </c>
      <c r="I1002" s="152">
        <f>VLOOKUP(B1002,'[3] группа АВ'!$E$4:$I$10666,5,0)</f>
        <v>0</v>
      </c>
      <c r="J1002" s="152"/>
      <c r="K1002" s="152"/>
      <c r="L1002" s="152"/>
      <c r="M1002" s="152"/>
      <c r="N1002" s="152"/>
      <c r="O1002" s="152"/>
      <c r="P1002" s="152"/>
      <c r="Q1002" s="152"/>
      <c r="R1002" s="152"/>
      <c r="S1002" s="152"/>
      <c r="T1002" s="152"/>
      <c r="U1002" s="152"/>
      <c r="V1002" s="152"/>
      <c r="W1002" s="152"/>
      <c r="X1002" s="152"/>
      <c r="Y1002" s="152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</row>
    <row r="1003" spans="1:202" s="10" customFormat="1" x14ac:dyDescent="0.25">
      <c r="A1003" s="1"/>
      <c r="B1003" s="201" t="s">
        <v>1999</v>
      </c>
      <c r="C1003" s="203" t="s">
        <v>2000</v>
      </c>
      <c r="D1003" s="193">
        <v>4589.2299999999996</v>
      </c>
      <c r="E1003" s="152" t="str">
        <f>VLOOKUP(B1003,'[3] группа АВ'!$B$4:$C$10666,2,0)</f>
        <v>Биопсия поджелудочной железы пункционная под контролем ультразвукового исследования</v>
      </c>
      <c r="F1003" s="152" t="b">
        <f t="shared" si="31"/>
        <v>1</v>
      </c>
      <c r="G1003" s="152" t="str">
        <f>VLOOKUP(C1003,'[3] группа АВ'!$C$4:$D$10666,2,0)</f>
        <v>A11.15.001.001</v>
      </c>
      <c r="H1003" s="152" t="b">
        <f t="shared" si="30"/>
        <v>1</v>
      </c>
      <c r="I1003" s="152">
        <f>VLOOKUP(B1003,'[3] группа АВ'!$E$4:$I$10666,5,0)</f>
        <v>0</v>
      </c>
      <c r="J1003" s="152"/>
      <c r="K1003" s="152"/>
      <c r="L1003" s="152"/>
      <c r="M1003" s="152"/>
      <c r="N1003" s="152"/>
      <c r="O1003" s="152"/>
      <c r="P1003" s="152"/>
      <c r="Q1003" s="152"/>
      <c r="R1003" s="152"/>
      <c r="S1003" s="152"/>
      <c r="T1003" s="152"/>
      <c r="U1003" s="152"/>
      <c r="V1003" s="152"/>
      <c r="W1003" s="152"/>
      <c r="X1003" s="152"/>
      <c r="Y1003" s="152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</row>
    <row r="1004" spans="1:202" s="10" customFormat="1" x14ac:dyDescent="0.25">
      <c r="A1004" s="1"/>
      <c r="B1004" s="201" t="s">
        <v>2001</v>
      </c>
      <c r="C1004" s="202" t="s">
        <v>2002</v>
      </c>
      <c r="D1004" s="193">
        <v>4589.2299999999996</v>
      </c>
      <c r="E1004" s="152" t="str">
        <f>VLOOKUP(B1004,'[3] группа АВ'!$B$4:$C$10666,2,0)</f>
        <v>Пункция поджелудочной железы</v>
      </c>
      <c r="F1004" s="152" t="b">
        <f t="shared" si="31"/>
        <v>1</v>
      </c>
      <c r="G1004" s="152" t="str">
        <f>VLOOKUP(C1004,'[3] группа АВ'!$C$4:$D$10666,2,0)</f>
        <v>A11.15.002</v>
      </c>
      <c r="H1004" s="152" t="b">
        <f t="shared" si="30"/>
        <v>1</v>
      </c>
      <c r="I1004" s="152">
        <f>VLOOKUP(B1004,'[3] группа АВ'!$E$4:$I$10666,5,0)</f>
        <v>0</v>
      </c>
      <c r="J1004" s="152"/>
      <c r="K1004" s="152"/>
      <c r="L1004" s="152"/>
      <c r="M1004" s="152"/>
      <c r="N1004" s="152"/>
      <c r="O1004" s="152"/>
      <c r="P1004" s="152"/>
      <c r="Q1004" s="152"/>
      <c r="R1004" s="152"/>
      <c r="S1004" s="152"/>
      <c r="T1004" s="152"/>
      <c r="U1004" s="152"/>
      <c r="V1004" s="152"/>
      <c r="W1004" s="152"/>
      <c r="X1004" s="152"/>
      <c r="Y1004" s="152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</row>
    <row r="1005" spans="1:202" s="10" customFormat="1" x14ac:dyDescent="0.25">
      <c r="A1005" s="1"/>
      <c r="B1005" s="201" t="s">
        <v>2003</v>
      </c>
      <c r="C1005" s="202" t="s">
        <v>2004</v>
      </c>
      <c r="D1005" s="193">
        <v>857.15</v>
      </c>
      <c r="E1005" s="152" t="str">
        <f>VLOOKUP(B1005,'[3] группа АВ'!$B$4:$C$10666,2,0)</f>
        <v>Биопсия тонкой кишки эндоскопическая</v>
      </c>
      <c r="F1005" s="152" t="b">
        <f t="shared" si="31"/>
        <v>1</v>
      </c>
      <c r="G1005" s="152" t="str">
        <f>VLOOKUP(C1005,'[3] группа АВ'!$C$4:$D$10666,2,0)</f>
        <v>A11.17.002</v>
      </c>
      <c r="H1005" s="152" t="b">
        <f t="shared" si="30"/>
        <v>1</v>
      </c>
      <c r="I1005" s="152">
        <f>VLOOKUP(B1005,'[3] группа АВ'!$E$4:$I$10666,5,0)</f>
        <v>0</v>
      </c>
      <c r="J1005" s="152"/>
      <c r="K1005" s="152"/>
      <c r="L1005" s="152"/>
      <c r="M1005" s="152"/>
      <c r="N1005" s="152"/>
      <c r="O1005" s="152"/>
      <c r="P1005" s="152"/>
      <c r="Q1005" s="152"/>
      <c r="R1005" s="152"/>
      <c r="S1005" s="152"/>
      <c r="T1005" s="152"/>
      <c r="U1005" s="152"/>
      <c r="V1005" s="152"/>
      <c r="W1005" s="152"/>
      <c r="X1005" s="152"/>
      <c r="Y1005" s="152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</row>
    <row r="1006" spans="1:202" s="10" customFormat="1" x14ac:dyDescent="0.25">
      <c r="A1006" s="1"/>
      <c r="B1006" s="201" t="s">
        <v>2005</v>
      </c>
      <c r="C1006" s="202" t="s">
        <v>2006</v>
      </c>
      <c r="D1006" s="193">
        <v>857.15</v>
      </c>
      <c r="E1006" s="152" t="str">
        <f>VLOOKUP(B1006,'[3] группа АВ'!$B$4:$C$10666,2,0)</f>
        <v>Биопсия ободочной кишки эндоскопическая</v>
      </c>
      <c r="F1006" s="152" t="b">
        <f t="shared" si="31"/>
        <v>1</v>
      </c>
      <c r="G1006" s="152" t="str">
        <f>VLOOKUP(C1006,'[3] группа АВ'!$C$4:$D$10666,2,0)</f>
        <v>A11.18.001</v>
      </c>
      <c r="H1006" s="152" t="b">
        <f t="shared" si="30"/>
        <v>1</v>
      </c>
      <c r="I1006" s="152">
        <f>VLOOKUP(B1006,'[3] группа АВ'!$E$4:$I$10666,5,0)</f>
        <v>0</v>
      </c>
      <c r="J1006" s="152"/>
      <c r="K1006" s="152"/>
      <c r="L1006" s="152"/>
      <c r="M1006" s="152"/>
      <c r="N1006" s="152"/>
      <c r="O1006" s="152"/>
      <c r="P1006" s="152"/>
      <c r="Q1006" s="152"/>
      <c r="R1006" s="152"/>
      <c r="S1006" s="152"/>
      <c r="T1006" s="152"/>
      <c r="U1006" s="152"/>
      <c r="V1006" s="152"/>
      <c r="W1006" s="152"/>
      <c r="X1006" s="152"/>
      <c r="Y1006" s="152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</row>
    <row r="1007" spans="1:202" s="10" customFormat="1" ht="23.25" customHeight="1" x14ac:dyDescent="0.25">
      <c r="A1007" s="1"/>
      <c r="B1007" s="201" t="s">
        <v>2007</v>
      </c>
      <c r="C1007" s="202" t="s">
        <v>2008</v>
      </c>
      <c r="D1007" s="193">
        <v>1382.56</v>
      </c>
      <c r="E1007" s="151" t="str">
        <f>VLOOKUP(B1007,'[3] группа АВ'!$B$4:$C$10666,2,0)</f>
        <v>Биопсия сигмовидной кишки с помощью видеоэндоскопических технологий</v>
      </c>
      <c r="F1007" s="152" t="b">
        <f t="shared" si="31"/>
        <v>1</v>
      </c>
      <c r="G1007" s="152" t="str">
        <f>VLOOKUP(C1007,'[3] группа АВ'!$C$4:$D$10666,2,0)</f>
        <v>A11.19.001</v>
      </c>
      <c r="H1007" s="152" t="b">
        <f t="shared" ref="H1007:H1070" si="32">G1007=B1007</f>
        <v>1</v>
      </c>
      <c r="I1007" s="152" t="str">
        <f>VLOOKUP(B1007,'[3] группа АВ'!$E$4:$I$10666,5,0)</f>
        <v>убрано "ободочной"</v>
      </c>
      <c r="J1007" s="152"/>
      <c r="K1007" s="152"/>
      <c r="L1007" s="152"/>
      <c r="M1007" s="152"/>
      <c r="N1007" s="152"/>
      <c r="O1007" s="152"/>
      <c r="P1007" s="152"/>
      <c r="Q1007" s="152"/>
      <c r="R1007" s="152"/>
      <c r="S1007" s="152"/>
      <c r="T1007" s="152"/>
      <c r="U1007" s="152"/>
      <c r="V1007" s="152"/>
      <c r="W1007" s="152"/>
      <c r="X1007" s="152"/>
      <c r="Y1007" s="152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</row>
    <row r="1008" spans="1:202" s="10" customFormat="1" x14ac:dyDescent="0.25">
      <c r="A1008" s="1"/>
      <c r="B1008" s="201" t="s">
        <v>2009</v>
      </c>
      <c r="C1008" s="202" t="s">
        <v>2010</v>
      </c>
      <c r="D1008" s="193">
        <v>1382.56</v>
      </c>
      <c r="E1008" s="152" t="str">
        <f>VLOOKUP(B1008,'[3] группа АВ'!$B$4:$C$10666,2,0)</f>
        <v>Биопсия прямой кишки с помощью видеоэндоскопических технологий</v>
      </c>
      <c r="F1008" s="152" t="b">
        <f t="shared" si="31"/>
        <v>1</v>
      </c>
      <c r="G1008" s="152" t="str">
        <f>VLOOKUP(C1008,'[3] группа АВ'!$C$4:$D$10666,2,0)</f>
        <v>A11.19.002</v>
      </c>
      <c r="H1008" s="152" t="b">
        <f t="shared" si="32"/>
        <v>1</v>
      </c>
      <c r="I1008" s="152">
        <f>VLOOKUP(B1008,'[3] группа АВ'!$E$4:$I$10666,5,0)</f>
        <v>0</v>
      </c>
      <c r="J1008" s="152"/>
      <c r="K1008" s="152"/>
      <c r="L1008" s="152"/>
      <c r="M1008" s="152"/>
      <c r="N1008" s="152"/>
      <c r="O1008" s="152"/>
      <c r="P1008" s="152"/>
      <c r="Q1008" s="152"/>
      <c r="R1008" s="152"/>
      <c r="S1008" s="152"/>
      <c r="T1008" s="152"/>
      <c r="U1008" s="152"/>
      <c r="V1008" s="152"/>
      <c r="W1008" s="152"/>
      <c r="X1008" s="152"/>
      <c r="Y1008" s="152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</row>
    <row r="1009" spans="1:202" s="10" customFormat="1" x14ac:dyDescent="0.25">
      <c r="A1009" s="1"/>
      <c r="B1009" s="204" t="s">
        <v>2011</v>
      </c>
      <c r="C1009" s="203" t="s">
        <v>2012</v>
      </c>
      <c r="D1009" s="193">
        <v>111.5</v>
      </c>
      <c r="E1009" s="152" t="str">
        <f>VLOOKUP(B1009,'[3] группа АВ'!$B$4:$C$10666,2,0)</f>
        <v>Исследование макрофагальной активности</v>
      </c>
      <c r="F1009" s="152" t="b">
        <f t="shared" si="31"/>
        <v>1</v>
      </c>
      <c r="G1009" s="152" t="str">
        <f>VLOOKUP(C1009,'[3] группа АВ'!$C$4:$D$10666,2,0)</f>
        <v>A12.06.005</v>
      </c>
      <c r="H1009" s="152" t="b">
        <f t="shared" si="32"/>
        <v>1</v>
      </c>
      <c r="I1009" s="152">
        <f>VLOOKUP(B1009,'[3] группа АВ'!$E$4:$I$10666,5,0)</f>
        <v>0</v>
      </c>
      <c r="J1009" s="152"/>
      <c r="K1009" s="152"/>
      <c r="L1009" s="152"/>
      <c r="M1009" s="152"/>
      <c r="N1009" s="152"/>
      <c r="O1009" s="152"/>
      <c r="P1009" s="152"/>
      <c r="Q1009" s="152"/>
      <c r="R1009" s="152"/>
      <c r="S1009" s="152"/>
      <c r="T1009" s="152"/>
      <c r="U1009" s="152"/>
      <c r="V1009" s="152"/>
      <c r="W1009" s="152"/>
      <c r="X1009" s="152"/>
      <c r="Y1009" s="152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</row>
    <row r="1010" spans="1:202" s="10" customFormat="1" ht="14.25" customHeight="1" x14ac:dyDescent="0.25">
      <c r="A1010" s="1"/>
      <c r="B1010" s="201" t="s">
        <v>2013</v>
      </c>
      <c r="C1010" s="202" t="s">
        <v>2014</v>
      </c>
      <c r="D1010" s="193">
        <v>412.31</v>
      </c>
      <c r="E1010" s="151" t="str">
        <f>VLOOKUP(B1010,'[3] группа АВ'!$B$4:$C$10666,2,0)</f>
        <v>Определение содержания антител к антигенам митохондрий в крови</v>
      </c>
      <c r="F1010" s="152" t="b">
        <f t="shared" si="31"/>
        <v>1</v>
      </c>
      <c r="G1010" s="152" t="str">
        <f>VLOOKUP(C1010,'[3] группа АВ'!$C$4:$D$10666,2,0)</f>
        <v>A12.06.035</v>
      </c>
      <c r="H1010" s="152" t="b">
        <f t="shared" si="32"/>
        <v>1</v>
      </c>
      <c r="I1010" s="152" t="str">
        <f>VLOOKUP(B1010,'[3] группа АВ'!$E$4:$I$10666,5,0)</f>
        <v xml:space="preserve"> "Исследование" заменено на "определение содержания"</v>
      </c>
      <c r="J1010" s="152"/>
      <c r="K1010" s="152"/>
      <c r="L1010" s="152"/>
      <c r="M1010" s="152"/>
      <c r="N1010" s="152"/>
      <c r="O1010" s="152"/>
      <c r="P1010" s="152"/>
      <c r="Q1010" s="152"/>
      <c r="R1010" s="152"/>
      <c r="S1010" s="152"/>
      <c r="T1010" s="152"/>
      <c r="U1010" s="152"/>
      <c r="V1010" s="152"/>
      <c r="W1010" s="152"/>
      <c r="X1010" s="152"/>
      <c r="Y1010" s="152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</row>
    <row r="1011" spans="1:202" s="10" customFormat="1" x14ac:dyDescent="0.25">
      <c r="A1011" s="1"/>
      <c r="B1011" s="201" t="s">
        <v>2015</v>
      </c>
      <c r="C1011" s="202" t="s">
        <v>2016</v>
      </c>
      <c r="D1011" s="193">
        <v>292.3</v>
      </c>
      <c r="E1011" s="152" t="str">
        <f>VLOOKUP(B1011,'[3] группа АВ'!$B$4:$C$10666,2,0)</f>
        <v>Гипервентиляционная, ортостатическая пробы</v>
      </c>
      <c r="F1011" s="152" t="b">
        <f t="shared" si="31"/>
        <v>1</v>
      </c>
      <c r="G1011" s="152" t="str">
        <f>VLOOKUP(C1011,'[3] группа АВ'!$C$4:$D$10666,2,0)</f>
        <v>A12.09.003</v>
      </c>
      <c r="H1011" s="152" t="b">
        <f t="shared" si="32"/>
        <v>1</v>
      </c>
      <c r="I1011" s="152">
        <f>VLOOKUP(B1011,'[3] группа АВ'!$E$4:$I$10666,5,0)</f>
        <v>0</v>
      </c>
      <c r="J1011" s="152"/>
      <c r="K1011" s="152"/>
      <c r="L1011" s="152"/>
      <c r="M1011" s="152"/>
      <c r="N1011" s="152"/>
      <c r="O1011" s="152"/>
      <c r="P1011" s="152"/>
      <c r="Q1011" s="152"/>
      <c r="R1011" s="152"/>
      <c r="S1011" s="152"/>
      <c r="T1011" s="152"/>
      <c r="U1011" s="152"/>
      <c r="V1011" s="152"/>
      <c r="W1011" s="152"/>
      <c r="X1011" s="152"/>
      <c r="Y1011" s="152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</row>
    <row r="1012" spans="1:202" s="10" customFormat="1" x14ac:dyDescent="0.25">
      <c r="A1012" s="1"/>
      <c r="B1012" s="204" t="s">
        <v>2017</v>
      </c>
      <c r="C1012" s="203" t="s">
        <v>2018</v>
      </c>
      <c r="D1012" s="193">
        <v>159.19999999999999</v>
      </c>
      <c r="E1012" s="152" t="str">
        <f>VLOOKUP(B1012,'[3] группа АВ'!$B$4:$C$10666,2,0)</f>
        <v>Наложение повязки при гнойных заболеваниях кожи и подкожной клетчатки</v>
      </c>
      <c r="F1012" s="152" t="b">
        <f t="shared" si="31"/>
        <v>1</v>
      </c>
      <c r="G1012" s="152" t="str">
        <f>VLOOKUP(C1012,'[3] группа АВ'!$C$4:$D$10666,2,0)</f>
        <v>A15.01.002</v>
      </c>
      <c r="H1012" s="152" t="b">
        <f t="shared" si="32"/>
        <v>1</v>
      </c>
      <c r="I1012" s="152">
        <f>VLOOKUP(B1012,'[3] группа АВ'!$E$4:$I$10666,5,0)</f>
        <v>0</v>
      </c>
      <c r="J1012" s="152"/>
      <c r="K1012" s="152"/>
      <c r="L1012" s="152"/>
      <c r="M1012" s="152"/>
      <c r="N1012" s="152"/>
      <c r="O1012" s="152"/>
      <c r="P1012" s="152"/>
      <c r="Q1012" s="152"/>
      <c r="R1012" s="152"/>
      <c r="S1012" s="152"/>
      <c r="T1012" s="152"/>
      <c r="U1012" s="152"/>
      <c r="V1012" s="152"/>
      <c r="W1012" s="152"/>
      <c r="X1012" s="152"/>
      <c r="Y1012" s="152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</row>
    <row r="1013" spans="1:202" s="10" customFormat="1" x14ac:dyDescent="0.25">
      <c r="A1013" s="1"/>
      <c r="B1013" s="201" t="s">
        <v>2019</v>
      </c>
      <c r="C1013" s="202" t="s">
        <v>2020</v>
      </c>
      <c r="D1013" s="193">
        <v>441.71</v>
      </c>
      <c r="E1013" s="152" t="str">
        <f>VLOOKUP(B1013,'[3] группа АВ'!$B$4:$C$10666,2,0)</f>
        <v>Остановка кровотечения из нижних дыхательных путей</v>
      </c>
      <c r="F1013" s="152" t="b">
        <f t="shared" si="31"/>
        <v>1</v>
      </c>
      <c r="G1013" s="152" t="str">
        <f>VLOOKUP(C1013,'[3] группа АВ'!$C$4:$D$10666,2,0)</f>
        <v>A16.09.005</v>
      </c>
      <c r="H1013" s="152" t="b">
        <f t="shared" si="32"/>
        <v>1</v>
      </c>
      <c r="I1013" s="152">
        <f>VLOOKUP(B1013,'[3] группа АВ'!$E$4:$I$10666,5,0)</f>
        <v>0</v>
      </c>
      <c r="J1013" s="152"/>
      <c r="K1013" s="152"/>
      <c r="L1013" s="152"/>
      <c r="M1013" s="152"/>
      <c r="N1013" s="152"/>
      <c r="O1013" s="152"/>
      <c r="P1013" s="152"/>
      <c r="Q1013" s="152"/>
      <c r="R1013" s="152"/>
      <c r="S1013" s="152"/>
      <c r="T1013" s="152"/>
      <c r="U1013" s="152"/>
      <c r="V1013" s="152"/>
      <c r="W1013" s="152"/>
      <c r="X1013" s="152"/>
      <c r="Y1013" s="152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</row>
    <row r="1014" spans="1:202" s="10" customFormat="1" x14ac:dyDescent="0.25">
      <c r="A1014" s="1"/>
      <c r="B1014" s="201" t="s">
        <v>2021</v>
      </c>
      <c r="C1014" s="202" t="s">
        <v>2022</v>
      </c>
      <c r="D1014" s="193">
        <v>8110.56</v>
      </c>
      <c r="E1014" s="152" t="str">
        <f>VLOOKUP(B1014,'[3] группа АВ'!$B$4:$C$10666,2,0)</f>
        <v>Удаление инородного тела трахеи, бронха или легкого</v>
      </c>
      <c r="F1014" s="152" t="b">
        <f t="shared" si="31"/>
        <v>1</v>
      </c>
      <c r="G1014" s="152" t="str">
        <f>VLOOKUP(C1014,'[3] группа АВ'!$C$4:$D$10666,2,0)</f>
        <v>A16.09.012</v>
      </c>
      <c r="H1014" s="152" t="b">
        <f t="shared" si="32"/>
        <v>1</v>
      </c>
      <c r="I1014" s="152">
        <f>VLOOKUP(B1014,'[3] группа АВ'!$E$4:$I$10666,5,0)</f>
        <v>0</v>
      </c>
      <c r="J1014" s="152"/>
      <c r="K1014" s="152"/>
      <c r="L1014" s="152"/>
      <c r="M1014" s="152"/>
      <c r="N1014" s="152"/>
      <c r="O1014" s="152"/>
      <c r="P1014" s="152"/>
      <c r="Q1014" s="152"/>
      <c r="R1014" s="152"/>
      <c r="S1014" s="152"/>
      <c r="T1014" s="152"/>
      <c r="U1014" s="152"/>
      <c r="V1014" s="152"/>
      <c r="W1014" s="152"/>
      <c r="X1014" s="152"/>
      <c r="Y1014" s="152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</row>
    <row r="1015" spans="1:202" s="10" customFormat="1" x14ac:dyDescent="0.25">
      <c r="A1015" s="1"/>
      <c r="B1015" s="201" t="s">
        <v>2023</v>
      </c>
      <c r="C1015" s="202" t="s">
        <v>2024</v>
      </c>
      <c r="D1015" s="193">
        <v>33261.879999999997</v>
      </c>
      <c r="E1015" s="152" t="str">
        <f>VLOOKUP(B1015,'[3] группа АВ'!$B$4:$C$10666,2,0)</f>
        <v>Эндоскопическая литоэкстракция из холедоха</v>
      </c>
      <c r="F1015" s="152" t="b">
        <f t="shared" si="31"/>
        <v>1</v>
      </c>
      <c r="G1015" s="152" t="str">
        <f>VLOOKUP(C1015,'[3] группа АВ'!$C$4:$D$10666,2,0)</f>
        <v>A16.14.008.001</v>
      </c>
      <c r="H1015" s="152" t="b">
        <f t="shared" si="32"/>
        <v>1</v>
      </c>
      <c r="I1015" s="152">
        <f>VLOOKUP(B1015,'[3] группа АВ'!$E$4:$I$10666,5,0)</f>
        <v>0</v>
      </c>
      <c r="J1015" s="152"/>
      <c r="K1015" s="152"/>
      <c r="L1015" s="152"/>
      <c r="M1015" s="152"/>
      <c r="N1015" s="152"/>
      <c r="O1015" s="152"/>
      <c r="P1015" s="152"/>
      <c r="Q1015" s="152"/>
      <c r="R1015" s="152"/>
      <c r="S1015" s="152"/>
      <c r="T1015" s="152"/>
      <c r="U1015" s="152"/>
      <c r="V1015" s="152"/>
      <c r="W1015" s="152"/>
      <c r="X1015" s="152"/>
      <c r="Y1015" s="152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</row>
    <row r="1016" spans="1:202" s="10" customFormat="1" x14ac:dyDescent="0.25">
      <c r="A1016" s="1"/>
      <c r="B1016" s="201" t="s">
        <v>2025</v>
      </c>
      <c r="C1016" s="202" t="s">
        <v>2026</v>
      </c>
      <c r="D1016" s="193">
        <v>7093.9</v>
      </c>
      <c r="E1016" s="152" t="str">
        <f>VLOOKUP(B1016,'[3] группа АВ'!$B$4:$C$10666,2,0)</f>
        <v>Разрез желчных протоков для устранения закупорки</v>
      </c>
      <c r="F1016" s="152" t="b">
        <f t="shared" si="31"/>
        <v>1</v>
      </c>
      <c r="G1016" s="152" t="str">
        <f>VLOOKUP(C1016,'[3] группа АВ'!$C$4:$D$10666,2,0)</f>
        <v>A16.14.011</v>
      </c>
      <c r="H1016" s="152" t="b">
        <f t="shared" si="32"/>
        <v>1</v>
      </c>
      <c r="I1016" s="152">
        <f>VLOOKUP(B1016,'[3] группа АВ'!$E$4:$I$10666,5,0)</f>
        <v>0</v>
      </c>
      <c r="J1016" s="152"/>
      <c r="K1016" s="152"/>
      <c r="L1016" s="152"/>
      <c r="M1016" s="152"/>
      <c r="N1016" s="152"/>
      <c r="O1016" s="152"/>
      <c r="P1016" s="152"/>
      <c r="Q1016" s="152"/>
      <c r="R1016" s="152"/>
      <c r="S1016" s="152"/>
      <c r="T1016" s="152"/>
      <c r="U1016" s="152"/>
      <c r="V1016" s="152"/>
      <c r="W1016" s="152"/>
      <c r="X1016" s="152"/>
      <c r="Y1016" s="152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</row>
    <row r="1017" spans="1:202" s="10" customFormat="1" x14ac:dyDescent="0.25">
      <c r="A1017" s="1"/>
      <c r="B1017" s="201" t="s">
        <v>2027</v>
      </c>
      <c r="C1017" s="202" t="s">
        <v>2028</v>
      </c>
      <c r="D1017" s="193">
        <v>3911.43</v>
      </c>
      <c r="E1017" s="152" t="str">
        <f>VLOOKUP(B1017,'[3] группа АВ'!$B$4:$C$10666,2,0)</f>
        <v>Эндоскопическое назобилиарное дренирование</v>
      </c>
      <c r="F1017" s="152" t="b">
        <f t="shared" si="31"/>
        <v>1</v>
      </c>
      <c r="G1017" s="152" t="str">
        <f>VLOOKUP(C1017,'[3] группа АВ'!$C$4:$D$10666,2,0)</f>
        <v>A16.14.020.004</v>
      </c>
      <c r="H1017" s="152" t="b">
        <f t="shared" si="32"/>
        <v>1</v>
      </c>
      <c r="I1017" s="152">
        <f>VLOOKUP(B1017,'[3] группа АВ'!$E$4:$I$10666,5,0)</f>
        <v>0</v>
      </c>
      <c r="J1017" s="152"/>
      <c r="K1017" s="152"/>
      <c r="L1017" s="152"/>
      <c r="M1017" s="152"/>
      <c r="N1017" s="152"/>
      <c r="O1017" s="152"/>
      <c r="P1017" s="152"/>
      <c r="Q1017" s="152"/>
      <c r="R1017" s="152"/>
      <c r="S1017" s="152"/>
      <c r="T1017" s="152"/>
      <c r="U1017" s="152"/>
      <c r="V1017" s="152"/>
      <c r="W1017" s="152"/>
      <c r="X1017" s="152"/>
      <c r="Y1017" s="152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</row>
    <row r="1018" spans="1:202" s="10" customFormat="1" x14ac:dyDescent="0.25">
      <c r="A1018" s="1"/>
      <c r="B1018" s="201" t="s">
        <v>2029</v>
      </c>
      <c r="C1018" s="202" t="s">
        <v>2030</v>
      </c>
      <c r="D1018" s="193">
        <v>2019.7</v>
      </c>
      <c r="E1018" s="152" t="str">
        <f>VLOOKUP(B1018,'[3] группа АВ'!$B$4:$C$10666,2,0)</f>
        <v>Ретроградное эндопротезирование желчных протоков</v>
      </c>
      <c r="F1018" s="152" t="b">
        <f t="shared" si="31"/>
        <v>1</v>
      </c>
      <c r="G1018" s="152" t="str">
        <f>VLOOKUP(C1018,'[3] группа АВ'!$C$4:$D$10666,2,0)</f>
        <v>A16.14.024.002</v>
      </c>
      <c r="H1018" s="152" t="b">
        <f t="shared" si="32"/>
        <v>1</v>
      </c>
      <c r="I1018" s="152">
        <f>VLOOKUP(B1018,'[3] группа АВ'!$E$4:$I$10666,5,0)</f>
        <v>0</v>
      </c>
      <c r="J1018" s="152"/>
      <c r="K1018" s="152"/>
      <c r="L1018" s="152"/>
      <c r="M1018" s="152"/>
      <c r="N1018" s="152"/>
      <c r="O1018" s="152"/>
      <c r="P1018" s="152"/>
      <c r="Q1018" s="152"/>
      <c r="R1018" s="152"/>
      <c r="S1018" s="152"/>
      <c r="T1018" s="152"/>
      <c r="U1018" s="152"/>
      <c r="V1018" s="152"/>
      <c r="W1018" s="152"/>
      <c r="X1018" s="152"/>
      <c r="Y1018" s="152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</row>
    <row r="1019" spans="1:202" s="10" customFormat="1" x14ac:dyDescent="0.25">
      <c r="A1019" s="1"/>
      <c r="B1019" s="201" t="s">
        <v>2031</v>
      </c>
      <c r="C1019" s="202" t="s">
        <v>2032</v>
      </c>
      <c r="D1019" s="193">
        <v>2019.7</v>
      </c>
      <c r="E1019" s="152" t="str">
        <f>VLOOKUP(B1019,'[3] группа АВ'!$B$4:$C$10666,2,0)</f>
        <v>Эндоскопическое эндопротезирование холедоха</v>
      </c>
      <c r="F1019" s="152" t="b">
        <f t="shared" si="31"/>
        <v>1</v>
      </c>
      <c r="G1019" s="152" t="str">
        <f>VLOOKUP(C1019,'[3] группа АВ'!$C$4:$D$10666,2,0)</f>
        <v>A16.14.024.003</v>
      </c>
      <c r="H1019" s="152" t="b">
        <f t="shared" si="32"/>
        <v>1</v>
      </c>
      <c r="I1019" s="152">
        <f>VLOOKUP(B1019,'[3] группа АВ'!$E$4:$I$10666,5,0)</f>
        <v>0</v>
      </c>
      <c r="J1019" s="152"/>
      <c r="K1019" s="152"/>
      <c r="L1019" s="152"/>
      <c r="M1019" s="152"/>
      <c r="N1019" s="152"/>
      <c r="O1019" s="152"/>
      <c r="P1019" s="152"/>
      <c r="Q1019" s="152"/>
      <c r="R1019" s="152"/>
      <c r="S1019" s="152"/>
      <c r="T1019" s="152"/>
      <c r="U1019" s="152"/>
      <c r="V1019" s="152"/>
      <c r="W1019" s="152"/>
      <c r="X1019" s="152"/>
      <c r="Y1019" s="152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</row>
    <row r="1020" spans="1:202" s="10" customFormat="1" x14ac:dyDescent="0.25">
      <c r="A1020" s="1"/>
      <c r="B1020" s="201" t="s">
        <v>2033</v>
      </c>
      <c r="C1020" s="202" t="s">
        <v>2034</v>
      </c>
      <c r="D1020" s="193">
        <v>3420.64</v>
      </c>
      <c r="E1020" s="152" t="str">
        <f>VLOOKUP(B1020,'[3] группа АВ'!$B$4:$C$10666,2,0)</f>
        <v>Эндоскопическая вирсунготомия</v>
      </c>
      <c r="F1020" s="152" t="b">
        <f t="shared" si="31"/>
        <v>1</v>
      </c>
      <c r="G1020" s="152" t="str">
        <f>VLOOKUP(C1020,'[3] группа АВ'!$C$4:$D$10666,2,0)</f>
        <v>A16.14.032.001</v>
      </c>
      <c r="H1020" s="152" t="b">
        <f t="shared" si="32"/>
        <v>1</v>
      </c>
      <c r="I1020" s="152">
        <f>VLOOKUP(B1020,'[3] группа АВ'!$E$4:$I$10666,5,0)</f>
        <v>0</v>
      </c>
      <c r="J1020" s="152"/>
      <c r="K1020" s="152"/>
      <c r="L1020" s="152"/>
      <c r="M1020" s="152"/>
      <c r="N1020" s="152"/>
      <c r="O1020" s="152"/>
      <c r="P1020" s="152"/>
      <c r="Q1020" s="152"/>
      <c r="R1020" s="152"/>
      <c r="S1020" s="152"/>
      <c r="T1020" s="152"/>
      <c r="U1020" s="152"/>
      <c r="V1020" s="152"/>
      <c r="W1020" s="152"/>
      <c r="X1020" s="152"/>
      <c r="Y1020" s="152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</row>
    <row r="1021" spans="1:202" s="10" customFormat="1" x14ac:dyDescent="0.25">
      <c r="A1021" s="1"/>
      <c r="B1021" s="201" t="s">
        <v>2035</v>
      </c>
      <c r="C1021" s="202" t="s">
        <v>2036</v>
      </c>
      <c r="D1021" s="193">
        <v>7093.9</v>
      </c>
      <c r="E1021" s="152" t="str">
        <f>VLOOKUP(B1021,'[3] группа АВ'!$B$4:$C$10666,2,0)</f>
        <v>Эндоскопическая папиллэктомия</v>
      </c>
      <c r="F1021" s="152" t="b">
        <f t="shared" si="31"/>
        <v>1</v>
      </c>
      <c r="G1021" s="152" t="str">
        <f>VLOOKUP(C1021,'[3] группа АВ'!$C$4:$D$10666,2,0)</f>
        <v>A16.14.041.001</v>
      </c>
      <c r="H1021" s="152" t="b">
        <f t="shared" si="32"/>
        <v>1</v>
      </c>
      <c r="I1021" s="152">
        <f>VLOOKUP(B1021,'[3] группа АВ'!$E$4:$I$10666,5,0)</f>
        <v>0</v>
      </c>
      <c r="J1021" s="152"/>
      <c r="K1021" s="152"/>
      <c r="L1021" s="152"/>
      <c r="M1021" s="152"/>
      <c r="N1021" s="152"/>
      <c r="O1021" s="152"/>
      <c r="P1021" s="152"/>
      <c r="Q1021" s="152"/>
      <c r="R1021" s="152"/>
      <c r="S1021" s="152"/>
      <c r="T1021" s="152"/>
      <c r="U1021" s="152"/>
      <c r="V1021" s="152"/>
      <c r="W1021" s="152"/>
      <c r="X1021" s="152"/>
      <c r="Y1021" s="152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</row>
    <row r="1022" spans="1:202" s="10" customFormat="1" x14ac:dyDescent="0.25">
      <c r="A1022" s="1"/>
      <c r="B1022" s="201" t="s">
        <v>2037</v>
      </c>
      <c r="C1022" s="202" t="s">
        <v>2038</v>
      </c>
      <c r="D1022" s="193">
        <v>3420.64</v>
      </c>
      <c r="E1022" s="152" t="str">
        <f>VLOOKUP(B1022,'[3] группа АВ'!$B$4:$C$10666,2,0)</f>
        <v>Эндоскопическая ретроградная папиллосфинктеротомия</v>
      </c>
      <c r="F1022" s="152" t="b">
        <f t="shared" si="31"/>
        <v>1</v>
      </c>
      <c r="G1022" s="152" t="str">
        <f>VLOOKUP(C1022,'[3] группа АВ'!$C$4:$D$10666,2,0)</f>
        <v>A16.14.042.002</v>
      </c>
      <c r="H1022" s="152" t="b">
        <f t="shared" si="32"/>
        <v>1</v>
      </c>
      <c r="I1022" s="152">
        <f>VLOOKUP(B1022,'[3] группа АВ'!$E$4:$I$10666,5,0)</f>
        <v>0</v>
      </c>
      <c r="J1022" s="152"/>
      <c r="K1022" s="152"/>
      <c r="L1022" s="152"/>
      <c r="M1022" s="152"/>
      <c r="N1022" s="152"/>
      <c r="O1022" s="152"/>
      <c r="P1022" s="152"/>
      <c r="Q1022" s="152"/>
      <c r="R1022" s="152"/>
      <c r="S1022" s="152"/>
      <c r="T1022" s="152"/>
      <c r="U1022" s="152"/>
      <c r="V1022" s="152"/>
      <c r="W1022" s="152"/>
      <c r="X1022" s="152"/>
      <c r="Y1022" s="152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</row>
    <row r="1023" spans="1:202" s="10" customFormat="1" x14ac:dyDescent="0.25">
      <c r="A1023" s="1"/>
      <c r="B1023" s="201" t="s">
        <v>2039</v>
      </c>
      <c r="C1023" s="202" t="s">
        <v>2040</v>
      </c>
      <c r="D1023" s="193">
        <v>3420.64</v>
      </c>
      <c r="E1023" s="152" t="str">
        <f>VLOOKUP(B1023,'[3] группа АВ'!$B$4:$C$10666,2,0)</f>
        <v>Эндоскопическая атипичная папиллосфинктеротомия</v>
      </c>
      <c r="F1023" s="152" t="b">
        <f t="shared" si="31"/>
        <v>1</v>
      </c>
      <c r="G1023" s="152" t="str">
        <f>VLOOKUP(C1023,'[3] группа АВ'!$C$4:$D$10666,2,0)</f>
        <v>A16.14.042.003</v>
      </c>
      <c r="H1023" s="152" t="b">
        <f t="shared" si="32"/>
        <v>1</v>
      </c>
      <c r="I1023" s="152">
        <f>VLOOKUP(B1023,'[3] группа АВ'!$E$4:$I$10666,5,0)</f>
        <v>0</v>
      </c>
      <c r="J1023" s="152"/>
      <c r="K1023" s="152"/>
      <c r="L1023" s="152"/>
      <c r="M1023" s="152"/>
      <c r="N1023" s="152"/>
      <c r="O1023" s="152"/>
      <c r="P1023" s="152"/>
      <c r="Q1023" s="152"/>
      <c r="R1023" s="152"/>
      <c r="S1023" s="152"/>
      <c r="T1023" s="152"/>
      <c r="U1023" s="152"/>
      <c r="V1023" s="152"/>
      <c r="W1023" s="152"/>
      <c r="X1023" s="152"/>
      <c r="Y1023" s="152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</row>
    <row r="1024" spans="1:202" s="10" customFormat="1" ht="25.5" x14ac:dyDescent="0.25">
      <c r="A1024" s="1"/>
      <c r="B1024" s="201" t="s">
        <v>2041</v>
      </c>
      <c r="C1024" s="202" t="s">
        <v>2042</v>
      </c>
      <c r="D1024" s="193">
        <v>24163.08</v>
      </c>
      <c r="E1024" s="152" t="str">
        <f>VLOOKUP(B1024,'[3] группа АВ'!$B$4:$C$10666,2,0)</f>
        <v>Эндоскопическое бужирование и баллонная дилатация при опухолевом стенозе общего желчного протока под эндоскопическим контролем</v>
      </c>
      <c r="F1024" s="152" t="b">
        <f t="shared" si="31"/>
        <v>1</v>
      </c>
      <c r="G1024" s="152" t="str">
        <f>VLOOKUP(C1024,'[3] группа АВ'!$C$4:$D$10666,2,0)</f>
        <v>A16.14.043</v>
      </c>
      <c r="H1024" s="152" t="b">
        <f t="shared" si="32"/>
        <v>1</v>
      </c>
      <c r="I1024" s="152">
        <f>VLOOKUP(B1024,'[3] группа АВ'!$E$4:$I$10666,5,0)</f>
        <v>0</v>
      </c>
      <c r="J1024" s="152"/>
      <c r="K1024" s="152"/>
      <c r="L1024" s="152"/>
      <c r="M1024" s="152"/>
      <c r="N1024" s="152"/>
      <c r="O1024" s="152"/>
      <c r="P1024" s="152"/>
      <c r="Q1024" s="152"/>
      <c r="R1024" s="152"/>
      <c r="S1024" s="152"/>
      <c r="T1024" s="152"/>
      <c r="U1024" s="152"/>
      <c r="V1024" s="152"/>
      <c r="W1024" s="152"/>
      <c r="X1024" s="152"/>
      <c r="Y1024" s="152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</row>
    <row r="1025" spans="1:202" s="10" customFormat="1" ht="25.5" x14ac:dyDescent="0.25">
      <c r="A1025" s="1"/>
      <c r="B1025" s="201" t="s">
        <v>2043</v>
      </c>
      <c r="C1025" s="202" t="s">
        <v>2044</v>
      </c>
      <c r="D1025" s="193">
        <v>33261.879999999997</v>
      </c>
      <c r="E1025" s="152" t="str">
        <f>VLOOKUP(B1025,'[3] группа АВ'!$B$4:$C$10666,2,0)</f>
        <v>Дренирование кист поджелудочной железы под контролем ультразвукового исследования</v>
      </c>
      <c r="F1025" s="152" t="b">
        <f t="shared" si="31"/>
        <v>1</v>
      </c>
      <c r="G1025" s="152" t="str">
        <f>VLOOKUP(C1025,'[3] группа АВ'!$C$4:$D$10666,2,0)</f>
        <v>A16.15.015.001</v>
      </c>
      <c r="H1025" s="152" t="b">
        <f t="shared" si="32"/>
        <v>1</v>
      </c>
      <c r="I1025" s="152">
        <f>VLOOKUP(B1025,'[3] группа АВ'!$E$4:$I$10666,5,0)</f>
        <v>0</v>
      </c>
      <c r="J1025" s="152"/>
      <c r="K1025" s="152"/>
      <c r="L1025" s="152"/>
      <c r="M1025" s="152"/>
      <c r="N1025" s="152"/>
      <c r="O1025" s="152"/>
      <c r="P1025" s="152"/>
      <c r="Q1025" s="152"/>
      <c r="R1025" s="152"/>
      <c r="S1025" s="152"/>
      <c r="T1025" s="152"/>
      <c r="U1025" s="152"/>
      <c r="V1025" s="152"/>
      <c r="W1025" s="152"/>
      <c r="X1025" s="152"/>
      <c r="Y1025" s="152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</row>
    <row r="1026" spans="1:202" s="10" customFormat="1" ht="25.5" x14ac:dyDescent="0.25">
      <c r="A1026" s="1"/>
      <c r="B1026" s="201" t="s">
        <v>2045</v>
      </c>
      <c r="C1026" s="202" t="s">
        <v>2046</v>
      </c>
      <c r="D1026" s="193">
        <v>32137.69</v>
      </c>
      <c r="E1026" s="152" t="str">
        <f>VLOOKUP(B1026,'[3] группа АВ'!$B$4:$C$10666,2,0)</f>
        <v>Транскатетерное лечение кист поджелудочной железы под контролем ультразвукового исследования</v>
      </c>
      <c r="F1026" s="152" t="b">
        <f t="shared" si="31"/>
        <v>1</v>
      </c>
      <c r="G1026" s="152" t="str">
        <f>VLOOKUP(C1026,'[3] группа АВ'!$C$4:$D$10666,2,0)</f>
        <v>A16.15.015.002</v>
      </c>
      <c r="H1026" s="152" t="b">
        <f t="shared" si="32"/>
        <v>1</v>
      </c>
      <c r="I1026" s="152">
        <f>VLOOKUP(B1026,'[3] группа АВ'!$E$4:$I$10666,5,0)</f>
        <v>0</v>
      </c>
      <c r="J1026" s="152"/>
      <c r="K1026" s="152"/>
      <c r="L1026" s="152"/>
      <c r="M1026" s="152"/>
      <c r="N1026" s="152"/>
      <c r="O1026" s="152"/>
      <c r="P1026" s="152"/>
      <c r="Q1026" s="152"/>
      <c r="R1026" s="152"/>
      <c r="S1026" s="152"/>
      <c r="T1026" s="152"/>
      <c r="U1026" s="152"/>
      <c r="V1026" s="152"/>
      <c r="W1026" s="152"/>
      <c r="X1026" s="152"/>
      <c r="Y1026" s="152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</row>
    <row r="1027" spans="1:202" s="10" customFormat="1" ht="25.5" x14ac:dyDescent="0.25">
      <c r="A1027" s="1"/>
      <c r="B1027" s="201" t="s">
        <v>2047</v>
      </c>
      <c r="C1027" s="202" t="s">
        <v>2048</v>
      </c>
      <c r="D1027" s="193">
        <v>2019.7</v>
      </c>
      <c r="E1027" s="151" t="str">
        <f>VLOOKUP(B1027,'[3] группа АВ'!$B$4:$C$10666,2,0)</f>
        <v>Эндоскопическое стентирование главного панкреатического протока</v>
      </c>
      <c r="F1027" s="152" t="b">
        <f t="shared" si="31"/>
        <v>1</v>
      </c>
      <c r="G1027" s="152" t="str">
        <f>VLOOKUP(C1027,'[3] группа АВ'!$C$4:$D$10666,2,0)</f>
        <v>A16.15.021</v>
      </c>
      <c r="H1027" s="152" t="b">
        <f t="shared" si="32"/>
        <v>1</v>
      </c>
      <c r="I1027" s="152" t="str">
        <f>VLOOKUP(B1027,'[3] группа АВ'!$E$4:$I$10666,5,0)</f>
        <v>"эндопротезирование" заменено на "стентирование"</v>
      </c>
      <c r="J1027" s="152"/>
      <c r="K1027" s="152"/>
      <c r="L1027" s="152"/>
      <c r="M1027" s="152"/>
      <c r="N1027" s="152"/>
      <c r="O1027" s="152"/>
      <c r="P1027" s="152"/>
      <c r="Q1027" s="152"/>
      <c r="R1027" s="152"/>
      <c r="S1027" s="152"/>
      <c r="T1027" s="152"/>
      <c r="U1027" s="152"/>
      <c r="V1027" s="152"/>
      <c r="W1027" s="152"/>
      <c r="X1027" s="152"/>
      <c r="Y1027" s="152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</row>
    <row r="1028" spans="1:202" s="10" customFormat="1" x14ac:dyDescent="0.25">
      <c r="A1028" s="1"/>
      <c r="B1028" s="201" t="s">
        <v>2049</v>
      </c>
      <c r="C1028" s="202" t="s">
        <v>2050</v>
      </c>
      <c r="D1028" s="193">
        <v>240.66</v>
      </c>
      <c r="E1028" s="152" t="str">
        <f>VLOOKUP(B1028,'[3] группа АВ'!$B$4:$C$10666,2,0)</f>
        <v>Бужирование пищевода эндоскопическое</v>
      </c>
      <c r="F1028" s="152" t="b">
        <f t="shared" si="31"/>
        <v>1</v>
      </c>
      <c r="G1028" s="152" t="str">
        <f>VLOOKUP(C1028,'[3] группа АВ'!$C$4:$D$10666,2,0)</f>
        <v>A16.16.006.001</v>
      </c>
      <c r="H1028" s="152" t="b">
        <f t="shared" si="32"/>
        <v>1</v>
      </c>
      <c r="I1028" s="152">
        <f>VLOOKUP(B1028,'[3] группа АВ'!$E$4:$I$10666,5,0)</f>
        <v>0</v>
      </c>
      <c r="J1028" s="152"/>
      <c r="K1028" s="152"/>
      <c r="L1028" s="152"/>
      <c r="M1028" s="152"/>
      <c r="N1028" s="152"/>
      <c r="O1028" s="152"/>
      <c r="P1028" s="152"/>
      <c r="Q1028" s="152"/>
      <c r="R1028" s="152"/>
      <c r="S1028" s="152"/>
      <c r="T1028" s="152"/>
      <c r="U1028" s="152"/>
      <c r="V1028" s="152"/>
      <c r="W1028" s="152"/>
      <c r="X1028" s="152"/>
      <c r="Y1028" s="152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</row>
    <row r="1029" spans="1:202" s="10" customFormat="1" x14ac:dyDescent="0.25">
      <c r="A1029" s="1"/>
      <c r="B1029" s="201" t="s">
        <v>2051</v>
      </c>
      <c r="C1029" s="202" t="s">
        <v>2052</v>
      </c>
      <c r="D1029" s="193">
        <v>17664.09</v>
      </c>
      <c r="E1029" s="152" t="str">
        <f>VLOOKUP(B1029,'[3] группа АВ'!$B$4:$C$10666,2,0)</f>
        <v>Перевязка кровеносных сосудов в пищеводе</v>
      </c>
      <c r="F1029" s="152" t="b">
        <f t="shared" si="31"/>
        <v>1</v>
      </c>
      <c r="G1029" s="152" t="str">
        <f>VLOOKUP(C1029,'[3] группа АВ'!$C$4:$D$10666,2,0)</f>
        <v>A16.16.009</v>
      </c>
      <c r="H1029" s="152" t="b">
        <f t="shared" si="32"/>
        <v>1</v>
      </c>
      <c r="I1029" s="152">
        <f>VLOOKUP(B1029,'[3] группа АВ'!$E$4:$I$10666,5,0)</f>
        <v>0</v>
      </c>
      <c r="J1029" s="152"/>
      <c r="K1029" s="152"/>
      <c r="L1029" s="152"/>
      <c r="M1029" s="152"/>
      <c r="N1029" s="152"/>
      <c r="O1029" s="152"/>
      <c r="P1029" s="152"/>
      <c r="Q1029" s="152"/>
      <c r="R1029" s="152"/>
      <c r="S1029" s="152"/>
      <c r="T1029" s="152"/>
      <c r="U1029" s="152"/>
      <c r="V1029" s="152"/>
      <c r="W1029" s="152"/>
      <c r="X1029" s="152"/>
      <c r="Y1029" s="152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</row>
    <row r="1030" spans="1:202" s="10" customFormat="1" x14ac:dyDescent="0.25">
      <c r="A1030" s="1"/>
      <c r="B1030" s="201" t="s">
        <v>2053</v>
      </c>
      <c r="C1030" s="202" t="s">
        <v>2054</v>
      </c>
      <c r="D1030" s="193">
        <v>1585.68</v>
      </c>
      <c r="E1030" s="152" t="str">
        <f>VLOOKUP(B1030,'[3] группа АВ'!$B$4:$C$10666,2,0)</f>
        <v>Эндоскопическая резекция слизистой пищевода</v>
      </c>
      <c r="F1030" s="152" t="b">
        <f t="shared" si="31"/>
        <v>1</v>
      </c>
      <c r="G1030" s="152" t="str">
        <f>VLOOKUP(C1030,'[3] группа АВ'!$C$4:$D$10666,2,0)</f>
        <v>A16.16.037</v>
      </c>
      <c r="H1030" s="152" t="b">
        <f t="shared" si="32"/>
        <v>1</v>
      </c>
      <c r="I1030" s="152">
        <f>VLOOKUP(B1030,'[3] группа АВ'!$E$4:$I$10666,5,0)</f>
        <v>0</v>
      </c>
      <c r="J1030" s="152"/>
      <c r="K1030" s="152"/>
      <c r="L1030" s="152"/>
      <c r="M1030" s="152"/>
      <c r="N1030" s="152"/>
      <c r="O1030" s="152"/>
      <c r="P1030" s="152"/>
      <c r="Q1030" s="152"/>
      <c r="R1030" s="152"/>
      <c r="S1030" s="152"/>
      <c r="T1030" s="152"/>
      <c r="U1030" s="152"/>
      <c r="V1030" s="152"/>
      <c r="W1030" s="152"/>
      <c r="X1030" s="152"/>
      <c r="Y1030" s="152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</row>
    <row r="1031" spans="1:202" s="10" customFormat="1" ht="38.25" x14ac:dyDescent="0.25">
      <c r="A1031" s="1"/>
      <c r="B1031" s="201" t="s">
        <v>2055</v>
      </c>
      <c r="C1031" s="202" t="s">
        <v>2056</v>
      </c>
      <c r="D1031" s="193">
        <v>559.6</v>
      </c>
      <c r="E1031" s="151" t="str">
        <f>VLOOKUP(B1031,'[3] группа АВ'!$B$4:$C$10666,2,0)</f>
        <v>Аргоноплазменная абляция подслизистых опухолей (очагов метаплазии) пищевода</v>
      </c>
      <c r="F1031" s="152" t="b">
        <f t="shared" si="31"/>
        <v>1</v>
      </c>
      <c r="G1031" s="152" t="str">
        <f>VLOOKUP(C1031,'[3] группа АВ'!$C$4:$D$10666,2,0)</f>
        <v>A16.16.037.001</v>
      </c>
      <c r="H1031" s="152" t="b">
        <f t="shared" si="32"/>
        <v>1</v>
      </c>
      <c r="I1031" s="152" t="str">
        <f>VLOOKUP(B1031,'[3] группа АВ'!$E$4:$I$10666,5,0)</f>
        <v>"коагуляция" заменена на "абляция"</v>
      </c>
      <c r="J1031" s="152"/>
      <c r="K1031" s="152"/>
      <c r="L1031" s="152"/>
      <c r="M1031" s="152"/>
      <c r="N1031" s="152"/>
      <c r="O1031" s="152"/>
      <c r="P1031" s="152"/>
      <c r="Q1031" s="152"/>
      <c r="R1031" s="152"/>
      <c r="S1031" s="152"/>
      <c r="T1031" s="152"/>
      <c r="U1031" s="152"/>
      <c r="V1031" s="152"/>
      <c r="W1031" s="152"/>
      <c r="X1031" s="152"/>
      <c r="Y1031" s="152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</row>
    <row r="1032" spans="1:202" s="10" customFormat="1" x14ac:dyDescent="0.25">
      <c r="A1032" s="1"/>
      <c r="B1032" s="201" t="s">
        <v>2057</v>
      </c>
      <c r="C1032" s="202" t="s">
        <v>2058</v>
      </c>
      <c r="D1032" s="193">
        <v>1585.68</v>
      </c>
      <c r="E1032" s="152" t="str">
        <f>VLOOKUP(B1032,'[3] группа АВ'!$B$4:$C$10666,2,0)</f>
        <v>Эндоскопическая резекция слизистой желудка</v>
      </c>
      <c r="F1032" s="152" t="b">
        <f t="shared" ref="F1032:F1095" si="33">C1032=E1032</f>
        <v>1</v>
      </c>
      <c r="G1032" s="152" t="str">
        <f>VLOOKUP(C1032,'[3] группа АВ'!$C$4:$D$10666,2,0)</f>
        <v>A16.16.038</v>
      </c>
      <c r="H1032" s="152" t="b">
        <f t="shared" si="32"/>
        <v>1</v>
      </c>
      <c r="I1032" s="152">
        <f>VLOOKUP(B1032,'[3] группа АВ'!$E$4:$I$10666,5,0)</f>
        <v>0</v>
      </c>
      <c r="J1032" s="152"/>
      <c r="K1032" s="152"/>
      <c r="L1032" s="152"/>
      <c r="M1032" s="152"/>
      <c r="N1032" s="152"/>
      <c r="O1032" s="152"/>
      <c r="P1032" s="152"/>
      <c r="Q1032" s="152"/>
      <c r="R1032" s="152"/>
      <c r="S1032" s="152"/>
      <c r="T1032" s="152"/>
      <c r="U1032" s="152"/>
      <c r="V1032" s="152"/>
      <c r="W1032" s="152"/>
      <c r="X1032" s="152"/>
      <c r="Y1032" s="152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</row>
    <row r="1033" spans="1:202" s="10" customFormat="1" x14ac:dyDescent="0.25">
      <c r="A1033" s="1"/>
      <c r="B1033" s="201" t="s">
        <v>2059</v>
      </c>
      <c r="C1033" s="202" t="s">
        <v>2060</v>
      </c>
      <c r="D1033" s="193">
        <v>1585.68</v>
      </c>
      <c r="E1033" s="152" t="str">
        <f>VLOOKUP(B1033,'[3] группа АВ'!$B$4:$C$10666,2,0)</f>
        <v>Эндоскопическое удаление подслизистых образований желудка</v>
      </c>
      <c r="F1033" s="152" t="b">
        <f t="shared" si="33"/>
        <v>1</v>
      </c>
      <c r="G1033" s="152" t="str">
        <f>VLOOKUP(C1033,'[3] группа АВ'!$C$4:$D$10666,2,0)</f>
        <v>A16.16.038.001</v>
      </c>
      <c r="H1033" s="152" t="b">
        <f t="shared" si="32"/>
        <v>1</v>
      </c>
      <c r="I1033" s="152">
        <f>VLOOKUP(B1033,'[3] группа АВ'!$E$4:$I$10666,5,0)</f>
        <v>0</v>
      </c>
      <c r="J1033" s="152"/>
      <c r="K1033" s="152"/>
      <c r="L1033" s="152"/>
      <c r="M1033" s="152"/>
      <c r="N1033" s="152"/>
      <c r="O1033" s="152"/>
      <c r="P1033" s="152"/>
      <c r="Q1033" s="152"/>
      <c r="R1033" s="152"/>
      <c r="S1033" s="152"/>
      <c r="T1033" s="152"/>
      <c r="U1033" s="152"/>
      <c r="V1033" s="152"/>
      <c r="W1033" s="152"/>
      <c r="X1033" s="152"/>
      <c r="Y1033" s="152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</row>
    <row r="1034" spans="1:202" s="10" customFormat="1" x14ac:dyDescent="0.25">
      <c r="A1034" s="1"/>
      <c r="B1034" s="201" t="s">
        <v>2061</v>
      </c>
      <c r="C1034" s="202" t="s">
        <v>2062</v>
      </c>
      <c r="D1034" s="193">
        <v>1585.68</v>
      </c>
      <c r="E1034" s="152" t="str">
        <f>VLOOKUP(B1034,'[3] группа АВ'!$B$4:$C$10666,2,0)</f>
        <v>Эндоскопическое удаление полипов из пищевода</v>
      </c>
      <c r="F1034" s="152" t="b">
        <f t="shared" si="33"/>
        <v>1</v>
      </c>
      <c r="G1034" s="152" t="str">
        <f>VLOOKUP(C1034,'[3] группа АВ'!$C$4:$D$10666,2,0)</f>
        <v>A16.16.041.001</v>
      </c>
      <c r="H1034" s="152" t="b">
        <f t="shared" si="32"/>
        <v>1</v>
      </c>
      <c r="I1034" s="152">
        <f>VLOOKUP(B1034,'[3] группа АВ'!$E$4:$I$10666,5,0)</f>
        <v>0</v>
      </c>
      <c r="J1034" s="152"/>
      <c r="K1034" s="152"/>
      <c r="L1034" s="152"/>
      <c r="M1034" s="152"/>
      <c r="N1034" s="152"/>
      <c r="O1034" s="152"/>
      <c r="P1034" s="152"/>
      <c r="Q1034" s="152"/>
      <c r="R1034" s="152"/>
      <c r="S1034" s="152"/>
      <c r="T1034" s="152"/>
      <c r="U1034" s="152"/>
      <c r="V1034" s="152"/>
      <c r="W1034" s="152"/>
      <c r="X1034" s="152"/>
      <c r="Y1034" s="152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</row>
    <row r="1035" spans="1:202" s="10" customFormat="1" x14ac:dyDescent="0.25">
      <c r="A1035" s="1"/>
      <c r="B1035" s="201" t="s">
        <v>2063</v>
      </c>
      <c r="C1035" s="202" t="s">
        <v>2064</v>
      </c>
      <c r="D1035" s="193">
        <v>1585.68</v>
      </c>
      <c r="E1035" s="152" t="str">
        <f>VLOOKUP(B1035,'[3] группа АВ'!$B$4:$C$10666,2,0)</f>
        <v>Эндоскопическое удаление подслизистых образований пищевода</v>
      </c>
      <c r="F1035" s="152" t="b">
        <f t="shared" si="33"/>
        <v>1</v>
      </c>
      <c r="G1035" s="152" t="str">
        <f>VLOOKUP(C1035,'[3] группа АВ'!$C$4:$D$10666,2,0)</f>
        <v>A16.16.041.002</v>
      </c>
      <c r="H1035" s="152" t="b">
        <f t="shared" si="32"/>
        <v>1</v>
      </c>
      <c r="I1035" s="152">
        <f>VLOOKUP(B1035,'[3] группа АВ'!$E$4:$I$10666,5,0)</f>
        <v>0</v>
      </c>
      <c r="J1035" s="152"/>
      <c r="K1035" s="152"/>
      <c r="L1035" s="152"/>
      <c r="M1035" s="152"/>
      <c r="N1035" s="152"/>
      <c r="O1035" s="152"/>
      <c r="P1035" s="152"/>
      <c r="Q1035" s="152"/>
      <c r="R1035" s="152"/>
      <c r="S1035" s="152"/>
      <c r="T1035" s="152"/>
      <c r="U1035" s="152"/>
      <c r="V1035" s="152"/>
      <c r="W1035" s="152"/>
      <c r="X1035" s="152"/>
      <c r="Y1035" s="152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</row>
    <row r="1036" spans="1:202" s="10" customFormat="1" x14ac:dyDescent="0.25">
      <c r="A1036" s="1"/>
      <c r="B1036" s="201" t="s">
        <v>2065</v>
      </c>
      <c r="C1036" s="202" t="s">
        <v>2066</v>
      </c>
      <c r="D1036" s="193">
        <v>417.86</v>
      </c>
      <c r="E1036" s="152" t="str">
        <f>VLOOKUP(B1036,'[3] группа АВ'!$B$4:$C$10666,2,0)</f>
        <v>Эндоскопическое удаление инородных тел пищевода</v>
      </c>
      <c r="F1036" s="152" t="b">
        <f t="shared" si="33"/>
        <v>1</v>
      </c>
      <c r="G1036" s="152" t="str">
        <f>VLOOKUP(C1036,'[3] группа АВ'!$C$4:$D$10666,2,0)</f>
        <v>A16.16.041.003</v>
      </c>
      <c r="H1036" s="152" t="b">
        <f t="shared" si="32"/>
        <v>1</v>
      </c>
      <c r="I1036" s="152">
        <f>VLOOKUP(B1036,'[3] группа АВ'!$E$4:$I$10666,5,0)</f>
        <v>0</v>
      </c>
      <c r="J1036" s="152"/>
      <c r="K1036" s="152"/>
      <c r="L1036" s="152"/>
      <c r="M1036" s="152"/>
      <c r="N1036" s="152"/>
      <c r="O1036" s="152"/>
      <c r="P1036" s="152"/>
      <c r="Q1036" s="152"/>
      <c r="R1036" s="152"/>
      <c r="S1036" s="152"/>
      <c r="T1036" s="152"/>
      <c r="U1036" s="152"/>
      <c r="V1036" s="152"/>
      <c r="W1036" s="152"/>
      <c r="X1036" s="152"/>
      <c r="Y1036" s="152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</row>
    <row r="1037" spans="1:202" s="10" customFormat="1" x14ac:dyDescent="0.25">
      <c r="A1037" s="1"/>
      <c r="B1037" s="201" t="s">
        <v>2067</v>
      </c>
      <c r="C1037" s="202" t="s">
        <v>2068</v>
      </c>
      <c r="D1037" s="193">
        <v>346.98</v>
      </c>
      <c r="E1037" s="152" t="str">
        <f>VLOOKUP(B1037,'[3] группа АВ'!$B$4:$C$10666,2,0)</f>
        <v>Эндоскопическое протезирование пищевода</v>
      </c>
      <c r="F1037" s="152" t="b">
        <f t="shared" si="33"/>
        <v>1</v>
      </c>
      <c r="G1037" s="152" t="str">
        <f>VLOOKUP(C1037,'[3] группа АВ'!$C$4:$D$10666,2,0)</f>
        <v>A16.16.041.004</v>
      </c>
      <c r="H1037" s="152" t="b">
        <f t="shared" si="32"/>
        <v>1</v>
      </c>
      <c r="I1037" s="152">
        <f>VLOOKUP(B1037,'[3] группа АВ'!$E$4:$I$10666,5,0)</f>
        <v>0</v>
      </c>
      <c r="J1037" s="152"/>
      <c r="K1037" s="152"/>
      <c r="L1037" s="152"/>
      <c r="M1037" s="152"/>
      <c r="N1037" s="152"/>
      <c r="O1037" s="152"/>
      <c r="P1037" s="152"/>
      <c r="Q1037" s="152"/>
      <c r="R1037" s="152"/>
      <c r="S1037" s="152"/>
      <c r="T1037" s="152"/>
      <c r="U1037" s="152"/>
      <c r="V1037" s="152"/>
      <c r="W1037" s="152"/>
      <c r="X1037" s="152"/>
      <c r="Y1037" s="152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</row>
    <row r="1038" spans="1:202" s="10" customFormat="1" x14ac:dyDescent="0.25">
      <c r="A1038" s="1"/>
      <c r="B1038" s="201" t="s">
        <v>2069</v>
      </c>
      <c r="C1038" s="202" t="s">
        <v>2070</v>
      </c>
      <c r="D1038" s="193">
        <v>305.51</v>
      </c>
      <c r="E1038" s="152" t="str">
        <f>VLOOKUP(B1038,'[3] группа АВ'!$B$4:$C$10666,2,0)</f>
        <v>Эндоскопическое удаление инородных тел из желудка</v>
      </c>
      <c r="F1038" s="152" t="b">
        <f t="shared" si="33"/>
        <v>1</v>
      </c>
      <c r="G1038" s="152" t="str">
        <f>VLOOKUP(C1038,'[3] группа АВ'!$C$4:$D$10666,2,0)</f>
        <v>A16.16.048</v>
      </c>
      <c r="H1038" s="152" t="b">
        <f t="shared" si="32"/>
        <v>1</v>
      </c>
      <c r="I1038" s="152">
        <f>VLOOKUP(B1038,'[3] группа АВ'!$E$4:$I$10666,5,0)</f>
        <v>0</v>
      </c>
      <c r="J1038" s="152"/>
      <c r="K1038" s="152"/>
      <c r="L1038" s="152"/>
      <c r="M1038" s="152"/>
      <c r="N1038" s="152"/>
      <c r="O1038" s="152"/>
      <c r="P1038" s="152"/>
      <c r="Q1038" s="152"/>
      <c r="R1038" s="152"/>
      <c r="S1038" s="152"/>
      <c r="T1038" s="152"/>
      <c r="U1038" s="152"/>
      <c r="V1038" s="152"/>
      <c r="W1038" s="152"/>
      <c r="X1038" s="152"/>
      <c r="Y1038" s="152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</row>
    <row r="1039" spans="1:202" s="10" customFormat="1" x14ac:dyDescent="0.25">
      <c r="A1039" s="1"/>
      <c r="B1039" s="201" t="s">
        <v>2071</v>
      </c>
      <c r="C1039" s="202" t="s">
        <v>2072</v>
      </c>
      <c r="D1039" s="193">
        <v>5291.05</v>
      </c>
      <c r="E1039" s="152" t="str">
        <f>VLOOKUP(B1039,'[3] группа АВ'!$B$4:$C$10666,2,0)</f>
        <v>Удаление полипа толстой кишки эндоскопическое</v>
      </c>
      <c r="F1039" s="152" t="b">
        <f t="shared" si="33"/>
        <v>1</v>
      </c>
      <c r="G1039" s="152" t="str">
        <f>VLOOKUP(C1039,'[3] группа АВ'!$C$4:$D$10666,2,0)</f>
        <v>A16.18.019.001</v>
      </c>
      <c r="H1039" s="152" t="b">
        <f t="shared" si="32"/>
        <v>1</v>
      </c>
      <c r="I1039" s="152">
        <f>VLOOKUP(B1039,'[3] группа АВ'!$E$4:$I$10666,5,0)</f>
        <v>0</v>
      </c>
      <c r="J1039" s="152"/>
      <c r="K1039" s="152"/>
      <c r="L1039" s="152"/>
      <c r="M1039" s="152"/>
      <c r="N1039" s="152"/>
      <c r="O1039" s="152"/>
      <c r="P1039" s="152"/>
      <c r="Q1039" s="152"/>
      <c r="R1039" s="152"/>
      <c r="S1039" s="152"/>
      <c r="T1039" s="152"/>
      <c r="U1039" s="152"/>
      <c r="V1039" s="152"/>
      <c r="W1039" s="152"/>
      <c r="X1039" s="152"/>
      <c r="Y1039" s="152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</row>
    <row r="1040" spans="1:202" s="10" customFormat="1" x14ac:dyDescent="0.25">
      <c r="A1040" s="1"/>
      <c r="B1040" s="201" t="s">
        <v>2073</v>
      </c>
      <c r="C1040" s="202" t="s">
        <v>2074</v>
      </c>
      <c r="D1040" s="193">
        <v>1671.83</v>
      </c>
      <c r="E1040" s="152" t="str">
        <f>VLOOKUP(B1040,'[3] группа АВ'!$B$4:$C$10666,2,0)</f>
        <v>Эндоскопическое удаление ворсинчатых опухолей толстой кишки</v>
      </c>
      <c r="F1040" s="152" t="b">
        <f t="shared" si="33"/>
        <v>1</v>
      </c>
      <c r="G1040" s="152" t="str">
        <f>VLOOKUP(C1040,'[3] группа АВ'!$C$4:$D$10666,2,0)</f>
        <v>A16.18.025</v>
      </c>
      <c r="H1040" s="152" t="b">
        <f t="shared" si="32"/>
        <v>1</v>
      </c>
      <c r="I1040" s="152">
        <f>VLOOKUP(B1040,'[3] группа АВ'!$E$4:$I$10666,5,0)</f>
        <v>0</v>
      </c>
      <c r="J1040" s="152"/>
      <c r="K1040" s="152"/>
      <c r="L1040" s="152"/>
      <c r="M1040" s="152"/>
      <c r="N1040" s="152"/>
      <c r="O1040" s="152"/>
      <c r="P1040" s="152"/>
      <c r="Q1040" s="152"/>
      <c r="R1040" s="152"/>
      <c r="S1040" s="152"/>
      <c r="T1040" s="152"/>
      <c r="U1040" s="152"/>
      <c r="V1040" s="152"/>
      <c r="W1040" s="152"/>
      <c r="X1040" s="152"/>
      <c r="Y1040" s="152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</row>
    <row r="1041" spans="1:202" s="10" customFormat="1" x14ac:dyDescent="0.25">
      <c r="A1041" s="1"/>
      <c r="B1041" s="201" t="s">
        <v>2075</v>
      </c>
      <c r="C1041" s="202" t="s">
        <v>2076</v>
      </c>
      <c r="D1041" s="193">
        <v>559.6</v>
      </c>
      <c r="E1041" s="152" t="str">
        <f>VLOOKUP(B1041,'[3] группа АВ'!$B$4:$C$10666,2,0)</f>
        <v>Прижигание слизистой прямой кишки</v>
      </c>
      <c r="F1041" s="152" t="b">
        <f t="shared" si="33"/>
        <v>1</v>
      </c>
      <c r="G1041" s="152" t="str">
        <f>VLOOKUP(C1041,'[3] группа АВ'!$C$4:$D$10666,2,0)</f>
        <v>A16.19.002</v>
      </c>
      <c r="H1041" s="152" t="b">
        <f t="shared" si="32"/>
        <v>1</v>
      </c>
      <c r="I1041" s="152">
        <f>VLOOKUP(B1041,'[3] группа АВ'!$E$4:$I$10666,5,0)</f>
        <v>0</v>
      </c>
      <c r="J1041" s="152"/>
      <c r="K1041" s="152"/>
      <c r="L1041" s="152"/>
      <c r="M1041" s="152"/>
      <c r="N1041" s="152"/>
      <c r="O1041" s="152"/>
      <c r="P1041" s="152"/>
      <c r="Q1041" s="152"/>
      <c r="R1041" s="152"/>
      <c r="S1041" s="152"/>
      <c r="T1041" s="152"/>
      <c r="U1041" s="152"/>
      <c r="V1041" s="152"/>
      <c r="W1041" s="152"/>
      <c r="X1041" s="152"/>
      <c r="Y1041" s="152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</row>
    <row r="1042" spans="1:202" s="10" customFormat="1" x14ac:dyDescent="0.25">
      <c r="A1042" s="1"/>
      <c r="B1042" s="201" t="s">
        <v>2077</v>
      </c>
      <c r="C1042" s="202" t="s">
        <v>2078</v>
      </c>
      <c r="D1042" s="193">
        <v>553.59</v>
      </c>
      <c r="E1042" s="152" t="str">
        <f>VLOOKUP(B1042,'[3] группа АВ'!$B$4:$C$10666,2,0)</f>
        <v>Удаление инородного тела прямой кишки без разреза</v>
      </c>
      <c r="F1042" s="152" t="b">
        <f t="shared" si="33"/>
        <v>1</v>
      </c>
      <c r="G1042" s="152" t="str">
        <f>VLOOKUP(C1042,'[3] группа АВ'!$C$4:$D$10666,2,0)</f>
        <v>A16.19.018</v>
      </c>
      <c r="H1042" s="152" t="b">
        <f t="shared" si="32"/>
        <v>1</v>
      </c>
      <c r="I1042" s="152">
        <f>VLOOKUP(B1042,'[3] группа АВ'!$E$4:$I$10666,5,0)</f>
        <v>0</v>
      </c>
      <c r="J1042" s="152"/>
      <c r="K1042" s="152"/>
      <c r="L1042" s="152"/>
      <c r="M1042" s="152"/>
      <c r="N1042" s="152"/>
      <c r="O1042" s="152"/>
      <c r="P1042" s="152"/>
      <c r="Q1042" s="152"/>
      <c r="R1042" s="152"/>
      <c r="S1042" s="152"/>
      <c r="T1042" s="152"/>
      <c r="U1042" s="152"/>
      <c r="V1042" s="152"/>
      <c r="W1042" s="152"/>
      <c r="X1042" s="152"/>
      <c r="Y1042" s="152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</row>
    <row r="1043" spans="1:202" s="10" customFormat="1" x14ac:dyDescent="0.25">
      <c r="A1043" s="1"/>
      <c r="B1043" s="201" t="s">
        <v>2079</v>
      </c>
      <c r="C1043" s="202" t="s">
        <v>2080</v>
      </c>
      <c r="D1043" s="193">
        <v>346.98</v>
      </c>
      <c r="E1043" s="152" t="str">
        <f>VLOOKUP(B1043,'[3] группа АВ'!$B$4:$C$10666,2,0)</f>
        <v>Эндоскопическое стентирование при опухолевом стенозе</v>
      </c>
      <c r="F1043" s="152" t="b">
        <f t="shared" si="33"/>
        <v>1</v>
      </c>
      <c r="G1043" s="152" t="str">
        <f>VLOOKUP(C1043,'[3] группа АВ'!$C$4:$D$10666,2,0)</f>
        <v>A16.30.037</v>
      </c>
      <c r="H1043" s="152" t="b">
        <f t="shared" si="32"/>
        <v>1</v>
      </c>
      <c r="I1043" s="152">
        <f>VLOOKUP(B1043,'[3] группа АВ'!$E$4:$I$10666,5,0)</f>
        <v>0</v>
      </c>
      <c r="J1043" s="152"/>
      <c r="K1043" s="152"/>
      <c r="L1043" s="152"/>
      <c r="M1043" s="152"/>
      <c r="N1043" s="152"/>
      <c r="O1043" s="152"/>
      <c r="P1043" s="152"/>
      <c r="Q1043" s="152"/>
      <c r="R1043" s="152"/>
      <c r="S1043" s="152"/>
      <c r="T1043" s="152"/>
      <c r="U1043" s="152"/>
      <c r="V1043" s="152"/>
      <c r="W1043" s="152"/>
      <c r="X1043" s="152"/>
      <c r="Y1043" s="152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</row>
    <row r="1044" spans="1:202" s="10" customFormat="1" x14ac:dyDescent="0.25">
      <c r="A1044" s="1"/>
      <c r="B1044" s="201" t="s">
        <v>2081</v>
      </c>
      <c r="C1044" s="202" t="s">
        <v>2082</v>
      </c>
      <c r="D1044" s="193">
        <v>240.66</v>
      </c>
      <c r="E1044" s="152" t="str">
        <f>VLOOKUP(B1044,'[3] группа АВ'!$B$4:$C$10666,2,0)</f>
        <v>Эндоскопическое бужирование стриктур анастомозов</v>
      </c>
      <c r="F1044" s="152" t="b">
        <f t="shared" si="33"/>
        <v>1</v>
      </c>
      <c r="G1044" s="152" t="str">
        <f>VLOOKUP(C1044,'[3] группа АВ'!$C$4:$D$10666,2,0)</f>
        <v>A16.30.045</v>
      </c>
      <c r="H1044" s="152" t="b">
        <f t="shared" si="32"/>
        <v>1</v>
      </c>
      <c r="I1044" s="152">
        <f>VLOOKUP(B1044,'[3] группа АВ'!$E$4:$I$10666,5,0)</f>
        <v>0</v>
      </c>
      <c r="J1044" s="152"/>
      <c r="K1044" s="152"/>
      <c r="L1044" s="152"/>
      <c r="M1044" s="152"/>
      <c r="N1044" s="152"/>
      <c r="O1044" s="152"/>
      <c r="P1044" s="152"/>
      <c r="Q1044" s="152"/>
      <c r="R1044" s="152"/>
      <c r="S1044" s="152"/>
      <c r="T1044" s="152"/>
      <c r="U1044" s="152"/>
      <c r="V1044" s="152"/>
      <c r="W1044" s="152"/>
      <c r="X1044" s="152"/>
      <c r="Y1044" s="152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</row>
    <row r="1045" spans="1:202" s="10" customFormat="1" x14ac:dyDescent="0.25">
      <c r="A1045" s="1"/>
      <c r="B1045" s="201" t="s">
        <v>2083</v>
      </c>
      <c r="C1045" s="202" t="s">
        <v>2084</v>
      </c>
      <c r="D1045" s="193">
        <v>240.66</v>
      </c>
      <c r="E1045" s="152" t="str">
        <f>VLOOKUP(B1045,'[3] группа АВ'!$B$4:$C$10666,2,0)</f>
        <v>Эндоскопическая дилятация стриктур анастомозов</v>
      </c>
      <c r="F1045" s="152" t="b">
        <f t="shared" si="33"/>
        <v>1</v>
      </c>
      <c r="G1045" s="152" t="str">
        <f>VLOOKUP(C1045,'[3] группа АВ'!$C$4:$D$10666,2,0)</f>
        <v>A16.30.046</v>
      </c>
      <c r="H1045" s="152" t="b">
        <f t="shared" si="32"/>
        <v>1</v>
      </c>
      <c r="I1045" s="152">
        <f>VLOOKUP(B1045,'[3] группа АВ'!$E$4:$I$10666,5,0)</f>
        <v>0</v>
      </c>
      <c r="J1045" s="152"/>
      <c r="K1045" s="152"/>
      <c r="L1045" s="152"/>
      <c r="M1045" s="152"/>
      <c r="N1045" s="152"/>
      <c r="O1045" s="152"/>
      <c r="P1045" s="152"/>
      <c r="Q1045" s="152"/>
      <c r="R1045" s="152"/>
      <c r="S1045" s="152"/>
      <c r="T1045" s="152"/>
      <c r="U1045" s="152"/>
      <c r="V1045" s="152"/>
      <c r="W1045" s="152"/>
      <c r="X1045" s="152"/>
      <c r="Y1045" s="152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</row>
    <row r="1046" spans="1:202" s="10" customFormat="1" x14ac:dyDescent="0.25">
      <c r="A1046" s="1"/>
      <c r="B1046" s="201" t="s">
        <v>2085</v>
      </c>
      <c r="C1046" s="202" t="s">
        <v>2086</v>
      </c>
      <c r="D1046" s="193">
        <v>423.08</v>
      </c>
      <c r="E1046" s="152" t="str">
        <f>VLOOKUP(B1046,'[3] группа АВ'!$B$4:$C$10666,2,0)</f>
        <v>Абляция при новообразованиях мочевыделительного тракта</v>
      </c>
      <c r="F1046" s="152" t="b">
        <f t="shared" si="33"/>
        <v>1</v>
      </c>
      <c r="G1046" s="152" t="str">
        <f>VLOOKUP(C1046,'[3] группа АВ'!$C$4:$D$10666,2,0)</f>
        <v>A22.28.005</v>
      </c>
      <c r="H1046" s="152" t="b">
        <f t="shared" si="32"/>
        <v>1</v>
      </c>
      <c r="I1046" s="152">
        <f>VLOOKUP(B1046,'[3] группа АВ'!$E$4:$I$10666,5,0)</f>
        <v>0</v>
      </c>
      <c r="J1046" s="152"/>
      <c r="K1046" s="152"/>
      <c r="L1046" s="152"/>
      <c r="M1046" s="152"/>
      <c r="N1046" s="152"/>
      <c r="O1046" s="152"/>
      <c r="P1046" s="152"/>
      <c r="Q1046" s="152"/>
      <c r="R1046" s="152"/>
      <c r="S1046" s="152"/>
      <c r="T1046" s="152"/>
      <c r="U1046" s="152"/>
      <c r="V1046" s="152"/>
      <c r="W1046" s="152"/>
      <c r="X1046" s="152"/>
      <c r="Y1046" s="152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</row>
    <row r="1047" spans="1:202" s="10" customFormat="1" x14ac:dyDescent="0.25">
      <c r="A1047" s="1"/>
      <c r="B1047" s="201" t="s">
        <v>2087</v>
      </c>
      <c r="C1047" s="202" t="s">
        <v>2088</v>
      </c>
      <c r="D1047" s="193">
        <v>559.6</v>
      </c>
      <c r="E1047" s="152" t="str">
        <f>VLOOKUP(B1047,'[3] группа АВ'!$B$4:$C$10666,2,0)</f>
        <v>Эндоскопическая аргоноплазменная коагуляция опухоли</v>
      </c>
      <c r="F1047" s="152" t="b">
        <f t="shared" si="33"/>
        <v>1</v>
      </c>
      <c r="G1047" s="152" t="str">
        <f>VLOOKUP(C1047,'[3] группа АВ'!$C$4:$D$10666,2,0)</f>
        <v>A22.30.016</v>
      </c>
      <c r="H1047" s="152" t="b">
        <f t="shared" si="32"/>
        <v>1</v>
      </c>
      <c r="I1047" s="152">
        <f>VLOOKUP(B1047,'[3] группа АВ'!$E$4:$I$10666,5,0)</f>
        <v>0</v>
      </c>
      <c r="J1047" s="152"/>
      <c r="K1047" s="152"/>
      <c r="L1047" s="152"/>
      <c r="M1047" s="152"/>
      <c r="N1047" s="152"/>
      <c r="O1047" s="152"/>
      <c r="P1047" s="152"/>
      <c r="Q1047" s="152"/>
      <c r="R1047" s="152"/>
      <c r="S1047" s="152"/>
      <c r="T1047" s="152"/>
      <c r="U1047" s="152"/>
      <c r="V1047" s="152"/>
      <c r="W1047" s="152"/>
      <c r="X1047" s="152"/>
      <c r="Y1047" s="152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</row>
    <row r="1048" spans="1:202" s="10" customFormat="1" x14ac:dyDescent="0.25">
      <c r="A1048" s="1"/>
      <c r="B1048" s="201" t="s">
        <v>2089</v>
      </c>
      <c r="C1048" s="202" t="s">
        <v>2090</v>
      </c>
      <c r="D1048" s="193">
        <v>1585.68</v>
      </c>
      <c r="E1048" s="152" t="str">
        <f>VLOOKUP(B1048,'[3] группа АВ'!$B$4:$C$10666,2,0)</f>
        <v>Эндоскопическое электрохирургическое удаление опухоли</v>
      </c>
      <c r="F1048" s="152" t="b">
        <f t="shared" si="33"/>
        <v>1</v>
      </c>
      <c r="G1048" s="152" t="str">
        <f>VLOOKUP(C1048,'[3] группа АВ'!$C$4:$D$10666,2,0)</f>
        <v>A22.30.018</v>
      </c>
      <c r="H1048" s="152" t="b">
        <f t="shared" si="32"/>
        <v>1</v>
      </c>
      <c r="I1048" s="152">
        <f>VLOOKUP(B1048,'[3] группа АВ'!$E$4:$I$10666,5,0)</f>
        <v>0</v>
      </c>
      <c r="J1048" s="152"/>
      <c r="K1048" s="152"/>
      <c r="L1048" s="152"/>
      <c r="M1048" s="152"/>
      <c r="N1048" s="152"/>
      <c r="O1048" s="152"/>
      <c r="P1048" s="152"/>
      <c r="Q1048" s="152"/>
      <c r="R1048" s="152"/>
      <c r="S1048" s="152"/>
      <c r="T1048" s="152"/>
      <c r="U1048" s="152"/>
      <c r="V1048" s="152"/>
      <c r="W1048" s="152"/>
      <c r="X1048" s="152"/>
      <c r="Y1048" s="152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</row>
    <row r="1049" spans="1:202" s="10" customFormat="1" ht="40.5" customHeight="1" x14ac:dyDescent="0.25">
      <c r="A1049" s="1"/>
      <c r="B1049" s="201" t="s">
        <v>2091</v>
      </c>
      <c r="C1049" s="201" t="s">
        <v>2092</v>
      </c>
      <c r="D1049" s="205">
        <v>906.9</v>
      </c>
      <c r="E1049" s="151" t="str">
        <f>VLOOKUP(B1049,'[3] группа АВ'!$B$4:$C$10666,2,0)</f>
        <v>Молекулярно-биологическое исследование отделяемого конъюнктивы на вирус простого герпеса 1 и 2 типов (Herpes simplex virus types 1, 2)</v>
      </c>
      <c r="F1049" s="152" t="b">
        <f t="shared" si="33"/>
        <v>1</v>
      </c>
      <c r="G1049" s="152" t="str">
        <f>VLOOKUP(C1049,'[3] группа АВ'!$C$4:$D$10666,2,0)</f>
        <v>A26.26.012</v>
      </c>
      <c r="H1049" s="152" t="b">
        <f t="shared" si="32"/>
        <v>1</v>
      </c>
      <c r="I1049" s="152" t="str">
        <f>VLOOKUP(B1049,'[3] группа АВ'!$E$4:$I$10666,5,0)</f>
        <v>добавлено "1 и 2 типов"</v>
      </c>
      <c r="J1049" s="152"/>
      <c r="K1049" s="152"/>
      <c r="L1049" s="152"/>
      <c r="M1049" s="152"/>
      <c r="N1049" s="152"/>
      <c r="O1049" s="152"/>
      <c r="P1049" s="152"/>
      <c r="Q1049" s="152"/>
      <c r="R1049" s="152"/>
      <c r="S1049" s="152"/>
      <c r="T1049" s="152"/>
      <c r="U1049" s="152"/>
      <c r="V1049" s="152"/>
      <c r="W1049" s="152"/>
      <c r="X1049" s="152"/>
      <c r="Y1049" s="152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</row>
    <row r="1050" spans="1:202" s="10" customFormat="1" x14ac:dyDescent="0.25">
      <c r="A1050" s="1"/>
      <c r="B1050" s="201" t="s">
        <v>2093</v>
      </c>
      <c r="C1050" s="201" t="s">
        <v>2094</v>
      </c>
      <c r="D1050" s="206">
        <v>341.35</v>
      </c>
      <c r="E1050" s="152" t="str">
        <f>VLOOKUP(B1050,'[3] группа АВ'!$B$4:$C$10666,2,0)</f>
        <v>Прием (осмотр, консультация) врача-эндоскописта повторный</v>
      </c>
      <c r="F1050" s="152" t="b">
        <f t="shared" si="33"/>
        <v>1</v>
      </c>
      <c r="G1050" s="152" t="str">
        <f>VLOOKUP(C1050,'[3] группа АВ'!$C$4:$D$10666,2,0)</f>
        <v>B01.059.002</v>
      </c>
      <c r="H1050" s="152" t="b">
        <f t="shared" si="32"/>
        <v>1</v>
      </c>
      <c r="I1050" s="152">
        <f>VLOOKUP(B1050,'[3] группа АВ'!$E$4:$I$10666,5,0)</f>
        <v>0</v>
      </c>
      <c r="J1050" s="152"/>
      <c r="K1050" s="152"/>
      <c r="L1050" s="152"/>
      <c r="M1050" s="152"/>
      <c r="N1050" s="152"/>
      <c r="O1050" s="152"/>
      <c r="P1050" s="152"/>
      <c r="Q1050" s="152"/>
      <c r="R1050" s="152"/>
      <c r="S1050" s="152"/>
      <c r="T1050" s="152"/>
      <c r="U1050" s="152"/>
      <c r="V1050" s="152"/>
      <c r="W1050" s="152"/>
      <c r="X1050" s="152"/>
      <c r="Y1050" s="152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</row>
    <row r="1051" spans="1:202" s="10" customFormat="1" ht="25.5" x14ac:dyDescent="0.25">
      <c r="A1051" s="1"/>
      <c r="B1051" s="201" t="s">
        <v>2095</v>
      </c>
      <c r="C1051" s="201" t="s">
        <v>2096</v>
      </c>
      <c r="D1051" s="207">
        <v>3459.23076923077</v>
      </c>
      <c r="E1051" s="151" t="str">
        <f>VLOOKUP(B1051,'[3] группа АВ'!$B$4:$C$10666,2,0)</f>
        <v>Сцинтиграфия полипозиционная костей</v>
      </c>
      <c r="F1051" s="152" t="b">
        <f t="shared" si="33"/>
        <v>1</v>
      </c>
      <c r="G1051" s="152" t="str">
        <f>VLOOKUP(C1051,'[3] группа АВ'!$C$4:$D$10666,2,0)</f>
        <v>A07.03.001</v>
      </c>
      <c r="H1051" s="152" t="b">
        <f t="shared" si="32"/>
        <v>1</v>
      </c>
      <c r="I1051" s="152" t="str">
        <f>VLOOKUP(B1051,'[3] группа АВ'!$E$4:$I$10666,5,0)</f>
        <v>добавлено "полипозиционная"</v>
      </c>
      <c r="J1051" s="152"/>
      <c r="K1051" s="152"/>
      <c r="L1051" s="152"/>
      <c r="M1051" s="152"/>
      <c r="N1051" s="152"/>
      <c r="O1051" s="152"/>
      <c r="P1051" s="152"/>
      <c r="Q1051" s="152"/>
      <c r="R1051" s="152"/>
      <c r="S1051" s="152"/>
      <c r="T1051" s="152"/>
      <c r="U1051" s="152"/>
      <c r="V1051" s="152"/>
      <c r="W1051" s="152"/>
      <c r="X1051" s="152"/>
      <c r="Y1051" s="152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</row>
    <row r="1052" spans="1:202" s="10" customFormat="1" x14ac:dyDescent="0.25">
      <c r="A1052" s="1"/>
      <c r="B1052" s="201" t="s">
        <v>2097</v>
      </c>
      <c r="C1052" s="201" t="s">
        <v>2098</v>
      </c>
      <c r="D1052" s="207">
        <v>2026.1538461538501</v>
      </c>
      <c r="E1052" s="151" t="str">
        <f>VLOOKUP(B1052,'[3] группа АВ'!$B$4:$C$10666,2,0)</f>
        <v>Сцинтиграфия легких перфузионная</v>
      </c>
      <c r="F1052" s="152" t="b">
        <f t="shared" si="33"/>
        <v>1</v>
      </c>
      <c r="G1052" s="152" t="str">
        <f>VLOOKUP(C1052,'[3] группа АВ'!$C$4:$D$10666,2,0)</f>
        <v>A07.09.003</v>
      </c>
      <c r="H1052" s="152" t="b">
        <f t="shared" si="32"/>
        <v>1</v>
      </c>
      <c r="I1052" s="152" t="str">
        <f>VLOOKUP(B1052,'[3] группа АВ'!$E$4:$I$10666,5,0)</f>
        <v>добавлено "перфузионная"</v>
      </c>
      <c r="J1052" s="152"/>
      <c r="K1052" s="152"/>
      <c r="L1052" s="152"/>
      <c r="M1052" s="152"/>
      <c r="N1052" s="152"/>
      <c r="O1052" s="152"/>
      <c r="P1052" s="152"/>
      <c r="Q1052" s="152"/>
      <c r="R1052" s="152"/>
      <c r="S1052" s="152"/>
      <c r="T1052" s="152"/>
      <c r="U1052" s="152"/>
      <c r="V1052" s="152"/>
      <c r="W1052" s="152"/>
      <c r="X1052" s="152"/>
      <c r="Y1052" s="152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</row>
    <row r="1053" spans="1:202" s="10" customFormat="1" x14ac:dyDescent="0.25">
      <c r="A1053" s="1"/>
      <c r="B1053" s="201" t="s">
        <v>2099</v>
      </c>
      <c r="C1053" s="201" t="s">
        <v>2100</v>
      </c>
      <c r="D1053" s="207">
        <v>6535.3846153846152</v>
      </c>
      <c r="E1053" s="152" t="str">
        <f>VLOOKUP(B1053,'[3] группа АВ'!$B$4:$C$10666,2,0)</f>
        <v>Сцинтиграфия миокарда</v>
      </c>
      <c r="F1053" s="152" t="b">
        <f t="shared" si="33"/>
        <v>1</v>
      </c>
      <c r="G1053" s="152" t="str">
        <f>VLOOKUP(C1053,'[3] группа АВ'!$C$4:$D$10666,2,0)</f>
        <v>A07.10.001</v>
      </c>
      <c r="H1053" s="152" t="b">
        <f t="shared" si="32"/>
        <v>1</v>
      </c>
      <c r="I1053" s="152">
        <f>VLOOKUP(B1053,'[3] группа АВ'!$E$4:$I$10666,5,0)</f>
        <v>0</v>
      </c>
      <c r="J1053" s="152"/>
      <c r="K1053" s="152"/>
      <c r="L1053" s="152"/>
      <c r="M1053" s="152"/>
      <c r="N1053" s="152"/>
      <c r="O1053" s="152"/>
      <c r="P1053" s="152"/>
      <c r="Q1053" s="152"/>
      <c r="R1053" s="152"/>
      <c r="S1053" s="152"/>
      <c r="T1053" s="152"/>
      <c r="U1053" s="152"/>
      <c r="V1053" s="152"/>
      <c r="W1053" s="152"/>
      <c r="X1053" s="152"/>
      <c r="Y1053" s="152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</row>
    <row r="1054" spans="1:202" s="10" customFormat="1" x14ac:dyDescent="0.25">
      <c r="A1054" s="1"/>
      <c r="B1054" s="201" t="s">
        <v>2101</v>
      </c>
      <c r="C1054" s="201" t="s">
        <v>2102</v>
      </c>
      <c r="D1054" s="207">
        <v>1206.9230769230769</v>
      </c>
      <c r="E1054" s="151" t="str">
        <f>VLOOKUP(B1054,'[3] группа АВ'!$B$4:$C$10666,2,0)</f>
        <v>Сцинтиграфия печени и селезенки</v>
      </c>
      <c r="F1054" s="152" t="b">
        <f t="shared" si="33"/>
        <v>1</v>
      </c>
      <c r="G1054" s="152" t="str">
        <f>VLOOKUP(C1054,'[3] группа АВ'!$C$4:$D$10666,2,0)</f>
        <v>A07.14.002</v>
      </c>
      <c r="H1054" s="152" t="b">
        <f t="shared" si="32"/>
        <v>1</v>
      </c>
      <c r="I1054" s="152" t="str">
        <f>VLOOKUP(B1054,'[3] группа АВ'!$E$4:$I$10666,5,0)</f>
        <v>добавлено "и селезенки"</v>
      </c>
      <c r="J1054" s="152"/>
      <c r="K1054" s="152"/>
      <c r="L1054" s="152"/>
      <c r="M1054" s="152"/>
      <c r="N1054" s="152"/>
      <c r="O1054" s="152"/>
      <c r="P1054" s="152"/>
      <c r="Q1054" s="152"/>
      <c r="R1054" s="152"/>
      <c r="S1054" s="152"/>
      <c r="T1054" s="152"/>
      <c r="U1054" s="152"/>
      <c r="V1054" s="152"/>
      <c r="W1054" s="152"/>
      <c r="X1054" s="152"/>
      <c r="Y1054" s="152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</row>
    <row r="1055" spans="1:202" s="10" customFormat="1" x14ac:dyDescent="0.25">
      <c r="A1055" s="1"/>
      <c r="B1055" s="201" t="s">
        <v>2103</v>
      </c>
      <c r="C1055" s="201" t="s">
        <v>2104</v>
      </c>
      <c r="D1055" s="207">
        <v>2875.3846153846152</v>
      </c>
      <c r="E1055" s="151" t="str">
        <f>VLOOKUP(B1055,'[3] группа АВ'!$B$4:$C$10666,2,0)</f>
        <v>Гепатобилисцинтиграфия</v>
      </c>
      <c r="F1055" s="152" t="b">
        <f t="shared" si="33"/>
        <v>1</v>
      </c>
      <c r="G1055" s="152" t="str">
        <f>VLOOKUP(C1055,'[3] группа АВ'!$C$4:$D$10666,2,0)</f>
        <v>A07.14.002.001</v>
      </c>
      <c r="H1055" s="152" t="b">
        <f t="shared" si="32"/>
        <v>1</v>
      </c>
      <c r="I1055" s="152" t="str">
        <f>VLOOKUP(B1055,'[3] группа АВ'!$E$4:$I$10666,5,0)</f>
        <v>"Сцинтиграфия печени и желчевыводящих путей динамическая" заменено на "Гепатобилисцинтиграфия"</v>
      </c>
      <c r="J1055" s="152"/>
      <c r="K1055" s="152"/>
      <c r="L1055" s="152"/>
      <c r="M1055" s="152"/>
      <c r="N1055" s="152"/>
      <c r="O1055" s="152"/>
      <c r="P1055" s="152"/>
      <c r="Q1055" s="152"/>
      <c r="R1055" s="152"/>
      <c r="S1055" s="152"/>
      <c r="T1055" s="152"/>
      <c r="U1055" s="152"/>
      <c r="V1055" s="152"/>
      <c r="W1055" s="152"/>
      <c r="X1055" s="152"/>
      <c r="Y1055" s="152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</row>
    <row r="1056" spans="1:202" s="10" customFormat="1" x14ac:dyDescent="0.25">
      <c r="A1056" s="1"/>
      <c r="B1056" s="201" t="s">
        <v>2105</v>
      </c>
      <c r="C1056" s="201" t="s">
        <v>2106</v>
      </c>
      <c r="D1056" s="207">
        <v>3109.2307692307691</v>
      </c>
      <c r="E1056" s="151" t="str">
        <f>VLOOKUP(B1056,'[3] группа АВ'!$B$4:$C$10666,2,0)</f>
        <v>Сцинтиграфия молочной железы</v>
      </c>
      <c r="F1056" s="152" t="b">
        <f t="shared" si="33"/>
        <v>1</v>
      </c>
      <c r="G1056" s="152" t="str">
        <f>VLOOKUP(C1056,'[3] группа АВ'!$C$4:$D$10666,2,0)</f>
        <v>A07.20.004</v>
      </c>
      <c r="H1056" s="152" t="b">
        <f t="shared" si="32"/>
        <v>1</v>
      </c>
      <c r="I1056" s="152" t="str">
        <f>VLOOKUP(B1056,'[3] группа АВ'!$E$4:$I$10666,5,0)</f>
        <v>"Маммосцинтиграфия" заменено на "Сцинтиграфия молочной железы"</v>
      </c>
      <c r="J1056" s="152"/>
      <c r="K1056" s="152"/>
      <c r="L1056" s="152"/>
      <c r="M1056" s="152"/>
      <c r="N1056" s="152"/>
      <c r="O1056" s="152"/>
      <c r="P1056" s="152"/>
      <c r="Q1056" s="152"/>
      <c r="R1056" s="152"/>
      <c r="S1056" s="152"/>
      <c r="T1056" s="152"/>
      <c r="U1056" s="152"/>
      <c r="V1056" s="152"/>
      <c r="W1056" s="152"/>
      <c r="X1056" s="152"/>
      <c r="Y1056" s="152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</row>
    <row r="1057" spans="1:202" s="10" customFormat="1" x14ac:dyDescent="0.25">
      <c r="A1057" s="1"/>
      <c r="B1057" s="201" t="s">
        <v>2107</v>
      </c>
      <c r="C1057" s="201" t="s">
        <v>2108</v>
      </c>
      <c r="D1057" s="207">
        <v>1450.7692307692307</v>
      </c>
      <c r="E1057" s="152" t="str">
        <f>VLOOKUP(B1057,'[3] группа АВ'!$B$4:$C$10666,2,0)</f>
        <v>Сцинтиграфия щитовидной железы</v>
      </c>
      <c r="F1057" s="152" t="b">
        <f t="shared" si="33"/>
        <v>1</v>
      </c>
      <c r="G1057" s="152" t="str">
        <f>VLOOKUP(C1057,'[3] группа АВ'!$C$4:$D$10666,2,0)</f>
        <v>A07.22.002</v>
      </c>
      <c r="H1057" s="152" t="b">
        <f t="shared" si="32"/>
        <v>1</v>
      </c>
      <c r="I1057" s="152">
        <f>VLOOKUP(B1057,'[3] группа АВ'!$E$4:$I$10666,5,0)</f>
        <v>0</v>
      </c>
      <c r="J1057" s="152"/>
      <c r="K1057" s="152"/>
      <c r="L1057" s="152"/>
      <c r="M1057" s="152"/>
      <c r="N1057" s="152"/>
      <c r="O1057" s="152"/>
      <c r="P1057" s="152"/>
      <c r="Q1057" s="152"/>
      <c r="R1057" s="152"/>
      <c r="S1057" s="152"/>
      <c r="T1057" s="152"/>
      <c r="U1057" s="152"/>
      <c r="V1057" s="152"/>
      <c r="W1057" s="152"/>
      <c r="X1057" s="152"/>
      <c r="Y1057" s="152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</row>
    <row r="1058" spans="1:202" s="10" customFormat="1" x14ac:dyDescent="0.25">
      <c r="A1058" s="1"/>
      <c r="B1058" s="201" t="s">
        <v>2109</v>
      </c>
      <c r="C1058" s="201" t="s">
        <v>2110</v>
      </c>
      <c r="D1058" s="207">
        <v>2224.6153846153848</v>
      </c>
      <c r="E1058" s="152" t="str">
        <f>VLOOKUP(B1058,'[3] группа АВ'!$B$4:$C$10666,2,0)</f>
        <v>Сцинтиграфия паращитовидных желез</v>
      </c>
      <c r="F1058" s="152" t="b">
        <f t="shared" si="33"/>
        <v>1</v>
      </c>
      <c r="G1058" s="152" t="str">
        <f>VLOOKUP(C1058,'[3] группа АВ'!$C$4:$D$10666,2,0)</f>
        <v>A07.22.005</v>
      </c>
      <c r="H1058" s="152" t="b">
        <f t="shared" si="32"/>
        <v>1</v>
      </c>
      <c r="I1058" s="152">
        <f>VLOOKUP(B1058,'[3] группа АВ'!$E$4:$I$10666,5,0)</f>
        <v>0</v>
      </c>
      <c r="J1058" s="152"/>
      <c r="K1058" s="152"/>
      <c r="L1058" s="152"/>
      <c r="M1058" s="152"/>
      <c r="N1058" s="152"/>
      <c r="O1058" s="152"/>
      <c r="P1058" s="152"/>
      <c r="Q1058" s="152"/>
      <c r="R1058" s="152"/>
      <c r="S1058" s="152"/>
      <c r="T1058" s="152"/>
      <c r="U1058" s="152"/>
      <c r="V1058" s="152"/>
      <c r="W1058" s="152"/>
      <c r="X1058" s="152"/>
      <c r="Y1058" s="152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</row>
    <row r="1059" spans="1:202" s="10" customFormat="1" x14ac:dyDescent="0.25">
      <c r="A1059" s="1"/>
      <c r="B1059" s="201" t="s">
        <v>2111</v>
      </c>
      <c r="C1059" s="201" t="s">
        <v>2112</v>
      </c>
      <c r="D1059" s="207">
        <v>1890.7692307692307</v>
      </c>
      <c r="E1059" s="151" t="str">
        <f>VLOOKUP(B1059,'[3] группа АВ'!$B$4:$C$10666,2,0)</f>
        <v>Ангионефросцинтиграфия</v>
      </c>
      <c r="F1059" s="152" t="b">
        <f t="shared" si="33"/>
        <v>1</v>
      </c>
      <c r="G1059" s="152" t="str">
        <f>VLOOKUP(C1059,'[3] группа АВ'!$C$4:$D$10666,2,0)</f>
        <v>A07.28.004</v>
      </c>
      <c r="H1059" s="152" t="b">
        <f t="shared" si="32"/>
        <v>1</v>
      </c>
      <c r="I1059" s="152" t="str">
        <f>VLOOKUP(B1059,'[3] группа АВ'!$E$4:$I$10666,5,0)</f>
        <v>"динамическая нефросцинтиграфия" заменена на "ангионефросцинтиграфию"</v>
      </c>
      <c r="J1059" s="152"/>
      <c r="K1059" s="152"/>
      <c r="L1059" s="152"/>
      <c r="M1059" s="152"/>
      <c r="N1059" s="152"/>
      <c r="O1059" s="152"/>
      <c r="P1059" s="152"/>
      <c r="Q1059" s="152"/>
      <c r="R1059" s="152"/>
      <c r="S1059" s="152"/>
      <c r="T1059" s="152"/>
      <c r="U1059" s="152"/>
      <c r="V1059" s="152"/>
      <c r="W1059" s="152"/>
      <c r="X1059" s="152"/>
      <c r="Y1059" s="152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</row>
    <row r="1060" spans="1:202" s="10" customFormat="1" x14ac:dyDescent="0.25">
      <c r="A1060" s="1"/>
      <c r="B1060" s="178" t="s">
        <v>2113</v>
      </c>
      <c r="C1060" s="178" t="s">
        <v>2114</v>
      </c>
      <c r="D1060" s="207">
        <v>3242.3076923076924</v>
      </c>
      <c r="E1060" s="152" t="str">
        <f>VLOOKUP(B1060,'[3] группа АВ'!$B$4:$C$10666,2,0)</f>
        <v>Сцинтиграфия в режиме “все тело”для выявления воспалительных очагов</v>
      </c>
      <c r="F1060" s="152" t="b">
        <f t="shared" si="33"/>
        <v>0</v>
      </c>
      <c r="G1060" s="152" t="e">
        <f>VLOOKUP(C1060,'[3] группа АВ'!$C$4:$D$10666,2,0)</f>
        <v>#N/A</v>
      </c>
      <c r="H1060" s="152" t="e">
        <f t="shared" si="32"/>
        <v>#N/A</v>
      </c>
      <c r="I1060" s="152" t="e">
        <f>VLOOKUP(B1060,'[3] группа АВ'!$E$4:$I$10666,5,0)</f>
        <v>#N/A</v>
      </c>
      <c r="J1060" s="152"/>
      <c r="K1060" s="152"/>
      <c r="L1060" s="152"/>
      <c r="M1060" s="152"/>
      <c r="N1060" s="152"/>
      <c r="O1060" s="152"/>
      <c r="P1060" s="152"/>
      <c r="Q1060" s="152"/>
      <c r="R1060" s="152"/>
      <c r="S1060" s="152"/>
      <c r="T1060" s="152"/>
      <c r="U1060" s="152"/>
      <c r="V1060" s="152"/>
      <c r="W1060" s="152"/>
      <c r="X1060" s="152"/>
      <c r="Y1060" s="152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</row>
    <row r="1061" spans="1:202" s="10" customFormat="1" ht="25.5" x14ac:dyDescent="0.25">
      <c r="A1061" s="1"/>
      <c r="B1061" s="165" t="s">
        <v>2115</v>
      </c>
      <c r="C1061" s="208" t="s">
        <v>2116</v>
      </c>
      <c r="D1061" s="190">
        <v>365.35</v>
      </c>
      <c r="E1061" s="152" t="str">
        <f>VLOOKUP(B1061,'[3] группа АВ'!$B$4:$C$10666,2,0)</f>
        <v>Назначение лекарственных препаратов при заболеваниях центральной нервной системы и головного мозга</v>
      </c>
      <c r="F1061" s="152" t="b">
        <f t="shared" si="33"/>
        <v>1</v>
      </c>
      <c r="G1061" s="152" t="str">
        <f>VLOOKUP(C1061,'[3] группа АВ'!$C$4:$D$10666,2,0)</f>
        <v>A25.23.001</v>
      </c>
      <c r="H1061" s="152" t="b">
        <f t="shared" si="32"/>
        <v>1</v>
      </c>
      <c r="I1061" s="152">
        <f>VLOOKUP(B1061,'[3] группа АВ'!$E$4:$I$10666,5,0)</f>
        <v>0</v>
      </c>
      <c r="J1061" s="152"/>
      <c r="K1061" s="152"/>
      <c r="L1061" s="152"/>
      <c r="M1061" s="152"/>
      <c r="N1061" s="152"/>
      <c r="O1061" s="152"/>
      <c r="P1061" s="152"/>
      <c r="Q1061" s="152"/>
      <c r="R1061" s="152"/>
      <c r="S1061" s="152"/>
      <c r="T1061" s="152"/>
      <c r="U1061" s="152"/>
      <c r="V1061" s="152"/>
      <c r="W1061" s="152"/>
      <c r="X1061" s="152"/>
      <c r="Y1061" s="152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</row>
    <row r="1062" spans="1:202" s="10" customFormat="1" x14ac:dyDescent="0.25">
      <c r="A1062" s="1"/>
      <c r="B1062" s="165" t="s">
        <v>2117</v>
      </c>
      <c r="C1062" s="167" t="s">
        <v>2118</v>
      </c>
      <c r="D1062" s="190">
        <v>379.92</v>
      </c>
      <c r="E1062" s="151" t="str">
        <f>VLOOKUP(B1062,'[3] группа АВ'!$B$4:$C$10666,2,0)</f>
        <v>Кардиотокография плода</v>
      </c>
      <c r="F1062" s="152" t="b">
        <f t="shared" si="33"/>
        <v>1</v>
      </c>
      <c r="G1062" s="152" t="str">
        <f>VLOOKUP(C1062,'[3] группа АВ'!$C$4:$D$10666,2,0)</f>
        <v>A05.30.001</v>
      </c>
      <c r="H1062" s="152" t="b">
        <f t="shared" si="32"/>
        <v>1</v>
      </c>
      <c r="I1062" s="152">
        <f>VLOOKUP(B1062,'[3] группа АВ'!$E$4:$I$10666,5,0)</f>
        <v>0</v>
      </c>
      <c r="J1062" s="152"/>
      <c r="K1062" s="152"/>
      <c r="L1062" s="152"/>
      <c r="M1062" s="152"/>
      <c r="N1062" s="152"/>
      <c r="O1062" s="152"/>
      <c r="P1062" s="152"/>
      <c r="Q1062" s="152"/>
      <c r="R1062" s="152"/>
      <c r="S1062" s="152"/>
      <c r="T1062" s="152"/>
      <c r="U1062" s="152"/>
      <c r="V1062" s="152"/>
      <c r="W1062" s="152"/>
      <c r="X1062" s="152"/>
      <c r="Y1062" s="152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</row>
    <row r="1063" spans="1:202" s="10" customFormat="1" x14ac:dyDescent="0.25">
      <c r="A1063" s="1"/>
      <c r="B1063" s="201" t="s">
        <v>2119</v>
      </c>
      <c r="C1063" s="167" t="s">
        <v>2120</v>
      </c>
      <c r="D1063" s="190">
        <v>503.85</v>
      </c>
      <c r="E1063" s="152" t="str">
        <f>VLOOKUP(B1063,'[3] группа АВ'!$B$4:$C$10666,2,0)</f>
        <v>Осмотр (консультация) врача ультразвуковой диагностики</v>
      </c>
      <c r="F1063" s="152" t="b">
        <f t="shared" si="33"/>
        <v>1</v>
      </c>
      <c r="G1063" s="152" t="str">
        <f>VLOOKUP(C1063,'[3] группа АВ'!$C$4:$D$10666,2,0)</f>
        <v>B01.052.001</v>
      </c>
      <c r="H1063" s="152" t="b">
        <f t="shared" si="32"/>
        <v>1</v>
      </c>
      <c r="I1063" s="152">
        <f>VLOOKUP(B1063,'[3] группа АВ'!$E$4:$I$10666,5,0)</f>
        <v>0</v>
      </c>
      <c r="J1063" s="152"/>
      <c r="K1063" s="152"/>
      <c r="L1063" s="152"/>
      <c r="M1063" s="152"/>
      <c r="N1063" s="152"/>
      <c r="O1063" s="152"/>
      <c r="P1063" s="152"/>
      <c r="Q1063" s="152"/>
      <c r="R1063" s="152"/>
      <c r="S1063" s="152"/>
      <c r="T1063" s="152"/>
      <c r="U1063" s="152"/>
      <c r="V1063" s="152"/>
      <c r="W1063" s="152"/>
      <c r="X1063" s="152"/>
      <c r="Y1063" s="152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</row>
    <row r="1064" spans="1:202" s="10" customFormat="1" x14ac:dyDescent="0.25">
      <c r="A1064" s="1"/>
      <c r="B1064" s="201" t="s">
        <v>2121</v>
      </c>
      <c r="C1064" s="203" t="s">
        <v>2122</v>
      </c>
      <c r="D1064" s="190">
        <v>735.4</v>
      </c>
      <c r="E1064" s="152" t="str">
        <f>VLOOKUP(B1064,'[3] группа АВ'!$B$4:$C$10666,2,0)</f>
        <v>Исследование сосудисто-тромбоцитарного первичного гемостаза</v>
      </c>
      <c r="F1064" s="152" t="b">
        <f t="shared" si="33"/>
        <v>1</v>
      </c>
      <c r="G1064" s="152" t="str">
        <f>VLOOKUP(C1064,'[3] группа АВ'!$C$4:$D$10666,2,0)</f>
        <v>B03.005.003</v>
      </c>
      <c r="H1064" s="152" t="b">
        <f t="shared" si="32"/>
        <v>1</v>
      </c>
      <c r="I1064" s="152">
        <f>VLOOKUP(B1064,'[3] группа АВ'!$E$4:$I$10666,5,0)</f>
        <v>0</v>
      </c>
      <c r="J1064" s="152"/>
      <c r="K1064" s="152"/>
      <c r="L1064" s="152"/>
      <c r="M1064" s="152"/>
      <c r="N1064" s="152"/>
      <c r="O1064" s="152"/>
      <c r="P1064" s="152"/>
      <c r="Q1064" s="152"/>
      <c r="R1064" s="152"/>
      <c r="S1064" s="152"/>
      <c r="T1064" s="152"/>
      <c r="U1064" s="152"/>
      <c r="V1064" s="152"/>
      <c r="W1064" s="152"/>
      <c r="X1064" s="152"/>
      <c r="Y1064" s="152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</row>
    <row r="1065" spans="1:202" s="10" customFormat="1" ht="12.75" customHeight="1" x14ac:dyDescent="0.25">
      <c r="A1065" s="1"/>
      <c r="B1065" s="201" t="s">
        <v>2123</v>
      </c>
      <c r="C1065" s="201" t="s">
        <v>2124</v>
      </c>
      <c r="D1065" s="207">
        <v>436.27</v>
      </c>
      <c r="E1065" s="151" t="str">
        <f>VLOOKUP(B1065,'[3] группа АВ'!$B$4:$C$10666,2,0)</f>
        <v>Прием (осмотр, консультация) врача приемного отделения первичный</v>
      </c>
      <c r="F1065" s="152" t="b">
        <f t="shared" si="33"/>
        <v>1</v>
      </c>
      <c r="G1065" s="152" t="str">
        <f>VLOOKUP(C1065,'[3] группа АВ'!$C$4:$D$10666,2,0)</f>
        <v>B01.047.007</v>
      </c>
      <c r="H1065" s="152" t="b">
        <f t="shared" si="32"/>
        <v>1</v>
      </c>
      <c r="I1065" s="152">
        <f>VLOOKUP(B1065,'[3] группа АВ'!$E$4:$I$10666,5,0)</f>
        <v>0</v>
      </c>
      <c r="J1065" s="152"/>
      <c r="K1065" s="152"/>
      <c r="L1065" s="152"/>
      <c r="M1065" s="152"/>
      <c r="N1065" s="152"/>
      <c r="O1065" s="152"/>
      <c r="P1065" s="152"/>
      <c r="Q1065" s="152"/>
      <c r="R1065" s="152"/>
      <c r="S1065" s="152"/>
      <c r="T1065" s="152"/>
      <c r="U1065" s="152"/>
      <c r="V1065" s="152"/>
      <c r="W1065" s="152"/>
      <c r="X1065" s="152"/>
      <c r="Y1065" s="152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</row>
    <row r="1066" spans="1:202" s="10" customFormat="1" x14ac:dyDescent="0.25">
      <c r="A1066" s="1"/>
      <c r="B1066" s="165" t="s">
        <v>2125</v>
      </c>
      <c r="C1066" s="17" t="s">
        <v>2126</v>
      </c>
      <c r="D1066" s="16">
        <v>1939.98</v>
      </c>
      <c r="E1066" s="152" t="str">
        <f>VLOOKUP(B1066,'[3] группа АВ'!$B$4:$C$10666,2,0)</f>
        <v>Назначение лекарственных препаратов при заболеваниях суставов</v>
      </c>
      <c r="F1066" s="152" t="b">
        <f t="shared" si="33"/>
        <v>1</v>
      </c>
      <c r="G1066" s="152" t="str">
        <f>VLOOKUP(C1066,'[3] группа АВ'!$C$4:$D$10666,2,0)</f>
        <v>A25.04.001</v>
      </c>
      <c r="H1066" s="152" t="b">
        <f t="shared" si="32"/>
        <v>1</v>
      </c>
      <c r="I1066" s="152">
        <f>VLOOKUP(B1066,'[3] группа АВ'!$E$4:$I$10666,5,0)</f>
        <v>0</v>
      </c>
      <c r="J1066" s="152"/>
      <c r="K1066" s="152"/>
      <c r="L1066" s="152"/>
      <c r="M1066" s="152"/>
      <c r="N1066" s="152"/>
      <c r="O1066" s="152"/>
      <c r="P1066" s="152"/>
      <c r="Q1066" s="152"/>
      <c r="R1066" s="152"/>
      <c r="S1066" s="152"/>
      <c r="T1066" s="152"/>
      <c r="U1066" s="152"/>
      <c r="V1066" s="152"/>
      <c r="W1066" s="152"/>
      <c r="X1066" s="152"/>
      <c r="Y1066" s="152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</row>
    <row r="1067" spans="1:202" s="10" customFormat="1" ht="26.25" customHeight="1" x14ac:dyDescent="0.25">
      <c r="A1067" s="1"/>
      <c r="B1067" s="209" t="s">
        <v>2127</v>
      </c>
      <c r="C1067" s="17" t="s">
        <v>2128</v>
      </c>
      <c r="D1067" s="16">
        <v>4300.1499999999996</v>
      </c>
      <c r="E1067" s="151" t="str">
        <f>VLOOKUP(B1067,'[3] группа АВ'!$B$4:$C$10666,2,0)</f>
        <v>Цитохимическое исследование микропрепарата костного мозга</v>
      </c>
      <c r="F1067" s="152" t="b">
        <f t="shared" si="33"/>
        <v>1</v>
      </c>
      <c r="G1067" s="152" t="str">
        <f>VLOOKUP(C1067,'[3] группа АВ'!$C$4:$D$10666,2,0)</f>
        <v>A08.05.012</v>
      </c>
      <c r="H1067" s="152" t="b">
        <f t="shared" si="32"/>
        <v>1</v>
      </c>
      <c r="I1067" s="152" t="str">
        <f>VLOOKUP(B1067,'[3] группа АВ'!$E$4:$I$10666,5,0)</f>
        <v>"препарата" заменено на "микропрепарата"</v>
      </c>
      <c r="J1067" s="152"/>
      <c r="K1067" s="152"/>
      <c r="L1067" s="152"/>
      <c r="M1067" s="152"/>
      <c r="N1067" s="152"/>
      <c r="O1067" s="152"/>
      <c r="P1067" s="152"/>
      <c r="Q1067" s="152"/>
      <c r="R1067" s="152"/>
      <c r="S1067" s="152"/>
      <c r="T1067" s="152"/>
      <c r="U1067" s="152"/>
      <c r="V1067" s="152"/>
      <c r="W1067" s="152"/>
      <c r="X1067" s="152"/>
      <c r="Y1067" s="152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</row>
    <row r="1068" spans="1:202" s="10" customFormat="1" ht="33.75" customHeight="1" x14ac:dyDescent="0.25">
      <c r="A1068" s="1"/>
      <c r="B1068" s="173" t="s">
        <v>2129</v>
      </c>
      <c r="C1068" s="210" t="s">
        <v>2130</v>
      </c>
      <c r="D1068" s="211">
        <v>875.77</v>
      </c>
      <c r="E1068" s="152" t="str">
        <f>VLOOKUP(B1068,'[3] группа АВ'!$B$4:$C$10666,2,0)</f>
        <v>Молекулярно-генетическое исследование мутации G1691A в гене фактора V (мутация Лейдена в V факторе свертывания)</v>
      </c>
      <c r="F1068" s="152" t="b">
        <f t="shared" si="33"/>
        <v>1</v>
      </c>
      <c r="G1068" s="152" t="str">
        <f>VLOOKUP(C1068,'[3] группа АВ'!$C$4:$D$10666,2,0)</f>
        <v>A27.05.018</v>
      </c>
      <c r="H1068" s="152" t="b">
        <f t="shared" si="32"/>
        <v>1</v>
      </c>
      <c r="I1068" s="152" t="e">
        <f>VLOOKUP(B1068,'[3] группа АВ'!$E$4:$I$10666,5,0)</f>
        <v>#N/A</v>
      </c>
      <c r="J1068" s="152"/>
      <c r="K1068" s="152"/>
      <c r="L1068" s="152"/>
      <c r="M1068" s="152"/>
      <c r="N1068" s="152"/>
      <c r="O1068" s="152"/>
      <c r="P1068" s="152"/>
      <c r="Q1068" s="152"/>
      <c r="R1068" s="152"/>
      <c r="S1068" s="152"/>
      <c r="T1068" s="152"/>
      <c r="U1068" s="152"/>
      <c r="V1068" s="152"/>
      <c r="W1068" s="152"/>
      <c r="X1068" s="152"/>
      <c r="Y1068" s="152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</row>
    <row r="1069" spans="1:202" ht="12.75" customHeight="1" x14ac:dyDescent="0.25">
      <c r="B1069" s="212" t="s">
        <v>2131</v>
      </c>
      <c r="C1069" s="173" t="s">
        <v>2132</v>
      </c>
      <c r="D1069" s="16">
        <v>1168.54</v>
      </c>
      <c r="E1069" s="152" t="str">
        <f>VLOOKUP(B1069,'[3] группа АВ'!$B$4:$C$10666,2,0)</f>
        <v>Определение полиморфизма 455 G/A (замена гуанина на аденин в позиции 455) в гене бета-субъединицы фактора I</v>
      </c>
      <c r="F1069" s="152" t="b">
        <f t="shared" si="33"/>
        <v>1</v>
      </c>
      <c r="G1069" s="152" t="str">
        <f>VLOOKUP(C1069,'[3] группа АВ'!$C$4:$D$10666,2,0)</f>
        <v>A27.05.004</v>
      </c>
      <c r="H1069" s="152" t="b">
        <f t="shared" si="32"/>
        <v>1</v>
      </c>
      <c r="I1069" s="152" t="e">
        <f>VLOOKUP(B1069,'[3] группа АВ'!$E$4:$I$10666,5,0)</f>
        <v>#N/A</v>
      </c>
    </row>
    <row r="1070" spans="1:202" ht="25.5" x14ac:dyDescent="0.25">
      <c r="B1070" s="165" t="s">
        <v>2133</v>
      </c>
      <c r="C1070" s="185" t="s">
        <v>2134</v>
      </c>
      <c r="D1070" s="16">
        <v>874.92</v>
      </c>
      <c r="E1070" s="152" t="str">
        <f>VLOOKUP(B1070,'[3] группа АВ'!$B$4:$C$10666,2,0)</f>
        <v>Определение полиморфизма 675 4G/5G (инсерция гуанина в позиции 675) в гене ингибитора активатора плазминогена I типа (PAI-1)</v>
      </c>
      <c r="F1070" s="152" t="b">
        <f t="shared" si="33"/>
        <v>1</v>
      </c>
      <c r="G1070" s="152" t="str">
        <f>VLOOKUP(C1070,'[3] группа АВ'!$C$4:$D$10666,2,0)</f>
        <v>A27.05.006</v>
      </c>
      <c r="H1070" s="152" t="b">
        <f t="shared" si="32"/>
        <v>1</v>
      </c>
      <c r="I1070" s="152" t="e">
        <f>VLOOKUP(B1070,'[3] группа АВ'!$E$4:$I$10666,5,0)</f>
        <v>#N/A</v>
      </c>
    </row>
    <row r="1071" spans="1:202" ht="38.25" x14ac:dyDescent="0.25">
      <c r="B1071" s="173" t="s">
        <v>2135</v>
      </c>
      <c r="C1071" s="174" t="s">
        <v>2136</v>
      </c>
      <c r="D1071" s="16">
        <v>834.62</v>
      </c>
      <c r="E1071" s="152" t="str">
        <f>VLOOKUP(B1071,'[3] группа АВ'!$B$4:$C$10666,2,0)</f>
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</c>
      <c r="F1071" s="152" t="b">
        <f t="shared" si="33"/>
        <v>1</v>
      </c>
      <c r="G1071" s="152" t="str">
        <f>VLOOKUP(C1071,'[3] группа АВ'!$C$4:$D$10666,2,0)</f>
        <v>A27.05.017</v>
      </c>
      <c r="H1071" s="152" t="b">
        <f t="shared" ref="H1071:H1115" si="34">G1071=B1071</f>
        <v>1</v>
      </c>
      <c r="I1071" s="152" t="e">
        <f>VLOOKUP(B1071,'[3] группа АВ'!$E$4:$I$10666,5,0)</f>
        <v>#N/A</v>
      </c>
    </row>
    <row r="1072" spans="1:202" x14ac:dyDescent="0.25">
      <c r="B1072" s="15" t="s">
        <v>2137</v>
      </c>
      <c r="C1072" s="185" t="s">
        <v>2138</v>
      </c>
      <c r="D1072" s="16">
        <v>198.61</v>
      </c>
      <c r="E1072" s="152" t="str">
        <f>VLOOKUP(B1072,'[3] группа АВ'!$B$4:$C$10666,2,0)</f>
        <v>Исследование уровня альфа-фетопротеина в сыворотке крови</v>
      </c>
      <c r="F1072" s="152" t="b">
        <f t="shared" si="33"/>
        <v>1</v>
      </c>
      <c r="G1072" s="152" t="str">
        <f>VLOOKUP(C1072,'[3] группа АВ'!$C$4:$D$10666,2,0)</f>
        <v>A09.05.089</v>
      </c>
      <c r="H1072" s="152" t="b">
        <f t="shared" si="34"/>
        <v>1</v>
      </c>
      <c r="I1072" s="152">
        <f>VLOOKUP(B1072,'[3] группа АВ'!$E$4:$I$10666,5,0)</f>
        <v>0</v>
      </c>
    </row>
    <row r="1073" spans="2:25" s="10" customFormat="1" x14ac:dyDescent="0.25">
      <c r="B1073" s="165" t="s">
        <v>2139</v>
      </c>
      <c r="C1073" s="167" t="s">
        <v>2140</v>
      </c>
      <c r="D1073" s="16">
        <v>172.75</v>
      </c>
      <c r="E1073" s="152" t="str">
        <f>VLOOKUP(B1073,'[3] группа АВ'!$B$4:$C$10666,2,0)</f>
        <v>Исследование уровня хорионического гонадотропина в крови</v>
      </c>
      <c r="F1073" s="152" t="b">
        <f t="shared" si="33"/>
        <v>1</v>
      </c>
      <c r="G1073" s="152" t="str">
        <f>VLOOKUP(C1073,'[3] группа АВ'!$C$4:$D$10666,2,0)</f>
        <v>A09.05.090</v>
      </c>
      <c r="H1073" s="152" t="b">
        <f t="shared" si="34"/>
        <v>1</v>
      </c>
      <c r="I1073" s="152">
        <f>VLOOKUP(B1073,'[3] группа АВ'!$E$4:$I$10666,5,0)</f>
        <v>0</v>
      </c>
      <c r="J1073" s="154"/>
      <c r="K1073" s="154"/>
      <c r="L1073" s="154"/>
      <c r="M1073" s="154"/>
      <c r="N1073" s="154"/>
      <c r="O1073" s="154"/>
      <c r="P1073" s="154"/>
      <c r="Q1073" s="154"/>
      <c r="R1073" s="154"/>
      <c r="S1073" s="154"/>
      <c r="T1073" s="154"/>
      <c r="U1073" s="154"/>
      <c r="V1073" s="154"/>
      <c r="W1073" s="154"/>
      <c r="X1073" s="154"/>
      <c r="Y1073" s="154"/>
    </row>
    <row r="1074" spans="2:25" x14ac:dyDescent="0.25">
      <c r="B1074" s="17" t="s">
        <v>2141</v>
      </c>
      <c r="C1074" s="17" t="s">
        <v>2142</v>
      </c>
      <c r="D1074" s="16">
        <v>135.69999999999999</v>
      </c>
      <c r="E1074" s="152" t="str">
        <f>VLOOKUP(B1074,'[3] группа АВ'!$B$4:$C$10666,2,0)</f>
        <v>Диспансерный прием (осмотр, консультация) врача-акушера-гинеколога</v>
      </c>
      <c r="F1074" s="152" t="b">
        <f t="shared" si="33"/>
        <v>1</v>
      </c>
      <c r="G1074" s="152" t="str">
        <f>VLOOKUP(C1074,'[3] группа АВ'!$C$4:$D$10666,2,0)</f>
        <v>B04.001.001</v>
      </c>
      <c r="H1074" s="152" t="b">
        <f t="shared" si="34"/>
        <v>1</v>
      </c>
      <c r="I1074" s="152">
        <f>VLOOKUP(B1074,'[3] группа АВ'!$E$4:$I$10666,5,0)</f>
        <v>0</v>
      </c>
    </row>
    <row r="1075" spans="2:25" s="10" customFormat="1" ht="27" customHeight="1" x14ac:dyDescent="0.25">
      <c r="B1075" s="213" t="s">
        <v>2143</v>
      </c>
      <c r="C1075" s="213" t="s">
        <v>2144</v>
      </c>
      <c r="D1075" s="189">
        <v>82.75</v>
      </c>
      <c r="E1075" s="152" t="str">
        <f>VLOOKUP(B1075,'[3] группа АВ'!$B$4:$C$10666,2,0)</f>
        <v>Диспансерный прием (осмотр, консультация) врача-аллерголога-иммунолога</v>
      </c>
      <c r="F1075" s="152" t="b">
        <f t="shared" si="33"/>
        <v>1</v>
      </c>
      <c r="G1075" s="152" t="str">
        <f>VLOOKUP(C1075,'[3] группа АВ'!$C$4:$D$10666,2,0)</f>
        <v>B04.002.001</v>
      </c>
      <c r="H1075" s="152" t="b">
        <f t="shared" si="34"/>
        <v>1</v>
      </c>
      <c r="I1075" s="152">
        <f>VLOOKUP(B1075,'[3] группа АВ'!$E$4:$I$10666,5,0)</f>
        <v>0</v>
      </c>
      <c r="J1075" s="154"/>
      <c r="K1075" s="154"/>
      <c r="L1075" s="154"/>
      <c r="M1075" s="154"/>
      <c r="N1075" s="154"/>
      <c r="O1075" s="154"/>
      <c r="P1075" s="154"/>
      <c r="Q1075" s="154"/>
      <c r="R1075" s="154"/>
      <c r="S1075" s="154"/>
      <c r="T1075" s="154"/>
      <c r="U1075" s="154"/>
      <c r="V1075" s="154"/>
      <c r="W1075" s="154"/>
      <c r="X1075" s="154"/>
      <c r="Y1075" s="154"/>
    </row>
    <row r="1076" spans="2:25" x14ac:dyDescent="0.25">
      <c r="B1076" s="17" t="s">
        <v>2145</v>
      </c>
      <c r="C1076" s="17" t="s">
        <v>2146</v>
      </c>
      <c r="D1076" s="16">
        <v>112.15</v>
      </c>
      <c r="E1076" s="152" t="str">
        <f>VLOOKUP(B1076,'[3] группа АВ'!$B$4:$C$10666,2,0)</f>
        <v>Диспансерный прием (осмотр, консультация) врача-гастроэнтеролога</v>
      </c>
      <c r="F1076" s="152" t="b">
        <f t="shared" si="33"/>
        <v>1</v>
      </c>
      <c r="G1076" s="152" t="str">
        <f>VLOOKUP(C1076,'[3] группа АВ'!$C$4:$D$10666,2,0)</f>
        <v>B04.004.001</v>
      </c>
      <c r="H1076" s="152" t="b">
        <f t="shared" si="34"/>
        <v>1</v>
      </c>
      <c r="I1076" s="152">
        <f>VLOOKUP(B1076,'[3] группа АВ'!$E$4:$I$10666,5,0)</f>
        <v>0</v>
      </c>
    </row>
    <row r="1077" spans="2:25" x14ac:dyDescent="0.25">
      <c r="B1077" s="17" t="s">
        <v>2147</v>
      </c>
      <c r="C1077" s="17" t="s">
        <v>2148</v>
      </c>
      <c r="D1077" s="16">
        <v>137.72</v>
      </c>
      <c r="E1077" s="152" t="str">
        <f>VLOOKUP(B1077,'[3] группа АВ'!$B$4:$C$10666,2,0)</f>
        <v>Диспансерный прием (осмотр, консультация) врача-гематолога</v>
      </c>
      <c r="F1077" s="152" t="b">
        <f t="shared" si="33"/>
        <v>1</v>
      </c>
      <c r="G1077" s="152" t="str">
        <f>VLOOKUP(C1077,'[3] группа АВ'!$C$4:$D$10666,2,0)</f>
        <v>B04.005.001</v>
      </c>
      <c r="H1077" s="152" t="b">
        <f t="shared" si="34"/>
        <v>1</v>
      </c>
      <c r="I1077" s="152">
        <f>VLOOKUP(B1077,'[3] группа АВ'!$E$4:$I$10666,5,0)</f>
        <v>0</v>
      </c>
    </row>
    <row r="1078" spans="2:25" x14ac:dyDescent="0.25">
      <c r="B1078" s="17" t="s">
        <v>2149</v>
      </c>
      <c r="C1078" s="17" t="s">
        <v>2150</v>
      </c>
      <c r="D1078" s="16">
        <v>105.23</v>
      </c>
      <c r="E1078" s="152" t="str">
        <f>VLOOKUP(B1078,'[3] группа АВ'!$B$4:$C$10666,2,0)</f>
        <v>Диспансерный прием (осмотр, консультация) врача-дерматовенеролога</v>
      </c>
      <c r="F1078" s="152" t="b">
        <f t="shared" si="33"/>
        <v>1</v>
      </c>
      <c r="G1078" s="152" t="str">
        <f>VLOOKUP(C1078,'[3] группа АВ'!$C$4:$D$10666,2,0)</f>
        <v>B04.008.001</v>
      </c>
      <c r="H1078" s="152" t="b">
        <f t="shared" si="34"/>
        <v>1</v>
      </c>
      <c r="I1078" s="152">
        <f>VLOOKUP(B1078,'[3] группа АВ'!$E$4:$I$10666,5,0)</f>
        <v>0</v>
      </c>
    </row>
    <row r="1079" spans="2:25" x14ac:dyDescent="0.25">
      <c r="B1079" s="17" t="s">
        <v>2151</v>
      </c>
      <c r="C1079" s="17" t="s">
        <v>2152</v>
      </c>
      <c r="D1079" s="16">
        <v>151.75</v>
      </c>
      <c r="E1079" s="152" t="str">
        <f>VLOOKUP(B1079,'[3] группа АВ'!$B$4:$C$10666,2,0)</f>
        <v>Диспансерный прием (осмотр, консультация) врача-детского онколога</v>
      </c>
      <c r="F1079" s="152" t="b">
        <f t="shared" si="33"/>
        <v>1</v>
      </c>
      <c r="G1079" s="152" t="str">
        <f>VLOOKUP(C1079,'[3] группа АВ'!$C$4:$D$10666,2,0)</f>
        <v>B04.009.001</v>
      </c>
      <c r="H1079" s="152" t="b">
        <f t="shared" si="34"/>
        <v>1</v>
      </c>
      <c r="I1079" s="152">
        <f>VLOOKUP(B1079,'[3] группа АВ'!$E$4:$I$10666,5,0)</f>
        <v>0</v>
      </c>
    </row>
    <row r="1080" spans="2:25" s="4" customFormat="1" x14ac:dyDescent="0.25">
      <c r="B1080" s="17" t="s">
        <v>2153</v>
      </c>
      <c r="C1080" s="17" t="s">
        <v>2154</v>
      </c>
      <c r="D1080" s="16">
        <v>89.86</v>
      </c>
      <c r="E1080" s="152" t="str">
        <f>VLOOKUP(B1080,'[3] группа АВ'!$B$4:$C$10666,2,0)</f>
        <v>Диспансерный прием (осмотр, консультация) врача-детского хирурга</v>
      </c>
      <c r="F1080" s="152" t="b">
        <f t="shared" si="33"/>
        <v>1</v>
      </c>
      <c r="G1080" s="152" t="str">
        <f>VLOOKUP(C1080,'[3] группа АВ'!$C$4:$D$10666,2,0)</f>
        <v>B04.010.001</v>
      </c>
      <c r="H1080" s="152" t="b">
        <f t="shared" si="34"/>
        <v>1</v>
      </c>
      <c r="I1080" s="152">
        <f>VLOOKUP(B1080,'[3] группа АВ'!$E$4:$I$10666,5,0)</f>
        <v>0</v>
      </c>
      <c r="J1080" s="151"/>
      <c r="K1080" s="151"/>
      <c r="L1080" s="151"/>
      <c r="M1080" s="151"/>
      <c r="N1080" s="151"/>
      <c r="O1080" s="151"/>
      <c r="P1080" s="151"/>
      <c r="Q1080" s="151"/>
      <c r="R1080" s="151"/>
      <c r="S1080" s="151"/>
      <c r="T1080" s="151"/>
      <c r="U1080" s="151"/>
      <c r="V1080" s="151"/>
      <c r="W1080" s="151"/>
      <c r="X1080" s="151"/>
      <c r="Y1080" s="151"/>
    </row>
    <row r="1081" spans="2:25" s="4" customFormat="1" x14ac:dyDescent="0.25">
      <c r="B1081" s="17" t="s">
        <v>2155</v>
      </c>
      <c r="C1081" s="17" t="s">
        <v>2156</v>
      </c>
      <c r="D1081" s="16">
        <v>112.61</v>
      </c>
      <c r="E1081" s="152" t="str">
        <f>VLOOKUP(B1081,'[3] группа АВ'!$B$4:$C$10666,2,0)</f>
        <v>Диспансерный прием (осмотр, консультация) врача-кардиолога</v>
      </c>
      <c r="F1081" s="152" t="b">
        <f t="shared" si="33"/>
        <v>1</v>
      </c>
      <c r="G1081" s="152" t="str">
        <f>VLOOKUP(C1081,'[3] группа АВ'!$C$4:$D$10666,2,0)</f>
        <v>B04.015.003</v>
      </c>
      <c r="H1081" s="152" t="b">
        <f t="shared" si="34"/>
        <v>1</v>
      </c>
      <c r="I1081" s="152" t="str">
        <f>VLOOKUP(B1081,'[3] группа АВ'!$E$4:$I$10666,5,0)</f>
        <v>инверсия</v>
      </c>
      <c r="J1081" s="151"/>
      <c r="K1081" s="151"/>
      <c r="L1081" s="151"/>
      <c r="M1081" s="151"/>
      <c r="N1081" s="151"/>
      <c r="O1081" s="151"/>
      <c r="P1081" s="151"/>
      <c r="Q1081" s="151"/>
      <c r="R1081" s="151"/>
      <c r="S1081" s="151"/>
      <c r="T1081" s="151"/>
      <c r="U1081" s="151"/>
      <c r="V1081" s="151"/>
      <c r="W1081" s="151"/>
      <c r="X1081" s="151"/>
      <c r="Y1081" s="151"/>
    </row>
    <row r="1082" spans="2:25" s="4" customFormat="1" x14ac:dyDescent="0.25">
      <c r="B1082" s="17" t="s">
        <v>2157</v>
      </c>
      <c r="C1082" s="17" t="s">
        <v>2158</v>
      </c>
      <c r="D1082" s="16">
        <v>112.61</v>
      </c>
      <c r="E1082" s="152" t="str">
        <f>VLOOKUP(B1082,'[3] группа АВ'!$B$4:$C$10666,2,0)</f>
        <v>Диспансерный прием (осмотр, консультация) врача-детского кардиолога</v>
      </c>
      <c r="F1082" s="152" t="b">
        <f t="shared" si="33"/>
        <v>1</v>
      </c>
      <c r="G1082" s="152" t="str">
        <f>VLOOKUP(C1082,'[3] группа АВ'!$C$4:$D$10666,2,0)</f>
        <v>B04.015.005</v>
      </c>
      <c r="H1082" s="152" t="b">
        <f t="shared" si="34"/>
        <v>1</v>
      </c>
      <c r="I1082" s="152" t="str">
        <f>VLOOKUP(B1082,'[3] группа АВ'!$E$4:$I$10666,5,0)</f>
        <v>инверсия</v>
      </c>
      <c r="J1082" s="151"/>
      <c r="K1082" s="151"/>
      <c r="L1082" s="151"/>
      <c r="M1082" s="151"/>
      <c r="N1082" s="151"/>
      <c r="O1082" s="151"/>
      <c r="P1082" s="151"/>
      <c r="Q1082" s="151"/>
      <c r="R1082" s="151"/>
      <c r="S1082" s="151"/>
      <c r="T1082" s="151"/>
      <c r="U1082" s="151"/>
      <c r="V1082" s="151"/>
      <c r="W1082" s="151"/>
      <c r="X1082" s="151"/>
      <c r="Y1082" s="151"/>
    </row>
    <row r="1083" spans="2:25" s="4" customFormat="1" x14ac:dyDescent="0.25">
      <c r="B1083" s="17" t="s">
        <v>2159</v>
      </c>
      <c r="C1083" s="17" t="s">
        <v>2160</v>
      </c>
      <c r="D1083" s="16">
        <v>88.34</v>
      </c>
      <c r="E1083" s="152" t="str">
        <f>VLOOKUP(B1083,'[3] группа АВ'!$B$4:$C$10666,2,0)</f>
        <v>Диспансерный прием (осмотр, консультация) врача-колопроктолога</v>
      </c>
      <c r="F1083" s="152" t="b">
        <f t="shared" si="33"/>
        <v>1</v>
      </c>
      <c r="G1083" s="152" t="str">
        <f>VLOOKUP(C1083,'[3] группа АВ'!$C$4:$D$10666,2,0)</f>
        <v>B04.018.001</v>
      </c>
      <c r="H1083" s="152" t="b">
        <f t="shared" si="34"/>
        <v>1</v>
      </c>
      <c r="I1083" s="152">
        <f>VLOOKUP(B1083,'[3] группа АВ'!$E$4:$I$10666,5,0)</f>
        <v>0</v>
      </c>
      <c r="J1083" s="151"/>
      <c r="K1083" s="151"/>
      <c r="L1083" s="151"/>
      <c r="M1083" s="151"/>
      <c r="N1083" s="151"/>
      <c r="O1083" s="151"/>
      <c r="P1083" s="151"/>
      <c r="Q1083" s="151"/>
      <c r="R1083" s="151"/>
      <c r="S1083" s="151"/>
      <c r="T1083" s="151"/>
      <c r="U1083" s="151"/>
      <c r="V1083" s="151"/>
      <c r="W1083" s="151"/>
      <c r="X1083" s="151"/>
      <c r="Y1083" s="151"/>
    </row>
    <row r="1084" spans="2:25" s="4" customFormat="1" x14ac:dyDescent="0.25">
      <c r="B1084" s="17" t="s">
        <v>2161</v>
      </c>
      <c r="C1084" s="17" t="s">
        <v>2162</v>
      </c>
      <c r="D1084" s="16">
        <v>38.08</v>
      </c>
      <c r="E1084" s="152" t="str">
        <f>VLOOKUP(B1084,'[3] группа АВ'!$B$4:$C$10666,2,0)</f>
        <v>Диспансерный прием (осмотр, консультация) врача по лечебной физкультуре</v>
      </c>
      <c r="F1084" s="152" t="b">
        <f t="shared" si="33"/>
        <v>1</v>
      </c>
      <c r="G1084" s="152" t="str">
        <f>VLOOKUP(C1084,'[3] группа АВ'!$C$4:$D$10666,2,0)</f>
        <v>B04.020.001</v>
      </c>
      <c r="H1084" s="152" t="b">
        <f t="shared" si="34"/>
        <v>1</v>
      </c>
      <c r="I1084" s="152">
        <f>VLOOKUP(B1084,'[3] группа АВ'!$E$4:$I$10666,5,0)</f>
        <v>0</v>
      </c>
      <c r="J1084" s="151"/>
      <c r="K1084" s="151"/>
      <c r="L1084" s="151"/>
      <c r="M1084" s="151"/>
      <c r="N1084" s="151"/>
      <c r="O1084" s="151"/>
      <c r="P1084" s="151"/>
      <c r="Q1084" s="151"/>
      <c r="R1084" s="151"/>
      <c r="S1084" s="151"/>
      <c r="T1084" s="151"/>
      <c r="U1084" s="151"/>
      <c r="V1084" s="151"/>
      <c r="W1084" s="151"/>
      <c r="X1084" s="151"/>
      <c r="Y1084" s="151"/>
    </row>
    <row r="1085" spans="2:25" s="4" customFormat="1" x14ac:dyDescent="0.25">
      <c r="B1085" s="17" t="s">
        <v>2163</v>
      </c>
      <c r="C1085" s="17" t="s">
        <v>2164</v>
      </c>
      <c r="D1085" s="16">
        <v>108.92</v>
      </c>
      <c r="E1085" s="152" t="str">
        <f>VLOOKUP(B1085,'[3] группа АВ'!$B$4:$C$10666,2,0)</f>
        <v>Диспансерный прием (осмотр, консультация) врача-невролога</v>
      </c>
      <c r="F1085" s="152" t="b">
        <f t="shared" si="33"/>
        <v>1</v>
      </c>
      <c r="G1085" s="152" t="str">
        <f>VLOOKUP(C1085,'[3] группа АВ'!$C$4:$D$10666,2,0)</f>
        <v>B04.023.001</v>
      </c>
      <c r="H1085" s="152" t="b">
        <f t="shared" si="34"/>
        <v>1</v>
      </c>
      <c r="I1085" s="152">
        <f>VLOOKUP(B1085,'[3] группа АВ'!$E$4:$I$10666,5,0)</f>
        <v>0</v>
      </c>
      <c r="J1085" s="151"/>
      <c r="K1085" s="151"/>
      <c r="L1085" s="151"/>
      <c r="M1085" s="151"/>
      <c r="N1085" s="151"/>
      <c r="O1085" s="151"/>
      <c r="P1085" s="151"/>
      <c r="Q1085" s="151"/>
      <c r="R1085" s="151"/>
      <c r="S1085" s="151"/>
      <c r="T1085" s="151"/>
      <c r="U1085" s="151"/>
      <c r="V1085" s="151"/>
      <c r="W1085" s="151"/>
      <c r="X1085" s="151"/>
      <c r="Y1085" s="151"/>
    </row>
    <row r="1086" spans="2:25" s="4" customFormat="1" x14ac:dyDescent="0.25">
      <c r="B1086" s="17" t="s">
        <v>2165</v>
      </c>
      <c r="C1086" s="17" t="s">
        <v>2166</v>
      </c>
      <c r="D1086" s="16">
        <v>101.4</v>
      </c>
      <c r="E1086" s="152" t="str">
        <f>VLOOKUP(B1086,'[3] группа АВ'!$B$4:$C$10666,2,0)</f>
        <v>Диспансерный прием (осмотр, консультация) врача-нефролога</v>
      </c>
      <c r="F1086" s="152" t="b">
        <f t="shared" si="33"/>
        <v>1</v>
      </c>
      <c r="G1086" s="152" t="str">
        <f>VLOOKUP(C1086,'[3] группа АВ'!$C$4:$D$10666,2,0)</f>
        <v>B04.025.002</v>
      </c>
      <c r="H1086" s="152" t="b">
        <f t="shared" si="34"/>
        <v>1</v>
      </c>
      <c r="I1086" s="152">
        <f>VLOOKUP(B1086,'[3] группа АВ'!$E$4:$I$10666,5,0)</f>
        <v>0</v>
      </c>
      <c r="J1086" s="151"/>
      <c r="K1086" s="151"/>
      <c r="L1086" s="151"/>
      <c r="M1086" s="151"/>
      <c r="N1086" s="151"/>
      <c r="O1086" s="151"/>
      <c r="P1086" s="151"/>
      <c r="Q1086" s="151"/>
      <c r="R1086" s="151"/>
      <c r="S1086" s="151"/>
      <c r="T1086" s="151"/>
      <c r="U1086" s="151"/>
      <c r="V1086" s="151"/>
      <c r="W1086" s="151"/>
      <c r="X1086" s="151"/>
      <c r="Y1086" s="151"/>
    </row>
    <row r="1087" spans="2:25" s="4" customFormat="1" x14ac:dyDescent="0.25">
      <c r="B1087" s="17" t="s">
        <v>2167</v>
      </c>
      <c r="C1087" s="17" t="s">
        <v>2168</v>
      </c>
      <c r="D1087" s="16">
        <v>78.510000000000005</v>
      </c>
      <c r="E1087" s="152" t="str">
        <f>VLOOKUP(B1087,'[3] группа АВ'!$B$4:$C$10666,2,0)</f>
        <v>Диспансерный прием (осмотр, консультация) врача общей практики (семейного врача)</v>
      </c>
      <c r="F1087" s="152" t="b">
        <f t="shared" si="33"/>
        <v>1</v>
      </c>
      <c r="G1087" s="152" t="str">
        <f>VLOOKUP(C1087,'[3] группа АВ'!$C$4:$D$10666,2,0)</f>
        <v>B04.026.001</v>
      </c>
      <c r="H1087" s="152" t="b">
        <f t="shared" si="34"/>
        <v>1</v>
      </c>
      <c r="I1087" s="152">
        <f>VLOOKUP(B1087,'[3] группа АВ'!$E$4:$I$10666,5,0)</f>
        <v>0</v>
      </c>
      <c r="J1087" s="151"/>
      <c r="K1087" s="151"/>
      <c r="L1087" s="151"/>
      <c r="M1087" s="151"/>
      <c r="N1087" s="151"/>
      <c r="O1087" s="151"/>
      <c r="P1087" s="151"/>
      <c r="Q1087" s="151"/>
      <c r="R1087" s="151"/>
      <c r="S1087" s="151"/>
      <c r="T1087" s="151"/>
      <c r="U1087" s="151"/>
      <c r="V1087" s="151"/>
      <c r="W1087" s="151"/>
      <c r="X1087" s="151"/>
      <c r="Y1087" s="151"/>
    </row>
    <row r="1088" spans="2:25" s="4" customFormat="1" x14ac:dyDescent="0.25">
      <c r="B1088" s="17" t="s">
        <v>2169</v>
      </c>
      <c r="C1088" s="17" t="s">
        <v>2170</v>
      </c>
      <c r="D1088" s="16">
        <v>110.33</v>
      </c>
      <c r="E1088" s="152" t="str">
        <f>VLOOKUP(B1088,'[3] группа АВ'!$B$4:$C$10666,2,0)</f>
        <v>Диспансерный прием (осмотр, консультация) врача-оториноларинголога</v>
      </c>
      <c r="F1088" s="152" t="b">
        <f t="shared" si="33"/>
        <v>1</v>
      </c>
      <c r="G1088" s="152" t="str">
        <f>VLOOKUP(C1088,'[3] группа АВ'!$C$4:$D$10666,2,0)</f>
        <v>B04.028.001</v>
      </c>
      <c r="H1088" s="152" t="b">
        <f t="shared" si="34"/>
        <v>1</v>
      </c>
      <c r="I1088" s="152">
        <f>VLOOKUP(B1088,'[3] группа АВ'!$E$4:$I$10666,5,0)</f>
        <v>0</v>
      </c>
      <c r="J1088" s="151"/>
      <c r="K1088" s="151"/>
      <c r="L1088" s="151"/>
      <c r="M1088" s="151"/>
      <c r="N1088" s="151"/>
      <c r="O1088" s="151"/>
      <c r="P1088" s="151"/>
      <c r="Q1088" s="151"/>
      <c r="R1088" s="151"/>
      <c r="S1088" s="151"/>
      <c r="T1088" s="151"/>
      <c r="U1088" s="151"/>
      <c r="V1088" s="151"/>
      <c r="W1088" s="151"/>
      <c r="X1088" s="151"/>
      <c r="Y1088" s="151"/>
    </row>
    <row r="1089" spans="1:202" s="4" customFormat="1" x14ac:dyDescent="0.25">
      <c r="B1089" s="17" t="s">
        <v>2171</v>
      </c>
      <c r="C1089" s="17" t="s">
        <v>2172</v>
      </c>
      <c r="D1089" s="16">
        <v>109.85</v>
      </c>
      <c r="E1089" s="152" t="str">
        <f>VLOOKUP(B1089,'[3] группа АВ'!$B$4:$C$10666,2,0)</f>
        <v>Диспансерный прием (осмотр, консультация) врача-офтальмолога</v>
      </c>
      <c r="F1089" s="152" t="b">
        <f t="shared" si="33"/>
        <v>1</v>
      </c>
      <c r="G1089" s="152" t="str">
        <f>VLOOKUP(C1089,'[3] группа АВ'!$C$4:$D$10666,2,0)</f>
        <v>B04.029.001</v>
      </c>
      <c r="H1089" s="152" t="b">
        <f t="shared" si="34"/>
        <v>1</v>
      </c>
      <c r="I1089" s="152">
        <f>VLOOKUP(B1089,'[3] группа АВ'!$E$4:$I$10666,5,0)</f>
        <v>0</v>
      </c>
      <c r="J1089" s="151"/>
      <c r="K1089" s="151"/>
      <c r="L1089" s="151"/>
      <c r="M1089" s="151"/>
      <c r="N1089" s="151"/>
      <c r="O1089" s="151"/>
      <c r="P1089" s="151"/>
      <c r="Q1089" s="151"/>
      <c r="R1089" s="151"/>
      <c r="S1089" s="151"/>
      <c r="T1089" s="151"/>
      <c r="U1089" s="151"/>
      <c r="V1089" s="151"/>
      <c r="W1089" s="151"/>
      <c r="X1089" s="151"/>
      <c r="Y1089" s="151"/>
    </row>
    <row r="1090" spans="1:202" s="4" customFormat="1" x14ac:dyDescent="0.25">
      <c r="B1090" s="17" t="s">
        <v>2173</v>
      </c>
      <c r="C1090" s="17" t="s">
        <v>2174</v>
      </c>
      <c r="D1090" s="16">
        <v>138</v>
      </c>
      <c r="E1090" s="152" t="str">
        <f>VLOOKUP(B1090,'[3] группа АВ'!$B$4:$C$10666,2,0)</f>
        <v>Диспансерный прием (осмотр, консультация) врача-педиатра</v>
      </c>
      <c r="F1090" s="152" t="b">
        <f t="shared" si="33"/>
        <v>1</v>
      </c>
      <c r="G1090" s="152" t="str">
        <f>VLOOKUP(C1090,'[3] группа АВ'!$C$4:$D$10666,2,0)</f>
        <v>B04.031.001</v>
      </c>
      <c r="H1090" s="152" t="b">
        <f t="shared" si="34"/>
        <v>1</v>
      </c>
      <c r="I1090" s="152">
        <f>VLOOKUP(B1090,'[3] группа АВ'!$E$4:$I$10666,5,0)</f>
        <v>0</v>
      </c>
      <c r="J1090" s="151"/>
      <c r="K1090" s="151"/>
      <c r="L1090" s="151"/>
      <c r="M1090" s="151"/>
      <c r="N1090" s="151"/>
      <c r="O1090" s="151"/>
      <c r="P1090" s="151"/>
      <c r="Q1090" s="151"/>
      <c r="R1090" s="151"/>
      <c r="S1090" s="151"/>
      <c r="T1090" s="151"/>
      <c r="U1090" s="151"/>
      <c r="V1090" s="151"/>
      <c r="W1090" s="151"/>
      <c r="X1090" s="151"/>
      <c r="Y1090" s="151"/>
    </row>
    <row r="1091" spans="1:202" s="4" customFormat="1" x14ac:dyDescent="0.25">
      <c r="B1091" s="17" t="s">
        <v>2175</v>
      </c>
      <c r="C1091" s="17" t="s">
        <v>2176</v>
      </c>
      <c r="D1091" s="16">
        <v>121</v>
      </c>
      <c r="E1091" s="152" t="str">
        <f>VLOOKUP(B1091,'[3] группа АВ'!$B$4:$C$10666,2,0)</f>
        <v>Диспансерный прием (осмотр, консультация) врача-педиатра участкового</v>
      </c>
      <c r="F1091" s="152" t="b">
        <f t="shared" si="33"/>
        <v>1</v>
      </c>
      <c r="G1091" s="152" t="str">
        <f>VLOOKUP(C1091,'[3] группа АВ'!$C$4:$D$10666,2,0)</f>
        <v>B04.031.003</v>
      </c>
      <c r="H1091" s="152" t="b">
        <f t="shared" si="34"/>
        <v>1</v>
      </c>
      <c r="I1091" s="152">
        <f>VLOOKUP(B1091,'[3] группа АВ'!$E$4:$I$10666,5,0)</f>
        <v>0</v>
      </c>
      <c r="J1091" s="151"/>
      <c r="K1091" s="151"/>
      <c r="L1091" s="151"/>
      <c r="M1091" s="151"/>
      <c r="N1091" s="151"/>
      <c r="O1091" s="151"/>
      <c r="P1091" s="151"/>
      <c r="Q1091" s="151"/>
      <c r="R1091" s="151"/>
      <c r="S1091" s="151"/>
      <c r="T1091" s="151"/>
      <c r="U1091" s="151"/>
      <c r="V1091" s="151"/>
      <c r="W1091" s="151"/>
      <c r="X1091" s="151"/>
      <c r="Y1091" s="151"/>
    </row>
    <row r="1092" spans="1:202" s="4" customFormat="1" x14ac:dyDescent="0.25">
      <c r="B1092" s="17" t="s">
        <v>2177</v>
      </c>
      <c r="C1092" s="17" t="s">
        <v>2178</v>
      </c>
      <c r="D1092" s="16">
        <v>138</v>
      </c>
      <c r="E1092" s="152" t="str">
        <f>VLOOKUP(B1092,'[3] группа АВ'!$B$4:$C$10666,2,0)</f>
        <v>Профилактический прием (осмотр, консультация) врача-неонатолога</v>
      </c>
      <c r="F1092" s="152" t="b">
        <f t="shared" si="33"/>
        <v>1</v>
      </c>
      <c r="G1092" s="152" t="str">
        <f>VLOOKUP(C1092,'[3] группа АВ'!$C$4:$D$10666,2,0)</f>
        <v>B04.032.002</v>
      </c>
      <c r="H1092" s="152" t="b">
        <f t="shared" si="34"/>
        <v>1</v>
      </c>
      <c r="I1092" s="152">
        <f>VLOOKUP(B1092,'[3] группа АВ'!$E$4:$I$10666,5,0)</f>
        <v>0</v>
      </c>
      <c r="J1092" s="151"/>
      <c r="K1092" s="151"/>
      <c r="L1092" s="151"/>
      <c r="M1092" s="151"/>
      <c r="N1092" s="151"/>
      <c r="O1092" s="151"/>
      <c r="P1092" s="151"/>
      <c r="Q1092" s="151"/>
      <c r="R1092" s="151"/>
      <c r="S1092" s="151"/>
      <c r="T1092" s="151"/>
      <c r="U1092" s="151"/>
      <c r="V1092" s="151"/>
      <c r="W1092" s="151"/>
      <c r="X1092" s="151"/>
      <c r="Y1092" s="151"/>
    </row>
    <row r="1093" spans="1:202" s="4" customFormat="1" x14ac:dyDescent="0.25">
      <c r="B1093" s="17" t="s">
        <v>2179</v>
      </c>
      <c r="C1093" s="17" t="s">
        <v>2180</v>
      </c>
      <c r="D1093" s="16">
        <v>126.34</v>
      </c>
      <c r="E1093" s="152" t="str">
        <f>VLOOKUP(B1093,'[3] группа АВ'!$B$4:$C$10666,2,0)</f>
        <v>Диспансерный прием (осмотр, консультация) врача-пульмонолога</v>
      </c>
      <c r="F1093" s="152" t="b">
        <f t="shared" si="33"/>
        <v>1</v>
      </c>
      <c r="G1093" s="152" t="str">
        <f>VLOOKUP(C1093,'[3] группа АВ'!$C$4:$D$10666,2,0)</f>
        <v>B04.037.001</v>
      </c>
      <c r="H1093" s="152" t="b">
        <f t="shared" si="34"/>
        <v>1</v>
      </c>
      <c r="I1093" s="152">
        <f>VLOOKUP(B1093,'[3] группа АВ'!$E$4:$I$10666,5,0)</f>
        <v>0</v>
      </c>
      <c r="J1093" s="151"/>
      <c r="K1093" s="151"/>
      <c r="L1093" s="151"/>
      <c r="M1093" s="151"/>
      <c r="N1093" s="151"/>
      <c r="O1093" s="151"/>
      <c r="P1093" s="151"/>
      <c r="Q1093" s="151"/>
      <c r="R1093" s="151"/>
      <c r="S1093" s="151"/>
      <c r="T1093" s="151"/>
      <c r="U1093" s="151"/>
      <c r="V1093" s="151"/>
      <c r="W1093" s="151"/>
      <c r="X1093" s="151"/>
      <c r="Y1093" s="151"/>
    </row>
    <row r="1094" spans="1:202" s="4" customFormat="1" x14ac:dyDescent="0.25">
      <c r="B1094" s="17" t="s">
        <v>2181</v>
      </c>
      <c r="C1094" s="17" t="s">
        <v>2182</v>
      </c>
      <c r="D1094" s="16">
        <v>120.5</v>
      </c>
      <c r="E1094" s="152" t="str">
        <f>VLOOKUP(B1094,'[3] группа АВ'!$B$4:$C$10666,2,0)</f>
        <v>Диспансерный прием (осмотр, консультация) врача сурдолога-оториноларинголога</v>
      </c>
      <c r="F1094" s="152" t="b">
        <f t="shared" si="33"/>
        <v>1</v>
      </c>
      <c r="G1094" s="152" t="str">
        <f>VLOOKUP(C1094,'[3] группа АВ'!$C$4:$D$10666,2,0)</f>
        <v>B04.046.001</v>
      </c>
      <c r="H1094" s="152" t="b">
        <f t="shared" si="34"/>
        <v>1</v>
      </c>
      <c r="I1094" s="152">
        <f>VLOOKUP(B1094,'[3] группа АВ'!$E$4:$I$10666,5,0)</f>
        <v>0</v>
      </c>
      <c r="J1094" s="151"/>
      <c r="K1094" s="151"/>
      <c r="L1094" s="151"/>
      <c r="M1094" s="151"/>
      <c r="N1094" s="151"/>
      <c r="O1094" s="151"/>
      <c r="P1094" s="151"/>
      <c r="Q1094" s="151"/>
      <c r="R1094" s="151"/>
      <c r="S1094" s="151"/>
      <c r="T1094" s="151"/>
      <c r="U1094" s="151"/>
      <c r="V1094" s="151"/>
      <c r="W1094" s="151"/>
      <c r="X1094" s="151"/>
      <c r="Y1094" s="151"/>
    </row>
    <row r="1095" spans="1:202" s="4" customFormat="1" x14ac:dyDescent="0.25">
      <c r="B1095" s="17" t="s">
        <v>2183</v>
      </c>
      <c r="C1095" s="17" t="s">
        <v>2184</v>
      </c>
      <c r="D1095" s="16">
        <v>110.34</v>
      </c>
      <c r="E1095" s="152" t="str">
        <f>VLOOKUP(B1095,'[3] группа АВ'!$B$4:$C$10666,2,0)</f>
        <v>Диспансерный прием (осмотр, консультация) врача-терапевта участкового</v>
      </c>
      <c r="F1095" s="152" t="b">
        <f t="shared" si="33"/>
        <v>1</v>
      </c>
      <c r="G1095" s="152" t="str">
        <f>VLOOKUP(C1095,'[3] группа АВ'!$C$4:$D$10666,2,0)</f>
        <v>B04.047.003</v>
      </c>
      <c r="H1095" s="152" t="b">
        <f t="shared" si="34"/>
        <v>1</v>
      </c>
      <c r="I1095" s="152" t="str">
        <f>VLOOKUP(B1095,'[3] группа АВ'!$E$4:$I$10666,5,0)</f>
        <v>инверсия</v>
      </c>
      <c r="J1095" s="151"/>
      <c r="K1095" s="151"/>
      <c r="L1095" s="151"/>
      <c r="M1095" s="151"/>
      <c r="N1095" s="151"/>
      <c r="O1095" s="151"/>
      <c r="P1095" s="151"/>
      <c r="Q1095" s="151"/>
      <c r="R1095" s="151"/>
      <c r="S1095" s="151"/>
      <c r="T1095" s="151"/>
      <c r="U1095" s="151"/>
      <c r="V1095" s="151"/>
      <c r="W1095" s="151"/>
      <c r="X1095" s="151"/>
      <c r="Y1095" s="151"/>
    </row>
    <row r="1096" spans="1:202" s="4" customFormat="1" x14ac:dyDescent="0.25">
      <c r="B1096" s="17" t="s">
        <v>2185</v>
      </c>
      <c r="C1096" s="17" t="s">
        <v>2186</v>
      </c>
      <c r="D1096" s="16">
        <v>110.34</v>
      </c>
      <c r="E1096" s="152" t="str">
        <f>VLOOKUP(B1096,'[3] группа АВ'!$B$4:$C$10666,2,0)</f>
        <v>Диспансерный прием (осмотр, консультация) врача-терапевта подросткового</v>
      </c>
      <c r="F1096" s="152" t="b">
        <f t="shared" ref="F1096:F1115" si="35">C1096=E1096</f>
        <v>1</v>
      </c>
      <c r="G1096" s="152" t="str">
        <f>VLOOKUP(C1096,'[3] группа АВ'!$C$4:$D$10666,2,0)</f>
        <v>B04.047.005</v>
      </c>
      <c r="H1096" s="152" t="b">
        <f t="shared" si="34"/>
        <v>1</v>
      </c>
      <c r="I1096" s="152" t="str">
        <f>VLOOKUP(B1096,'[3] группа АВ'!$E$4:$I$10666,5,0)</f>
        <v>инверсия</v>
      </c>
      <c r="J1096" s="151"/>
      <c r="K1096" s="151"/>
      <c r="L1096" s="151"/>
      <c r="M1096" s="151"/>
      <c r="N1096" s="151"/>
      <c r="O1096" s="151"/>
      <c r="P1096" s="151"/>
      <c r="Q1096" s="151"/>
      <c r="R1096" s="151"/>
      <c r="S1096" s="151"/>
      <c r="T1096" s="151"/>
      <c r="U1096" s="151"/>
      <c r="V1096" s="151"/>
      <c r="W1096" s="151"/>
      <c r="X1096" s="151"/>
      <c r="Y1096" s="151"/>
    </row>
    <row r="1097" spans="1:202" s="4" customFormat="1" x14ac:dyDescent="0.25">
      <c r="B1097" s="17" t="s">
        <v>2187</v>
      </c>
      <c r="C1097" s="17" t="s">
        <v>2188</v>
      </c>
      <c r="D1097" s="16">
        <v>118.25</v>
      </c>
      <c r="E1097" s="152" t="str">
        <f>VLOOKUP(B1097,'[3] группа АВ'!$B$4:$C$10666,2,0)</f>
        <v>Профилактический прием (осмотр, консультация) врача-терапевта подросткового</v>
      </c>
      <c r="F1097" s="152" t="b">
        <f t="shared" si="35"/>
        <v>1</v>
      </c>
      <c r="G1097" s="152" t="str">
        <f>VLOOKUP(C1097,'[3] группа АВ'!$C$4:$D$10666,2,0)</f>
        <v>B04.047.006</v>
      </c>
      <c r="H1097" s="152" t="b">
        <f t="shared" si="34"/>
        <v>1</v>
      </c>
      <c r="I1097" s="152" t="str">
        <f>VLOOKUP(B1097,'[3] группа АВ'!$E$4:$I$10666,5,0)</f>
        <v>инверсия</v>
      </c>
      <c r="J1097" s="151"/>
      <c r="K1097" s="151"/>
      <c r="L1097" s="151"/>
      <c r="M1097" s="151"/>
      <c r="N1097" s="151"/>
      <c r="O1097" s="151"/>
      <c r="P1097" s="151"/>
      <c r="Q1097" s="151"/>
      <c r="R1097" s="151"/>
      <c r="S1097" s="151"/>
      <c r="T1097" s="151"/>
      <c r="U1097" s="151"/>
      <c r="V1097" s="151"/>
      <c r="W1097" s="151"/>
      <c r="X1097" s="151"/>
      <c r="Y1097" s="151"/>
    </row>
    <row r="1098" spans="1:202" s="4" customFormat="1" x14ac:dyDescent="0.25">
      <c r="B1098" s="17" t="s">
        <v>2189</v>
      </c>
      <c r="C1098" s="17" t="s">
        <v>2190</v>
      </c>
      <c r="D1098" s="16">
        <v>103.4</v>
      </c>
      <c r="E1098" s="152" t="str">
        <f>VLOOKUP(B1098,'[3] группа АВ'!$B$4:$C$10666,2,0)</f>
        <v>Диспансерный прием (осмотр, консультация) врача-токсиколога</v>
      </c>
      <c r="F1098" s="152" t="b">
        <f t="shared" si="35"/>
        <v>1</v>
      </c>
      <c r="G1098" s="152" t="str">
        <f>VLOOKUP(C1098,'[3] группа АВ'!$C$4:$D$10666,2,0)</f>
        <v>B04.048.001</v>
      </c>
      <c r="H1098" s="152" t="b">
        <f t="shared" si="34"/>
        <v>1</v>
      </c>
      <c r="I1098" s="152">
        <f>VLOOKUP(B1098,'[3] группа АВ'!$E$4:$I$10666,5,0)</f>
        <v>0</v>
      </c>
      <c r="J1098" s="151"/>
      <c r="K1098" s="151"/>
      <c r="L1098" s="151"/>
      <c r="M1098" s="151"/>
      <c r="N1098" s="151"/>
      <c r="O1098" s="151"/>
      <c r="P1098" s="151"/>
      <c r="Q1098" s="151"/>
      <c r="R1098" s="151"/>
      <c r="S1098" s="151"/>
      <c r="T1098" s="151"/>
      <c r="U1098" s="151"/>
      <c r="V1098" s="151"/>
      <c r="W1098" s="151"/>
      <c r="X1098" s="151"/>
      <c r="Y1098" s="151"/>
    </row>
    <row r="1099" spans="1:202" s="4" customFormat="1" x14ac:dyDescent="0.25">
      <c r="B1099" s="17" t="s">
        <v>2191</v>
      </c>
      <c r="C1099" s="17" t="s">
        <v>2192</v>
      </c>
      <c r="D1099" s="16">
        <v>110.34</v>
      </c>
      <c r="E1099" s="152" t="str">
        <f>VLOOKUP(B1099,'[3] группа АВ'!$B$4:$C$10666,2,0)</f>
        <v>Диспансерный прием (осмотр, консультация) врача-торакального хирурга</v>
      </c>
      <c r="F1099" s="152" t="b">
        <f t="shared" si="35"/>
        <v>1</v>
      </c>
      <c r="G1099" s="152" t="str">
        <f>VLOOKUP(C1099,'[3] группа АВ'!$C$4:$D$10666,2,0)</f>
        <v>B04.049.001</v>
      </c>
      <c r="H1099" s="152" t="b">
        <f t="shared" si="34"/>
        <v>1</v>
      </c>
      <c r="I1099" s="152">
        <f>VLOOKUP(B1099,'[3] группа АВ'!$E$4:$I$10666,5,0)</f>
        <v>0</v>
      </c>
      <c r="J1099" s="151"/>
      <c r="K1099" s="151"/>
      <c r="L1099" s="151"/>
      <c r="M1099" s="151"/>
      <c r="N1099" s="151"/>
      <c r="O1099" s="151"/>
      <c r="P1099" s="151"/>
      <c r="Q1099" s="151"/>
      <c r="R1099" s="151"/>
      <c r="S1099" s="151"/>
      <c r="T1099" s="151"/>
      <c r="U1099" s="151"/>
      <c r="V1099" s="151"/>
      <c r="W1099" s="151"/>
      <c r="X1099" s="151"/>
      <c r="Y1099" s="151"/>
    </row>
    <row r="1100" spans="1:202" s="4" customFormat="1" x14ac:dyDescent="0.25">
      <c r="B1100" s="17" t="s">
        <v>2193</v>
      </c>
      <c r="C1100" s="17" t="s">
        <v>2194</v>
      </c>
      <c r="D1100" s="16">
        <v>105.1</v>
      </c>
      <c r="E1100" s="152" t="str">
        <f>VLOOKUP(B1100,'[3] группа АВ'!$B$4:$C$10666,2,0)</f>
        <v>Диспансерный прием (осмотр, консультация) врача-травматолога-ортопеда</v>
      </c>
      <c r="F1100" s="152" t="b">
        <f t="shared" si="35"/>
        <v>1</v>
      </c>
      <c r="G1100" s="152" t="str">
        <f>VLOOKUP(C1100,'[3] группа АВ'!$C$4:$D$10666,2,0)</f>
        <v>B04.050.001</v>
      </c>
      <c r="H1100" s="152" t="b">
        <f t="shared" si="34"/>
        <v>1</v>
      </c>
      <c r="I1100" s="152">
        <f>VLOOKUP(B1100,'[3] группа АВ'!$E$4:$I$10666,5,0)</f>
        <v>0</v>
      </c>
      <c r="J1100" s="151"/>
      <c r="K1100" s="151"/>
      <c r="L1100" s="151"/>
      <c r="M1100" s="151"/>
      <c r="N1100" s="151"/>
      <c r="O1100" s="151"/>
      <c r="P1100" s="151"/>
      <c r="Q1100" s="151"/>
      <c r="R1100" s="151"/>
      <c r="S1100" s="151"/>
      <c r="T1100" s="151"/>
      <c r="U1100" s="151"/>
      <c r="V1100" s="151"/>
      <c r="W1100" s="151"/>
      <c r="X1100" s="151"/>
      <c r="Y1100" s="151"/>
    </row>
    <row r="1101" spans="1:202" s="4" customFormat="1" x14ac:dyDescent="0.25">
      <c r="B1101" s="17" t="s">
        <v>2195</v>
      </c>
      <c r="C1101" s="17" t="s">
        <v>2196</v>
      </c>
      <c r="D1101" s="16">
        <v>121</v>
      </c>
      <c r="E1101" s="152" t="str">
        <f>VLOOKUP(B1101,'[3] группа АВ'!$B$4:$C$10666,2,0)</f>
        <v>Диспансерный прием (осмотр, консультация) врача-детского уролога-андролога</v>
      </c>
      <c r="F1101" s="152" t="b">
        <f t="shared" si="35"/>
        <v>1</v>
      </c>
      <c r="G1101" s="152" t="str">
        <f>VLOOKUP(C1101,'[3] группа АВ'!$C$4:$D$10666,2,0)</f>
        <v>B04.053.003</v>
      </c>
      <c r="H1101" s="152" t="b">
        <f t="shared" si="34"/>
        <v>1</v>
      </c>
      <c r="I1101" s="152" t="str">
        <f>VLOOKUP(B1101,'[3] группа АВ'!$E$4:$I$10666,5,0)</f>
        <v>инверсия</v>
      </c>
      <c r="J1101" s="151"/>
      <c r="K1101" s="151"/>
      <c r="L1101" s="151"/>
      <c r="M1101" s="151"/>
      <c r="N1101" s="151"/>
      <c r="O1101" s="151"/>
      <c r="P1101" s="151"/>
      <c r="Q1101" s="151"/>
      <c r="R1101" s="151"/>
      <c r="S1101" s="151"/>
      <c r="T1101" s="151"/>
      <c r="U1101" s="151"/>
      <c r="V1101" s="151"/>
      <c r="W1101" s="151"/>
      <c r="X1101" s="151"/>
      <c r="Y1101" s="151"/>
    </row>
    <row r="1102" spans="1:202" s="4" customFormat="1" x14ac:dyDescent="0.25">
      <c r="B1102" s="17" t="s">
        <v>2197</v>
      </c>
      <c r="C1102" s="17" t="s">
        <v>2198</v>
      </c>
      <c r="D1102" s="16">
        <v>115.85</v>
      </c>
      <c r="E1102" s="152" t="str">
        <f>VLOOKUP(B1102,'[3] группа АВ'!$B$4:$C$10666,2,0)</f>
        <v>Диспансерный прием (осмотр, консультация) врача-детского эндокринолога</v>
      </c>
      <c r="F1102" s="152" t="b">
        <f t="shared" si="35"/>
        <v>1</v>
      </c>
      <c r="G1102" s="152" t="str">
        <f>VLOOKUP(C1102,'[3] группа АВ'!$C$4:$D$10666,2,0)</f>
        <v>B04.058.002</v>
      </c>
      <c r="H1102" s="152" t="b">
        <f t="shared" si="34"/>
        <v>1</v>
      </c>
      <c r="I1102" s="152" t="str">
        <f>VLOOKUP(B1102,'[3] группа АВ'!$E$4:$I$10666,5,0)</f>
        <v>инверсия</v>
      </c>
      <c r="J1102" s="151"/>
      <c r="K1102" s="151"/>
      <c r="L1102" s="151"/>
      <c r="M1102" s="151"/>
      <c r="N1102" s="151"/>
      <c r="O1102" s="151"/>
      <c r="P1102" s="151"/>
      <c r="Q1102" s="151"/>
      <c r="R1102" s="151"/>
      <c r="S1102" s="151"/>
      <c r="T1102" s="151"/>
      <c r="U1102" s="151"/>
      <c r="V1102" s="151"/>
      <c r="W1102" s="151"/>
      <c r="X1102" s="151"/>
      <c r="Y1102" s="151"/>
    </row>
    <row r="1103" spans="1:202" s="4" customFormat="1" x14ac:dyDescent="0.25">
      <c r="A1103" s="1"/>
      <c r="B1103" s="17" t="s">
        <v>2199</v>
      </c>
      <c r="C1103" s="17" t="s">
        <v>2200</v>
      </c>
      <c r="D1103" s="16">
        <v>59.23</v>
      </c>
      <c r="E1103" s="152" t="str">
        <f>VLOOKUP(B1103,'[3] группа АВ'!$B$4:$C$10666,2,0)</f>
        <v>Осмотр (консультация) врачом-радиологом повторный</v>
      </c>
      <c r="F1103" s="152" t="b">
        <f t="shared" si="35"/>
        <v>1</v>
      </c>
      <c r="G1103" s="152" t="str">
        <f>VLOOKUP(C1103,'[3] группа АВ'!$C$4:$D$10666,2,0)</f>
        <v>B01.038.002</v>
      </c>
      <c r="H1103" s="152" t="b">
        <f t="shared" si="34"/>
        <v>1</v>
      </c>
      <c r="I1103" s="152">
        <f>VLOOKUP(B1103,'[3] группа АВ'!$E$4:$I$10666,5,0)</f>
        <v>0</v>
      </c>
      <c r="J1103" s="152"/>
      <c r="K1103" s="152"/>
      <c r="L1103" s="152"/>
      <c r="M1103" s="152"/>
      <c r="N1103" s="152"/>
      <c r="O1103" s="152"/>
      <c r="P1103" s="152"/>
      <c r="Q1103" s="152"/>
      <c r="R1103" s="152"/>
      <c r="S1103" s="152"/>
      <c r="T1103" s="152"/>
      <c r="U1103" s="152"/>
      <c r="V1103" s="152"/>
      <c r="W1103" s="152"/>
      <c r="X1103" s="152"/>
      <c r="Y1103" s="152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</row>
    <row r="1104" spans="1:202" s="4" customFormat="1" x14ac:dyDescent="0.25">
      <c r="A1104" s="1"/>
      <c r="B1104" s="17" t="s">
        <v>2201</v>
      </c>
      <c r="C1104" s="18" t="s">
        <v>2202</v>
      </c>
      <c r="D1104" s="16">
        <v>138.08000000000001</v>
      </c>
      <c r="E1104" s="152" t="str">
        <f>VLOOKUP(B1104,'[3] группа АВ'!$B$4:$C$10666,2,0)</f>
        <v>Прием (осмотр, консультация) врача-инфекциониста первичный</v>
      </c>
      <c r="F1104" s="152" t="b">
        <f t="shared" si="35"/>
        <v>1</v>
      </c>
      <c r="G1104" s="152" t="str">
        <f>VLOOKUP(C1104,'[3] группа АВ'!$C$4:$D$10666,2,0)</f>
        <v>B01.014.001</v>
      </c>
      <c r="H1104" s="152" t="b">
        <f t="shared" si="34"/>
        <v>1</v>
      </c>
      <c r="I1104" s="152">
        <f>VLOOKUP(B1104,'[3] группа АВ'!$E$4:$I$10666,5,0)</f>
        <v>0</v>
      </c>
      <c r="J1104" s="152"/>
      <c r="K1104" s="152"/>
      <c r="L1104" s="152"/>
      <c r="M1104" s="152"/>
      <c r="N1104" s="152"/>
      <c r="O1104" s="152"/>
      <c r="P1104" s="152"/>
      <c r="Q1104" s="152"/>
      <c r="R1104" s="152"/>
      <c r="S1104" s="152"/>
      <c r="T1104" s="152"/>
      <c r="U1104" s="152"/>
      <c r="V1104" s="152"/>
      <c r="W1104" s="152"/>
      <c r="X1104" s="152"/>
      <c r="Y1104" s="152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</row>
    <row r="1105" spans="1:202" s="4" customFormat="1" x14ac:dyDescent="0.25">
      <c r="A1105" s="1"/>
      <c r="B1105" s="17" t="s">
        <v>2203</v>
      </c>
      <c r="C1105" s="18" t="s">
        <v>2204</v>
      </c>
      <c r="D1105" s="16">
        <v>138.08000000000001</v>
      </c>
      <c r="E1105" s="152" t="str">
        <f>VLOOKUP(B1105,'[3] группа АВ'!$B$4:$C$10666,2,0)</f>
        <v>Прием (осмотр, консультация) врача-инфекциониста повторный</v>
      </c>
      <c r="F1105" s="152" t="b">
        <f t="shared" si="35"/>
        <v>1</v>
      </c>
      <c r="G1105" s="152" t="str">
        <f>VLOOKUP(C1105,'[3] группа АВ'!$C$4:$D$10666,2,0)</f>
        <v>B01.014.002</v>
      </c>
      <c r="H1105" s="152" t="b">
        <f t="shared" si="34"/>
        <v>1</v>
      </c>
      <c r="I1105" s="152">
        <f>VLOOKUP(B1105,'[3] группа АВ'!$E$4:$I$10666,5,0)</f>
        <v>0</v>
      </c>
      <c r="J1105" s="152"/>
      <c r="K1105" s="152"/>
      <c r="L1105" s="152"/>
      <c r="M1105" s="152"/>
      <c r="N1105" s="152"/>
      <c r="O1105" s="152"/>
      <c r="P1105" s="152"/>
      <c r="Q1105" s="152"/>
      <c r="R1105" s="152"/>
      <c r="S1105" s="152"/>
      <c r="T1105" s="152"/>
      <c r="U1105" s="152"/>
      <c r="V1105" s="152"/>
      <c r="W1105" s="152"/>
      <c r="X1105" s="152"/>
      <c r="Y1105" s="152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</row>
    <row r="1106" spans="1:202" s="4" customFormat="1" x14ac:dyDescent="0.25">
      <c r="A1106" s="1"/>
      <c r="B1106" s="17" t="s">
        <v>2205</v>
      </c>
      <c r="C1106" s="17" t="s">
        <v>2206</v>
      </c>
      <c r="D1106" s="16">
        <v>178.23</v>
      </c>
      <c r="E1106" s="152" t="e">
        <f>VLOOKUP(B1106,'[3] группа АВ'!$B$4:$C$10666,2,0)</f>
        <v>#N/A</v>
      </c>
      <c r="F1106" s="152" t="e">
        <f t="shared" si="35"/>
        <v>#N/A</v>
      </c>
      <c r="G1106" s="152" t="e">
        <f>VLOOKUP(C1106,'[3] группа АВ'!$C$4:$D$10666,2,0)</f>
        <v>#N/A</v>
      </c>
      <c r="H1106" s="152" t="e">
        <f t="shared" si="34"/>
        <v>#N/A</v>
      </c>
      <c r="I1106" s="152" t="e">
        <f>VLOOKUP(B1106,'[3] группа АВ'!$E$4:$I$10666,5,0)</f>
        <v>#N/A</v>
      </c>
      <c r="J1106" s="152"/>
      <c r="K1106" s="152"/>
      <c r="L1106" s="152"/>
      <c r="M1106" s="152"/>
      <c r="N1106" s="152"/>
      <c r="O1106" s="152"/>
      <c r="P1106" s="152"/>
      <c r="Q1106" s="152"/>
      <c r="R1106" s="152"/>
      <c r="S1106" s="152"/>
      <c r="T1106" s="152"/>
      <c r="U1106" s="152"/>
      <c r="V1106" s="152"/>
      <c r="W1106" s="152"/>
      <c r="X1106" s="152"/>
      <c r="Y1106" s="152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</row>
    <row r="1107" spans="1:202" s="4" customFormat="1" x14ac:dyDescent="0.25">
      <c r="A1107" s="1"/>
      <c r="B1107" s="17" t="s">
        <v>2207</v>
      </c>
      <c r="C1107" s="17" t="s">
        <v>2208</v>
      </c>
      <c r="D1107" s="16">
        <v>107.08</v>
      </c>
      <c r="E1107" s="152" t="e">
        <f>VLOOKUP(B1107,'[3] группа АВ'!$B$4:$C$10666,2,0)</f>
        <v>#N/A</v>
      </c>
      <c r="F1107" s="152" t="e">
        <f t="shared" si="35"/>
        <v>#N/A</v>
      </c>
      <c r="G1107" s="152" t="e">
        <f>VLOOKUP(C1107,'[3] группа АВ'!$C$4:$D$10666,2,0)</f>
        <v>#N/A</v>
      </c>
      <c r="H1107" s="152" t="e">
        <f t="shared" si="34"/>
        <v>#N/A</v>
      </c>
      <c r="I1107" s="152" t="e">
        <f>VLOOKUP(B1107,'[3] группа АВ'!$E$4:$I$10666,5,0)</f>
        <v>#N/A</v>
      </c>
      <c r="J1107" s="152"/>
      <c r="K1107" s="152"/>
      <c r="L1107" s="152"/>
      <c r="M1107" s="152"/>
      <c r="N1107" s="152"/>
      <c r="O1107" s="152"/>
      <c r="P1107" s="152"/>
      <c r="Q1107" s="152"/>
      <c r="R1107" s="152"/>
      <c r="S1107" s="152"/>
      <c r="T1107" s="152"/>
      <c r="U1107" s="152"/>
      <c r="V1107" s="152"/>
      <c r="W1107" s="152"/>
      <c r="X1107" s="152"/>
      <c r="Y1107" s="152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</row>
    <row r="1108" spans="1:202" s="4" customFormat="1" x14ac:dyDescent="0.25">
      <c r="A1108" s="1"/>
      <c r="B1108" s="17" t="s">
        <v>2209</v>
      </c>
      <c r="C1108" s="17" t="s">
        <v>2210</v>
      </c>
      <c r="D1108" s="16">
        <v>71.31</v>
      </c>
      <c r="E1108" s="152" t="e">
        <f>VLOOKUP(B1108,'[3] группа АВ'!$B$4:$C$10666,2,0)</f>
        <v>#N/A</v>
      </c>
      <c r="F1108" s="152" t="e">
        <f t="shared" si="35"/>
        <v>#N/A</v>
      </c>
      <c r="G1108" s="152" t="e">
        <f>VLOOKUP(C1108,'[3] группа АВ'!$C$4:$D$10666,2,0)</f>
        <v>#N/A</v>
      </c>
      <c r="H1108" s="152" t="e">
        <f t="shared" si="34"/>
        <v>#N/A</v>
      </c>
      <c r="I1108" s="152" t="e">
        <f>VLOOKUP(B1108,'[3] группа АВ'!$E$4:$I$10666,5,0)</f>
        <v>#N/A</v>
      </c>
      <c r="J1108" s="152"/>
      <c r="K1108" s="152"/>
      <c r="L1108" s="152"/>
      <c r="M1108" s="152"/>
      <c r="N1108" s="152"/>
      <c r="O1108" s="152"/>
      <c r="P1108" s="152"/>
      <c r="Q1108" s="152"/>
      <c r="R1108" s="152"/>
      <c r="S1108" s="152"/>
      <c r="T1108" s="152"/>
      <c r="U1108" s="152"/>
      <c r="V1108" s="152"/>
      <c r="W1108" s="152"/>
      <c r="X1108" s="152"/>
      <c r="Y1108" s="152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</row>
    <row r="1109" spans="1:202" s="4" customFormat="1" x14ac:dyDescent="0.25">
      <c r="A1109" s="1"/>
      <c r="B1109" s="17" t="s">
        <v>2211</v>
      </c>
      <c r="C1109" s="17" t="s">
        <v>2212</v>
      </c>
      <c r="D1109" s="16">
        <v>161.77000000000001</v>
      </c>
      <c r="E1109" s="152" t="str">
        <f>VLOOKUP(B1109,'[3] группа АВ'!$B$4:$C$10666,2,0)</f>
        <v>Прием (осмотр, консультация) врача-неонатолога первичный</v>
      </c>
      <c r="F1109" s="152" t="b">
        <f t="shared" si="35"/>
        <v>1</v>
      </c>
      <c r="G1109" s="152" t="str">
        <f>VLOOKUP(C1109,'[3] группа АВ'!$C$4:$D$10666,2,0)</f>
        <v>B01.032.001</v>
      </c>
      <c r="H1109" s="152" t="b">
        <f t="shared" si="34"/>
        <v>1</v>
      </c>
      <c r="I1109" s="152">
        <f>VLOOKUP(B1109,'[3] группа АВ'!$E$4:$I$10666,5,0)</f>
        <v>0</v>
      </c>
      <c r="J1109" s="152"/>
      <c r="K1109" s="152"/>
      <c r="L1109" s="152"/>
      <c r="M1109" s="152"/>
      <c r="N1109" s="152"/>
      <c r="O1109" s="152"/>
      <c r="P1109" s="152"/>
      <c r="Q1109" s="152"/>
      <c r="R1109" s="152"/>
      <c r="S1109" s="152"/>
      <c r="T1109" s="152"/>
      <c r="U1109" s="152"/>
      <c r="V1109" s="152"/>
      <c r="W1109" s="152"/>
      <c r="X1109" s="152"/>
      <c r="Y1109" s="152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</row>
    <row r="1110" spans="1:202" s="4" customFormat="1" x14ac:dyDescent="0.25">
      <c r="A1110" s="1"/>
      <c r="B1110" s="17" t="s">
        <v>2213</v>
      </c>
      <c r="C1110" s="17" t="s">
        <v>2214</v>
      </c>
      <c r="D1110" s="16">
        <v>161.77000000000001</v>
      </c>
      <c r="E1110" s="152" t="str">
        <f>VLOOKUP(B1110,'[3] группа АВ'!$B$4:$C$10666,2,0)</f>
        <v>Прием (осмотр, консультация) врача-неонатолога повторный</v>
      </c>
      <c r="F1110" s="152" t="b">
        <f t="shared" si="35"/>
        <v>1</v>
      </c>
      <c r="G1110" s="152" t="str">
        <f>VLOOKUP(C1110,'[3] группа АВ'!$C$4:$D$10666,2,0)</f>
        <v>B01.032.002</v>
      </c>
      <c r="H1110" s="152" t="b">
        <f t="shared" si="34"/>
        <v>1</v>
      </c>
      <c r="I1110" s="152">
        <f>VLOOKUP(B1110,'[3] группа АВ'!$E$4:$I$10666,5,0)</f>
        <v>0</v>
      </c>
      <c r="J1110" s="152"/>
      <c r="K1110" s="152"/>
      <c r="L1110" s="152"/>
      <c r="M1110" s="152"/>
      <c r="N1110" s="152"/>
      <c r="O1110" s="152"/>
      <c r="P1110" s="152"/>
      <c r="Q1110" s="152"/>
      <c r="R1110" s="152"/>
      <c r="S1110" s="152"/>
      <c r="T1110" s="152"/>
      <c r="U1110" s="152"/>
      <c r="V1110" s="152"/>
      <c r="W1110" s="152"/>
      <c r="X1110" s="152"/>
      <c r="Y1110" s="152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</row>
    <row r="1111" spans="1:202" s="4" customFormat="1" x14ac:dyDescent="0.25">
      <c r="A1111" s="1"/>
      <c r="B1111" s="18" t="s">
        <v>2215</v>
      </c>
      <c r="C1111" s="18" t="s">
        <v>2216</v>
      </c>
      <c r="D1111" s="16">
        <v>116.08</v>
      </c>
      <c r="E1111" s="152" t="str">
        <f>VLOOKUP(B1111,'[3] группа АВ'!$B$4:$C$10666,2,0)</f>
        <v>Прием (осмотр, консультация) врача-терапевта подросткового повторный</v>
      </c>
      <c r="F1111" s="152" t="b">
        <f t="shared" si="35"/>
        <v>1</v>
      </c>
      <c r="G1111" s="152" t="str">
        <f>VLOOKUP(C1111,'[3] группа АВ'!$C$4:$D$10666,2,0)</f>
        <v>B01.047.004</v>
      </c>
      <c r="H1111" s="152" t="b">
        <f t="shared" si="34"/>
        <v>1</v>
      </c>
      <c r="I1111" s="152">
        <f>VLOOKUP(B1111,'[3] группа АВ'!$E$4:$I$10666,5,0)</f>
        <v>0</v>
      </c>
      <c r="J1111" s="152"/>
      <c r="K1111" s="152"/>
      <c r="L1111" s="152"/>
      <c r="M1111" s="152"/>
      <c r="N1111" s="152"/>
      <c r="O1111" s="152"/>
      <c r="P1111" s="152"/>
      <c r="Q1111" s="152"/>
      <c r="R1111" s="152"/>
      <c r="S1111" s="152"/>
      <c r="T1111" s="152"/>
      <c r="U1111" s="152"/>
      <c r="V1111" s="152"/>
      <c r="W1111" s="152"/>
      <c r="X1111" s="152"/>
      <c r="Y1111" s="152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</row>
    <row r="1112" spans="1:202" s="4" customFormat="1" ht="38.25" x14ac:dyDescent="0.25">
      <c r="A1112" s="1"/>
      <c r="B1112" s="18" t="s">
        <v>2217</v>
      </c>
      <c r="C1112" s="18" t="s">
        <v>2218</v>
      </c>
      <c r="D1112" s="16">
        <v>487.38</v>
      </c>
      <c r="E1112" s="152" t="str">
        <f>VLOOKUP(B1112,'[3] группа АВ'!$B$4:$C$10666,2,0)</f>
        <v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v>
      </c>
      <c r="F1112" s="152" t="b">
        <f t="shared" si="35"/>
        <v>1</v>
      </c>
      <c r="G1112" s="152" t="str">
        <f>VLOOKUP(C1112,'[3] группа АВ'!$C$4:$D$10666,2,0)</f>
        <v>B03.047.002</v>
      </c>
      <c r="H1112" s="152" t="b">
        <f t="shared" si="34"/>
        <v>1</v>
      </c>
      <c r="I1112" s="152">
        <f>VLOOKUP(B1112,'[3] группа АВ'!$E$4:$I$10666,5,0)</f>
        <v>0</v>
      </c>
      <c r="J1112" s="152"/>
      <c r="K1112" s="152"/>
      <c r="L1112" s="152"/>
      <c r="M1112" s="152"/>
      <c r="N1112" s="152"/>
      <c r="O1112" s="152"/>
      <c r="P1112" s="152"/>
      <c r="Q1112" s="152"/>
      <c r="R1112" s="152"/>
      <c r="S1112" s="152"/>
      <c r="T1112" s="152"/>
      <c r="U1112" s="152"/>
      <c r="V1112" s="152"/>
      <c r="W1112" s="152"/>
      <c r="X1112" s="152"/>
      <c r="Y1112" s="152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</row>
    <row r="1113" spans="1:202" s="4" customFormat="1" x14ac:dyDescent="0.25">
      <c r="A1113" s="1"/>
      <c r="B1113" s="18" t="s">
        <v>2219</v>
      </c>
      <c r="C1113" s="18" t="s">
        <v>2220</v>
      </c>
      <c r="D1113" s="16">
        <v>133.69</v>
      </c>
      <c r="E1113" s="152" t="e">
        <f>VLOOKUP(B1113,'[3] группа АВ'!$B$4:$C$10666,2,0)</f>
        <v>#N/A</v>
      </c>
      <c r="F1113" s="152" t="e">
        <f t="shared" si="35"/>
        <v>#N/A</v>
      </c>
      <c r="G1113" s="152" t="e">
        <f>VLOOKUP(C1113,'[3] группа АВ'!$C$4:$D$10666,2,0)</f>
        <v>#N/A</v>
      </c>
      <c r="H1113" s="152" t="e">
        <f t="shared" si="34"/>
        <v>#N/A</v>
      </c>
      <c r="I1113" s="152" t="e">
        <f>VLOOKUP(B1113,'[3] группа АВ'!$E$4:$I$10666,5,0)</f>
        <v>#N/A</v>
      </c>
      <c r="J1113" s="152"/>
      <c r="K1113" s="152"/>
      <c r="L1113" s="152"/>
      <c r="M1113" s="152"/>
      <c r="N1113" s="152"/>
      <c r="O1113" s="152"/>
      <c r="P1113" s="152"/>
      <c r="Q1113" s="152"/>
      <c r="R1113" s="152"/>
      <c r="S1113" s="152"/>
      <c r="T1113" s="152"/>
      <c r="U1113" s="152"/>
      <c r="V1113" s="152"/>
      <c r="W1113" s="152"/>
      <c r="X1113" s="152"/>
      <c r="Y1113" s="152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</row>
    <row r="1114" spans="1:202" s="4" customFormat="1" x14ac:dyDescent="0.25">
      <c r="A1114" s="1"/>
      <c r="B1114" s="18" t="s">
        <v>2221</v>
      </c>
      <c r="C1114" s="18" t="s">
        <v>2222</v>
      </c>
      <c r="D1114" s="16">
        <v>133.69</v>
      </c>
      <c r="E1114" s="152" t="str">
        <f>VLOOKUP(B1114,'[3] группа АВ'!$B$4:$C$10666,2,0)</f>
        <v>Назначение комплекса упражнений (лечебной физкультуры)</v>
      </c>
      <c r="F1114" s="152" t="b">
        <f t="shared" si="35"/>
        <v>1</v>
      </c>
      <c r="G1114" s="152" t="str">
        <f>VLOOKUP(C1114,'[3] группа АВ'!$C$4:$D$10666,2,0)</f>
        <v>A25.30.019</v>
      </c>
      <c r="H1114" s="152" t="b">
        <f t="shared" si="34"/>
        <v>1</v>
      </c>
      <c r="I1114" s="152" t="str">
        <f>VLOOKUP(B1114,'[3] группа АВ'!$E$4:$I$10666,5,0)</f>
        <v>номер услуги изменен с A25.30.019 на A25.30.020</v>
      </c>
      <c r="J1114" s="152"/>
      <c r="K1114" s="152"/>
      <c r="L1114" s="152"/>
      <c r="M1114" s="152"/>
      <c r="N1114" s="152"/>
      <c r="O1114" s="152"/>
      <c r="P1114" s="152"/>
      <c r="Q1114" s="152"/>
      <c r="R1114" s="152"/>
      <c r="S1114" s="152"/>
      <c r="T1114" s="152"/>
      <c r="U1114" s="152"/>
      <c r="V1114" s="152"/>
      <c r="W1114" s="152"/>
      <c r="X1114" s="152"/>
      <c r="Y1114" s="152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</row>
    <row r="1115" spans="1:202" s="4" customFormat="1" x14ac:dyDescent="0.25">
      <c r="A1115" s="1"/>
      <c r="B1115" s="17" t="s">
        <v>2223</v>
      </c>
      <c r="C1115" s="17" t="s">
        <v>2224</v>
      </c>
      <c r="D1115" s="16">
        <v>196.23</v>
      </c>
      <c r="E1115" s="152" t="str">
        <f>VLOOKUP(B1115,'[3] группа АВ'!$B$4:$C$10666,2,0)</f>
        <v>Патронаж педиатрической сестры на дому</v>
      </c>
      <c r="F1115" s="152" t="b">
        <f t="shared" si="35"/>
        <v>1</v>
      </c>
      <c r="G1115" s="152" t="str">
        <f>VLOOKUP(C1115,'[3] группа АВ'!$C$4:$D$10666,2,0)</f>
        <v>B02.031.001</v>
      </c>
      <c r="H1115" s="152" t="b">
        <f t="shared" si="34"/>
        <v>1</v>
      </c>
      <c r="I1115" s="152">
        <f>VLOOKUP(B1115,'[3] группа АВ'!$E$4:$I$10666,5,0)</f>
        <v>0</v>
      </c>
      <c r="J1115" s="152"/>
      <c r="K1115" s="152"/>
      <c r="L1115" s="152"/>
      <c r="M1115" s="152"/>
      <c r="N1115" s="152"/>
      <c r="O1115" s="152"/>
      <c r="P1115" s="152"/>
      <c r="Q1115" s="152"/>
      <c r="R1115" s="152"/>
      <c r="S1115" s="152"/>
      <c r="T1115" s="152"/>
      <c r="U1115" s="152"/>
      <c r="V1115" s="152"/>
      <c r="W1115" s="152"/>
      <c r="X1115" s="152"/>
      <c r="Y1115" s="152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</row>
    <row r="1116" spans="1:202" s="4" customFormat="1" x14ac:dyDescent="0.25">
      <c r="A1116" s="1"/>
      <c r="B1116" s="214" t="s">
        <v>2225</v>
      </c>
      <c r="C1116" s="215" t="s">
        <v>2226</v>
      </c>
      <c r="D1116" s="216">
        <v>435.38</v>
      </c>
      <c r="E1116" s="151"/>
      <c r="F1116" s="152"/>
      <c r="G1116" s="152"/>
      <c r="H1116" s="152"/>
      <c r="I1116" s="152" t="s">
        <v>2227</v>
      </c>
      <c r="J1116" s="152"/>
      <c r="K1116" s="152"/>
      <c r="L1116" s="152"/>
      <c r="M1116" s="152"/>
      <c r="N1116" s="152"/>
      <c r="O1116" s="152"/>
      <c r="P1116" s="152"/>
      <c r="Q1116" s="152"/>
      <c r="R1116" s="152"/>
      <c r="S1116" s="152"/>
      <c r="T1116" s="152"/>
      <c r="U1116" s="152"/>
      <c r="V1116" s="152"/>
      <c r="W1116" s="152"/>
      <c r="X1116" s="152"/>
      <c r="Y1116" s="152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</row>
    <row r="1117" spans="1:202" s="4" customFormat="1" x14ac:dyDescent="0.25">
      <c r="A1117" s="1"/>
      <c r="B1117" s="18" t="s">
        <v>2228</v>
      </c>
      <c r="C1117" s="18" t="s">
        <v>2229</v>
      </c>
      <c r="D1117" s="16">
        <v>608.46</v>
      </c>
      <c r="E1117" s="151"/>
      <c r="F1117" s="152"/>
      <c r="G1117" s="152"/>
      <c r="H1117" s="152"/>
      <c r="I1117" s="152" t="s">
        <v>2230</v>
      </c>
      <c r="J1117" s="152"/>
      <c r="K1117" s="152"/>
      <c r="L1117" s="152"/>
      <c r="M1117" s="152"/>
      <c r="N1117" s="152"/>
      <c r="O1117" s="152"/>
      <c r="P1117" s="152"/>
      <c r="Q1117" s="152"/>
      <c r="R1117" s="152"/>
      <c r="S1117" s="152"/>
      <c r="T1117" s="152"/>
      <c r="U1117" s="152"/>
      <c r="V1117" s="152"/>
      <c r="W1117" s="152"/>
      <c r="X1117" s="152"/>
      <c r="Y1117" s="152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</row>
    <row r="1118" spans="1:202" s="4" customFormat="1" x14ac:dyDescent="0.25">
      <c r="A1118" s="1"/>
      <c r="B1118" s="218" t="s">
        <v>2232</v>
      </c>
      <c r="C1118" s="218" t="s">
        <v>2233</v>
      </c>
      <c r="D1118" s="219">
        <v>465.79</v>
      </c>
      <c r="E1118" s="151"/>
      <c r="F1118" s="152"/>
      <c r="G1118" s="152"/>
      <c r="H1118" s="152"/>
      <c r="I1118" s="152"/>
      <c r="J1118" s="152"/>
      <c r="K1118" s="152"/>
      <c r="L1118" s="152"/>
      <c r="M1118" s="152"/>
      <c r="N1118" s="152"/>
      <c r="O1118" s="152"/>
      <c r="P1118" s="152"/>
      <c r="Q1118" s="152"/>
      <c r="R1118" s="152"/>
      <c r="S1118" s="152"/>
      <c r="T1118" s="152"/>
      <c r="U1118" s="152"/>
      <c r="V1118" s="152"/>
      <c r="W1118" s="152"/>
      <c r="X1118" s="152"/>
      <c r="Y1118" s="152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</row>
    <row r="1119" spans="1:202" ht="11.25" customHeight="1" x14ac:dyDescent="0.25">
      <c r="B1119" s="164"/>
      <c r="C1119" s="164"/>
      <c r="D1119" s="217"/>
    </row>
    <row r="1120" spans="1:202" s="4" customFormat="1" ht="33.75" customHeight="1" x14ac:dyDescent="0.25">
      <c r="A1120" s="1"/>
      <c r="B1120" s="236" t="s">
        <v>2231</v>
      </c>
      <c r="C1120" s="236"/>
      <c r="D1120" s="236"/>
      <c r="E1120" s="151"/>
      <c r="F1120" s="152"/>
      <c r="G1120" s="152"/>
      <c r="H1120" s="152"/>
      <c r="I1120" s="152"/>
      <c r="J1120" s="152"/>
      <c r="K1120" s="152"/>
      <c r="L1120" s="152"/>
      <c r="M1120" s="152"/>
      <c r="N1120" s="152"/>
      <c r="O1120" s="152"/>
      <c r="P1120" s="152"/>
      <c r="Q1120" s="152"/>
      <c r="R1120" s="152"/>
      <c r="S1120" s="152"/>
      <c r="T1120" s="152"/>
      <c r="U1120" s="152"/>
      <c r="V1120" s="152"/>
      <c r="W1120" s="152"/>
      <c r="X1120" s="152"/>
      <c r="Y1120" s="152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</row>
  </sheetData>
  <autoFilter ref="A6:GT1118"/>
  <mergeCells count="1">
    <mergeCell ref="B1120:D1120"/>
  </mergeCells>
  <conditionalFormatting sqref="B1076:B1079 B1081:B1102 B1121:B65487 B1117:B1119">
    <cfRule type="expression" dxfId="116" priority="96" stopIfTrue="1">
      <formula>AND(COUNTIF(#REF!, B1076)+COUNTIF(#REF!, B1076)+COUNTIF(#REF!, B1076)&gt;1,NOT(ISBLANK(B1076)))</formula>
    </cfRule>
  </conditionalFormatting>
  <conditionalFormatting sqref="C1076:C1079 C1081:C1102 C1121:C65487 C1117:C1119">
    <cfRule type="expression" dxfId="115" priority="97" stopIfTrue="1">
      <formula>AND(COUNTIF(#REF!, C1076)+COUNTIF(#REF!, C1076)+COUNTIF(#REF!, C1076)+COUNTIF(#REF!, C1076)&gt;1,NOT(ISBLANK(C1076)))</formula>
    </cfRule>
  </conditionalFormatting>
  <conditionalFormatting sqref="D3">
    <cfRule type="expression" dxfId="114" priority="98" stopIfTrue="1">
      <formula>AND(COUNTIF($D$3:$D$3, D3)&gt;1,NOT(ISBLANK(D3)))</formula>
    </cfRule>
  </conditionalFormatting>
  <conditionalFormatting sqref="C520:C535 C1062:C1063 C6:C28 C409:C415 C450:C469 C107:C158 C50:C102 C434:C448 C417:C432 C537:C582 C104:C105 C303:C329 C331:C391 C471:C518 C160:C301">
    <cfRule type="expression" dxfId="113" priority="99" stopIfTrue="1">
      <formula>#VALUE!</formula>
    </cfRule>
  </conditionalFormatting>
  <conditionalFormatting sqref="B520:B535 B1120 B6:B28 B450:B469 B50:B104 B107:B158 B409:B448 B537:B582 B471:B518 B160:B391">
    <cfRule type="expression" dxfId="112" priority="100" stopIfTrue="1">
      <formula>#VALUE!</formula>
    </cfRule>
    <cfRule type="expression" dxfId="111" priority="101" stopIfTrue="1">
      <formula>#VALUE!</formula>
    </cfRule>
  </conditionalFormatting>
  <conditionalFormatting sqref="B49">
    <cfRule type="expression" dxfId="110" priority="69" stopIfTrue="1">
      <formula>AND(COUNTIF($B$49:$B$49, B49)&gt;1,NOT(ISBLANK(B49)))</formula>
    </cfRule>
    <cfRule type="expression" dxfId="109" priority="70" stopIfTrue="1">
      <formula>AND(COUNTIF($B$49:$B$49, B49)&gt;1,NOT(ISBLANK(B49)))</formula>
    </cfRule>
  </conditionalFormatting>
  <conditionalFormatting sqref="C49">
    <cfRule type="expression" dxfId="108" priority="71" stopIfTrue="1">
      <formula>AND(COUNTIF($C$49:$C$49, C49)&gt;1,NOT(ISBLANK(C49)))</formula>
    </cfRule>
  </conditionalFormatting>
  <conditionalFormatting sqref="B392">
    <cfRule type="expression" dxfId="107" priority="72" stopIfTrue="1">
      <formula>AND(COUNTIF($B$392:$B$392, B392)&gt;1,NOT(ISBLANK(B392)))</formula>
    </cfRule>
    <cfRule type="expression" dxfId="106" priority="73" stopIfTrue="1">
      <formula>AND(COUNTIF($B$392:$B$392, B392)&gt;1,NOT(ISBLANK(B392)))</formula>
    </cfRule>
  </conditionalFormatting>
  <conditionalFormatting sqref="C392">
    <cfRule type="expression" dxfId="105" priority="74" stopIfTrue="1">
      <formula>AND(COUNTIF($C$392:$C$392, C392)&gt;1,NOT(ISBLANK(C392)))</formula>
    </cfRule>
  </conditionalFormatting>
  <conditionalFormatting sqref="B408">
    <cfRule type="expression" dxfId="104" priority="75" stopIfTrue="1">
      <formula>AND(COUNTIF($B$408:$B$408, B408)&gt;1,NOT(ISBLANK(B408)))</formula>
    </cfRule>
    <cfRule type="expression" dxfId="103" priority="76" stopIfTrue="1">
      <formula>AND(COUNTIF($B$408:$B$408, B408)&gt;1,NOT(ISBLANK(B408)))</formula>
    </cfRule>
  </conditionalFormatting>
  <conditionalFormatting sqref="C408">
    <cfRule type="expression" dxfId="102" priority="77" stopIfTrue="1">
      <formula>AND(COUNTIF($C$408:$C$408, C408)&gt;1,NOT(ISBLANK(C408)))</formula>
    </cfRule>
  </conditionalFormatting>
  <conditionalFormatting sqref="B449">
    <cfRule type="expression" dxfId="101" priority="78" stopIfTrue="1">
      <formula>AND(COUNTIF($B$449:$B$449, B449)&gt;1,NOT(ISBLANK(B449)))</formula>
    </cfRule>
    <cfRule type="expression" dxfId="100" priority="79" stopIfTrue="1">
      <formula>AND(COUNTIF($B$449:$B$449, B449)&gt;1,NOT(ISBLANK(B449)))</formula>
    </cfRule>
  </conditionalFormatting>
  <conditionalFormatting sqref="C449">
    <cfRule type="expression" dxfId="99" priority="80" stopIfTrue="1">
      <formula>AND(COUNTIF($C$449:$C$449, C449)&gt;1,NOT(ISBLANK(C449)))</formula>
    </cfRule>
  </conditionalFormatting>
  <conditionalFormatting sqref="B470">
    <cfRule type="expression" dxfId="98" priority="81" stopIfTrue="1">
      <formula>AND(COUNTIF($B$470:$B$470, B470)&gt;1,NOT(ISBLANK(B470)))</formula>
    </cfRule>
    <cfRule type="expression" dxfId="97" priority="82" stopIfTrue="1">
      <formula>AND(COUNTIF($B$470:$B$470, B470)&gt;1,NOT(ISBLANK(B470)))</formula>
    </cfRule>
  </conditionalFormatting>
  <conditionalFormatting sqref="C470">
    <cfRule type="expression" dxfId="96" priority="83" stopIfTrue="1">
      <formula>AND(COUNTIF($C$470:$C$470, C470)&gt;1,NOT(ISBLANK(C470)))</formula>
    </cfRule>
  </conditionalFormatting>
  <conditionalFormatting sqref="B519">
    <cfRule type="expression" dxfId="95" priority="84" stopIfTrue="1">
      <formula>AND(COUNTIF($B$519:$B$519, B519)&gt;1,NOT(ISBLANK(B519)))</formula>
    </cfRule>
    <cfRule type="expression" dxfId="94" priority="85" stopIfTrue="1">
      <formula>AND(COUNTIF($B$519:$B$519, B519)&gt;1,NOT(ISBLANK(B519)))</formula>
    </cfRule>
  </conditionalFormatting>
  <conditionalFormatting sqref="C519">
    <cfRule type="expression" dxfId="93" priority="86" stopIfTrue="1">
      <formula>AND(COUNTIF($C$519:$C$519, C519)&gt;1,NOT(ISBLANK(C519)))</formula>
    </cfRule>
  </conditionalFormatting>
  <conditionalFormatting sqref="B536">
    <cfRule type="expression" dxfId="92" priority="87" stopIfTrue="1">
      <formula>AND(COUNTIF($B$533:$B$533, B536)&gt;1,NOT(ISBLANK(B536)))</formula>
    </cfRule>
    <cfRule type="expression" dxfId="91" priority="88" stopIfTrue="1">
      <formula>AND(COUNTIF($B$533:$B$533, B536)&gt;1,NOT(ISBLANK(B536)))</formula>
    </cfRule>
  </conditionalFormatting>
  <conditionalFormatting sqref="C536">
    <cfRule type="expression" dxfId="90" priority="89" stopIfTrue="1">
      <formula>AND(COUNTIF($C$533:$C$533, C536)&gt;1,NOT(ISBLANK(C536)))</formula>
    </cfRule>
  </conditionalFormatting>
  <conditionalFormatting sqref="B29">
    <cfRule type="expression" dxfId="89" priority="90" stopIfTrue="1">
      <formula>AND(COUNTIF($B$29:$B$29, B29)&gt;1,NOT(ISBLANK(B29)))</formula>
    </cfRule>
    <cfRule type="expression" dxfId="88" priority="91" stopIfTrue="1">
      <formula>AND(COUNTIF($B$29:$B$29, B29)&gt;1,NOT(ISBLANK(B29)))</formula>
    </cfRule>
  </conditionalFormatting>
  <conditionalFormatting sqref="C29">
    <cfRule type="expression" dxfId="87" priority="92" stopIfTrue="1">
      <formula>AND(COUNTIF($C$29:$C$29, C29)&gt;1,NOT(ISBLANK(C29)))</formula>
    </cfRule>
  </conditionalFormatting>
  <conditionalFormatting sqref="C30:C48 C393:C407">
    <cfRule type="expression" dxfId="86" priority="93" stopIfTrue="1">
      <formula>#VALUE!</formula>
    </cfRule>
  </conditionalFormatting>
  <conditionalFormatting sqref="B30:B48 B393:B407">
    <cfRule type="expression" dxfId="85" priority="94" stopIfTrue="1">
      <formula>#VALUE!</formula>
    </cfRule>
    <cfRule type="expression" dxfId="84" priority="95" stopIfTrue="1">
      <formula>#VALUE!</formula>
    </cfRule>
  </conditionalFormatting>
  <conditionalFormatting sqref="B1061:B1062">
    <cfRule type="expression" dxfId="83" priority="67" stopIfTrue="1">
      <formula>#VALUE!</formula>
    </cfRule>
    <cfRule type="expression" dxfId="82" priority="68" stopIfTrue="1">
      <formula>#VALUE!</formula>
    </cfRule>
  </conditionalFormatting>
  <conditionalFormatting sqref="B1063">
    <cfRule type="duplicateValues" dxfId="81" priority="65"/>
  </conditionalFormatting>
  <conditionalFormatting sqref="B1063">
    <cfRule type="duplicateValues" dxfId="80" priority="66"/>
  </conditionalFormatting>
  <conditionalFormatting sqref="B1063">
    <cfRule type="duplicateValues" dxfId="79" priority="64"/>
  </conditionalFormatting>
  <conditionalFormatting sqref="B1064">
    <cfRule type="duplicateValues" dxfId="78" priority="62"/>
  </conditionalFormatting>
  <conditionalFormatting sqref="B1064">
    <cfRule type="duplicateValues" dxfId="77" priority="63"/>
  </conditionalFormatting>
  <conditionalFormatting sqref="B1064">
    <cfRule type="duplicateValues" dxfId="76" priority="61"/>
  </conditionalFormatting>
  <conditionalFormatting sqref="B1065:C1065">
    <cfRule type="duplicateValues" dxfId="75" priority="102"/>
  </conditionalFormatting>
  <conditionalFormatting sqref="B1066">
    <cfRule type="expression" dxfId="74" priority="57" stopIfTrue="1">
      <formula>#VALUE!</formula>
    </cfRule>
    <cfRule type="expression" dxfId="73" priority="58" stopIfTrue="1">
      <formula>#VALUE!</formula>
    </cfRule>
  </conditionalFormatting>
  <conditionalFormatting sqref="B1066">
    <cfRule type="duplicateValues" dxfId="72" priority="59"/>
  </conditionalFormatting>
  <conditionalFormatting sqref="B1066">
    <cfRule type="duplicateValues" dxfId="71" priority="60" stopIfTrue="1"/>
  </conditionalFormatting>
  <conditionalFormatting sqref="C1072:C1073">
    <cfRule type="expression" dxfId="70" priority="34" stopIfTrue="1">
      <formula>#VALUE!</formula>
    </cfRule>
  </conditionalFormatting>
  <conditionalFormatting sqref="C1069">
    <cfRule type="expression" dxfId="69" priority="51" stopIfTrue="1">
      <formula>#VALUE!</formula>
    </cfRule>
  </conditionalFormatting>
  <conditionalFormatting sqref="B1069">
    <cfRule type="expression" dxfId="68" priority="52" stopIfTrue="1">
      <formula>#VALUE!</formula>
    </cfRule>
    <cfRule type="expression" dxfId="67" priority="53" stopIfTrue="1">
      <formula>#VALUE!</formula>
    </cfRule>
  </conditionalFormatting>
  <conditionalFormatting sqref="B1069">
    <cfRule type="duplicateValues" dxfId="66" priority="54"/>
  </conditionalFormatting>
  <conditionalFormatting sqref="B1069">
    <cfRule type="duplicateValues" dxfId="65" priority="55" stopIfTrue="1"/>
  </conditionalFormatting>
  <conditionalFormatting sqref="C1069:C1070">
    <cfRule type="expression" dxfId="64" priority="56" stopIfTrue="1">
      <formula>AND(COUNTIF($C$6:$C$7, C1069)+COUNTIF($C$8:$C$928, C1069)+COUNTIF($C$930:$C$967, C1069)&gt;1,NOT(ISBLANK(C1069)))</formula>
    </cfRule>
  </conditionalFormatting>
  <conditionalFormatting sqref="C1070">
    <cfRule type="expression" dxfId="63" priority="46" stopIfTrue="1">
      <formula>#VALUE!</formula>
    </cfRule>
  </conditionalFormatting>
  <conditionalFormatting sqref="B1070">
    <cfRule type="expression" dxfId="62" priority="47" stopIfTrue="1">
      <formula>#VALUE!</formula>
    </cfRule>
    <cfRule type="expression" dxfId="61" priority="48" stopIfTrue="1">
      <formula>#VALUE!</formula>
    </cfRule>
  </conditionalFormatting>
  <conditionalFormatting sqref="B1070">
    <cfRule type="duplicateValues" dxfId="60" priority="49"/>
  </conditionalFormatting>
  <conditionalFormatting sqref="B1070">
    <cfRule type="duplicateValues" dxfId="59" priority="50" stopIfTrue="1"/>
  </conditionalFormatting>
  <conditionalFormatting sqref="B1071">
    <cfRule type="expression" dxfId="58" priority="40" stopIfTrue="1">
      <formula>AND(COUNTIF($B$478:$B$478, B1071)&gt;1,NOT(ISBLANK(B1071)))</formula>
    </cfRule>
    <cfRule type="expression" dxfId="57" priority="41" stopIfTrue="1">
      <formula>AND(COUNTIF($B$478:$B$478, B1071)&gt;1,NOT(ISBLANK(B1071)))</formula>
    </cfRule>
  </conditionalFormatting>
  <conditionalFormatting sqref="C1071">
    <cfRule type="expression" dxfId="56" priority="42" stopIfTrue="1">
      <formula>AND(COUNTIF($C$478:$C$478, C1071)&gt;1,NOT(ISBLANK(C1071)))</formula>
    </cfRule>
  </conditionalFormatting>
  <conditionalFormatting sqref="C1071">
    <cfRule type="expression" dxfId="55" priority="43" stopIfTrue="1">
      <formula>AND(COUNTIF($C$6:$C$7, C1071)+COUNTIF($C$8:$C$932, C1071)+COUNTIF($C$934:$C$971, C1071)&gt;1,NOT(ISBLANK(C1071)))</formula>
    </cfRule>
  </conditionalFormatting>
  <conditionalFormatting sqref="B1071">
    <cfRule type="duplicateValues" dxfId="54" priority="44"/>
  </conditionalFormatting>
  <conditionalFormatting sqref="B1071">
    <cfRule type="duplicateValues" dxfId="53" priority="45" stopIfTrue="1"/>
  </conditionalFormatting>
  <conditionalFormatting sqref="B1072:B1073">
    <cfRule type="expression" dxfId="52" priority="35" stopIfTrue="1">
      <formula>#VALUE!</formula>
    </cfRule>
    <cfRule type="expression" dxfId="51" priority="36" stopIfTrue="1">
      <formula>#VALUE!</formula>
    </cfRule>
  </conditionalFormatting>
  <conditionalFormatting sqref="C1072:C1073">
    <cfRule type="expression" dxfId="50" priority="37" stopIfTrue="1">
      <formula>AND(COUNTIF($C$6:$C$7, C1072)+COUNTIF($C$8:$C$935, C1072)+COUNTIF($C$937:$C$974, C1072)&gt;1,NOT(ISBLANK(C1072)))</formula>
    </cfRule>
  </conditionalFormatting>
  <conditionalFormatting sqref="B1072:B1073">
    <cfRule type="duplicateValues" dxfId="49" priority="38"/>
  </conditionalFormatting>
  <conditionalFormatting sqref="B1072:B1073">
    <cfRule type="duplicateValues" dxfId="48" priority="39" stopIfTrue="1"/>
  </conditionalFormatting>
  <conditionalFormatting sqref="D1065">
    <cfRule type="duplicateValues" dxfId="47" priority="103"/>
  </conditionalFormatting>
  <conditionalFormatting sqref="B1067">
    <cfRule type="duplicateValues" dxfId="46" priority="104"/>
  </conditionalFormatting>
  <conditionalFormatting sqref="C159">
    <cfRule type="expression" dxfId="45" priority="30" stopIfTrue="1">
      <formula>#VALUE!</formula>
    </cfRule>
    <cfRule type="expression" dxfId="44" priority="31" stopIfTrue="1">
      <formula>#VALUE!</formula>
    </cfRule>
  </conditionalFormatting>
  <conditionalFormatting sqref="C159">
    <cfRule type="duplicateValues" dxfId="43" priority="32"/>
  </conditionalFormatting>
  <conditionalFormatting sqref="C159">
    <cfRule type="duplicateValues" dxfId="42" priority="33" stopIfTrue="1"/>
  </conditionalFormatting>
  <conditionalFormatting sqref="B995:B1048">
    <cfRule type="duplicateValues" dxfId="41" priority="105"/>
  </conditionalFormatting>
  <conditionalFormatting sqref="B995:B1048 B107:B158 B7:B104 B160:B582">
    <cfRule type="duplicateValues" dxfId="40" priority="106"/>
  </conditionalFormatting>
  <conditionalFormatting sqref="B1049:C1059">
    <cfRule type="duplicateValues" dxfId="39" priority="107"/>
  </conditionalFormatting>
  <conditionalFormatting sqref="D1049:D1060">
    <cfRule type="duplicateValues" dxfId="38" priority="108"/>
  </conditionalFormatting>
  <conditionalFormatting sqref="B1103">
    <cfRule type="expression" dxfId="37" priority="109" stopIfTrue="1">
      <formula>AND(COUNTIF(#REF!, B1103)+COUNTIF($B$15:$B$15, B1103)+COUNTIF(#REF!, B1103)&gt;1,NOT(ISBLANK(B1103)))</formula>
    </cfRule>
  </conditionalFormatting>
  <conditionalFormatting sqref="C1103">
    <cfRule type="expression" dxfId="36" priority="110" stopIfTrue="1">
      <formula>AND(COUNTIF(#REF!, C1103)+COUNTIF($C$15:$C$15, C1103)+COUNTIF(#REF!, C1103)+COUNTIF(#REF!, C1103)&gt;1,NOT(ISBLANK(C1103)))</formula>
    </cfRule>
  </conditionalFormatting>
  <conditionalFormatting sqref="C1062:C1063">
    <cfRule type="expression" dxfId="35" priority="111" stopIfTrue="1">
      <formula>AND(COUNTIF(#REF!, C1062)+COUNTIF($C$6:$C$928, C1062)+COUNTIF($C$930:$C$1079, C1062)&gt;1,NOT(ISBLANK(C1062)))</formula>
    </cfRule>
  </conditionalFormatting>
  <conditionalFormatting sqref="B583:B917 B932:B994">
    <cfRule type="expression" dxfId="34" priority="26" stopIfTrue="1">
      <formula>#VALUE!</formula>
    </cfRule>
    <cfRule type="expression" dxfId="33" priority="27" stopIfTrue="1">
      <formula>#VALUE!</formula>
    </cfRule>
  </conditionalFormatting>
  <conditionalFormatting sqref="B583:B917 B932:B994">
    <cfRule type="duplicateValues" dxfId="32" priority="28"/>
  </conditionalFormatting>
  <conditionalFormatting sqref="B583:B917 B932:B994">
    <cfRule type="duplicateValues" dxfId="31" priority="29" stopIfTrue="1"/>
  </conditionalFormatting>
  <conditionalFormatting sqref="B583:B917">
    <cfRule type="duplicateValues" dxfId="30" priority="25"/>
  </conditionalFormatting>
  <conditionalFormatting sqref="C583:C917 C932:C994">
    <cfRule type="duplicateValues" dxfId="29" priority="24"/>
  </conditionalFormatting>
  <conditionalFormatting sqref="G4">
    <cfRule type="duplicateValues" dxfId="28" priority="23"/>
  </conditionalFormatting>
  <conditionalFormatting sqref="B995:B1102 B6:B582 B1119:B1048576">
    <cfRule type="duplicateValues" dxfId="27" priority="112"/>
  </conditionalFormatting>
  <conditionalFormatting sqref="C1119:C1048576 C6:C582 C995:C1102">
    <cfRule type="duplicateValues" dxfId="26" priority="113"/>
  </conditionalFormatting>
  <conditionalFormatting sqref="C417:C432 C160:C301 C6:C102 C107:C158 C434:C582 C104:C105 C303:C329 C331:C415">
    <cfRule type="expression" dxfId="25" priority="114" stopIfTrue="1">
      <formula>AND(COUNTIF($C$6:$C$6, C6)+COUNTIF($C$7:$C$913, C6)+COUNTIF($C$915:$C$952, C6)&gt;1,NOT(ISBLANK(C6)))</formula>
    </cfRule>
  </conditionalFormatting>
  <conditionalFormatting sqref="B918:B931">
    <cfRule type="expression" dxfId="24" priority="19" stopIfTrue="1">
      <formula>#VALUE!</formula>
    </cfRule>
    <cfRule type="expression" dxfId="23" priority="20" stopIfTrue="1">
      <formula>#VALUE!</formula>
    </cfRule>
  </conditionalFormatting>
  <conditionalFormatting sqref="B918:B931">
    <cfRule type="duplicateValues" dxfId="22" priority="21"/>
  </conditionalFormatting>
  <conditionalFormatting sqref="B918:B931">
    <cfRule type="duplicateValues" dxfId="21" priority="22" stopIfTrue="1"/>
  </conditionalFormatting>
  <conditionalFormatting sqref="B918:B931">
    <cfRule type="duplicateValues" dxfId="20" priority="18"/>
  </conditionalFormatting>
  <conditionalFormatting sqref="C918:C931">
    <cfRule type="duplicateValues" dxfId="19" priority="17"/>
  </conditionalFormatting>
  <conditionalFormatting sqref="B1112:B1114">
    <cfRule type="expression" dxfId="18" priority="7" stopIfTrue="1">
      <formula>AND(COUNTIF(#REF!, B1112)+COUNTIF(#REF!, B1112)+COUNTIF(#REF!, B1112)&gt;1,NOT(ISBLANK(B1112)))</formula>
    </cfRule>
  </conditionalFormatting>
  <conditionalFormatting sqref="B1104:B1105">
    <cfRule type="expression" dxfId="17" priority="15" stopIfTrue="1">
      <formula>AND(COUNTIF(#REF!, B1104)+COUNTIF(#REF!, B1104)+COUNTIF(#REF!, B1104)&gt;1,NOT(ISBLANK(B1104)))</formula>
    </cfRule>
  </conditionalFormatting>
  <conditionalFormatting sqref="C1104:C1105">
    <cfRule type="expression" dxfId="16" priority="16" stopIfTrue="1">
      <formula>AND(COUNTIF(#REF!, C1104)+COUNTIF(#REF!, C1104)+COUNTIF(#REF!, C1104)+COUNTIF(#REF!, C1104)&gt;1,NOT(ISBLANK(C1104)))</formula>
    </cfRule>
  </conditionalFormatting>
  <conditionalFormatting sqref="B1106:B1108">
    <cfRule type="expression" dxfId="15" priority="13" stopIfTrue="1">
      <formula>AND(COUNTIF(#REF!, B1106)+COUNTIF(#REF!, B1106)+COUNTIF(#REF!, B1106)&gt;1,NOT(ISBLANK(B1106)))</formula>
    </cfRule>
  </conditionalFormatting>
  <conditionalFormatting sqref="C1106:C1108">
    <cfRule type="expression" dxfId="14" priority="14" stopIfTrue="1">
      <formula>AND(COUNTIF(#REF!, C1106)+COUNTIF(#REF!, C1106)+COUNTIF(#REF!, C1106)+COUNTIF(#REF!, C1106)&gt;1,NOT(ISBLANK(C1106)))</formula>
    </cfRule>
  </conditionalFormatting>
  <conditionalFormatting sqref="B1109:B1110">
    <cfRule type="expression" dxfId="13" priority="11" stopIfTrue="1">
      <formula>AND(COUNTIF(#REF!, B1109)+COUNTIF(#REF!, B1109)+COUNTIF(#REF!, B1109)&gt;1,NOT(ISBLANK(B1109)))</formula>
    </cfRule>
  </conditionalFormatting>
  <conditionalFormatting sqref="C1109:C1110">
    <cfRule type="expression" dxfId="12" priority="12" stopIfTrue="1">
      <formula>AND(COUNTIF(#REF!, C1109)+COUNTIF(#REF!, C1109)+COUNTIF(#REF!, C1109)+COUNTIF(#REF!, C1109)&gt;1,NOT(ISBLANK(C1109)))</formula>
    </cfRule>
  </conditionalFormatting>
  <conditionalFormatting sqref="B1111">
    <cfRule type="expression" dxfId="11" priority="9" stopIfTrue="1">
      <formula>AND(COUNTIF(#REF!, B1111)+COUNTIF(#REF!, B1111)+COUNTIF(#REF!, B1111)&gt;1,NOT(ISBLANK(B1111)))</formula>
    </cfRule>
  </conditionalFormatting>
  <conditionalFormatting sqref="C1111">
    <cfRule type="expression" dxfId="10" priority="10" stopIfTrue="1">
      <formula>AND(COUNTIF(#REF!, C1111)+COUNTIF(#REF!, C1111)+COUNTIF(#REF!, C1111)+COUNTIF(#REF!, C1111)&gt;1,NOT(ISBLANK(C1111)))</formula>
    </cfRule>
  </conditionalFormatting>
  <conditionalFormatting sqref="C1112:C1114">
    <cfRule type="expression" dxfId="9" priority="8" stopIfTrue="1">
      <formula>AND(COUNTIF(#REF!, C1112)+COUNTIF(#REF!, C1112)+COUNTIF(#REF!, C1112)+COUNTIF(#REF!, C1112)&gt;1,NOT(ISBLANK(C1112)))</formula>
    </cfRule>
  </conditionalFormatting>
  <conditionalFormatting sqref="B160:B582 B107:B158 B6:B104">
    <cfRule type="duplicateValues" dxfId="8" priority="115" stopIfTrue="1"/>
  </conditionalFormatting>
  <conditionalFormatting sqref="C1116">
    <cfRule type="expression" dxfId="7" priority="1" stopIfTrue="1">
      <formula>#VALUE!</formula>
    </cfRule>
  </conditionalFormatting>
  <conditionalFormatting sqref="B1116">
    <cfRule type="expression" dxfId="6" priority="2" stopIfTrue="1">
      <formula>#VALUE!</formula>
    </cfRule>
    <cfRule type="expression" dxfId="5" priority="3" stopIfTrue="1">
      <formula>#VALUE!</formula>
    </cfRule>
  </conditionalFormatting>
  <conditionalFormatting sqref="C1116">
    <cfRule type="expression" dxfId="4" priority="4" stopIfTrue="1">
      <formula>AND(COUNTIF($C$80:$C$83, C1116)+COUNTIF($C$84:$C$1026, C1116)+COUNTIF($C$1028:$C$1065, C1116)&gt;1,NOT(ISBLANK(C1116)))</formula>
    </cfRule>
  </conditionalFormatting>
  <conditionalFormatting sqref="B1116">
    <cfRule type="duplicateValues" dxfId="3" priority="5"/>
  </conditionalFormatting>
  <conditionalFormatting sqref="B1116">
    <cfRule type="duplicateValues" dxfId="2" priority="6" stopIfTrue="1"/>
  </conditionalFormatting>
  <pageMargins left="0" right="0" top="0" bottom="0" header="0.31496062992125984" footer="0.31496062992125984"/>
  <pageSetup paperSize="9" fitToHeight="0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0"/>
  <sheetViews>
    <sheetView workbookViewId="0">
      <selection activeCell="D29" sqref="D29"/>
    </sheetView>
  </sheetViews>
  <sheetFormatPr defaultColWidth="8.85546875" defaultRowHeight="12.75" x14ac:dyDescent="0.25"/>
  <cols>
    <col min="1" max="1" width="8.85546875" style="34"/>
    <col min="2" max="2" width="18.140625" style="34" customWidth="1"/>
    <col min="3" max="3" width="58.5703125" style="34" customWidth="1"/>
    <col min="4" max="4" width="18.85546875" style="34" customWidth="1"/>
    <col min="5" max="5" width="17.140625" style="34" customWidth="1"/>
    <col min="6" max="6" width="9.7109375" style="34" customWidth="1"/>
    <col min="7" max="7" width="8.85546875" style="34"/>
    <col min="8" max="8" width="11.28515625" style="34" customWidth="1"/>
    <col min="9" max="9" width="21.7109375" style="59" customWidth="1"/>
    <col min="10" max="16384" width="8.85546875" style="34"/>
  </cols>
  <sheetData>
    <row r="1" spans="1:8" x14ac:dyDescent="0.25">
      <c r="A1" s="31"/>
      <c r="B1" s="31"/>
      <c r="C1" s="32"/>
      <c r="D1" s="31"/>
      <c r="E1" s="33" t="s">
        <v>2259</v>
      </c>
      <c r="F1" s="31"/>
      <c r="G1" s="33"/>
    </row>
    <row r="2" spans="1:8" ht="25.5" x14ac:dyDescent="0.25">
      <c r="A2" s="31"/>
      <c r="B2" s="31"/>
      <c r="C2" s="32"/>
      <c r="D2" s="31"/>
      <c r="E2" s="35" t="str">
        <f>спр!A1</f>
        <v>К Соглашению № 8 от 28.06.2018г.</v>
      </c>
      <c r="F2" s="31"/>
      <c r="G2" s="35"/>
    </row>
    <row r="3" spans="1:8" x14ac:dyDescent="0.25">
      <c r="A3" s="31"/>
      <c r="B3" s="31"/>
      <c r="C3" s="32"/>
      <c r="D3" s="31"/>
      <c r="E3" s="31"/>
      <c r="F3" s="31"/>
      <c r="G3" s="31"/>
    </row>
    <row r="4" spans="1:8" x14ac:dyDescent="0.25">
      <c r="A4" s="36"/>
      <c r="B4" s="36"/>
      <c r="C4" s="37"/>
      <c r="D4" s="38"/>
      <c r="E4" s="33" t="s">
        <v>2266</v>
      </c>
      <c r="F4" s="38"/>
      <c r="G4" s="33"/>
    </row>
    <row r="5" spans="1:8" ht="47.25" customHeight="1" x14ac:dyDescent="0.25">
      <c r="A5" s="36"/>
      <c r="B5" s="39"/>
      <c r="C5" s="37"/>
      <c r="D5" s="238" t="s">
        <v>2</v>
      </c>
      <c r="E5" s="238"/>
      <c r="F5" s="238"/>
      <c r="G5" s="238"/>
    </row>
    <row r="6" spans="1:8" ht="22.9" customHeight="1" x14ac:dyDescent="0.25">
      <c r="A6" s="36"/>
      <c r="B6" s="239" t="s">
        <v>2265</v>
      </c>
      <c r="C6" s="239"/>
      <c r="D6" s="239"/>
      <c r="E6" s="239"/>
      <c r="F6" s="36"/>
      <c r="G6" s="36"/>
      <c r="H6" s="36"/>
    </row>
    <row r="7" spans="1:8" ht="37.15" customHeight="1" x14ac:dyDescent="0.25">
      <c r="A7" s="38" t="s">
        <v>2234</v>
      </c>
      <c r="B7" s="240" t="s">
        <v>2263</v>
      </c>
      <c r="C7" s="240"/>
      <c r="D7" s="240"/>
      <c r="E7" s="240"/>
      <c r="F7" s="36"/>
      <c r="G7" s="36"/>
    </row>
    <row r="8" spans="1:8" ht="38.25" x14ac:dyDescent="0.25">
      <c r="A8" s="40"/>
      <c r="B8" s="29" t="s">
        <v>2235</v>
      </c>
      <c r="C8" s="23" t="s">
        <v>2236</v>
      </c>
      <c r="D8" s="23" t="s">
        <v>6</v>
      </c>
      <c r="E8" s="9" t="s">
        <v>2237</v>
      </c>
      <c r="F8" s="40"/>
      <c r="G8" s="28"/>
    </row>
    <row r="9" spans="1:8" x14ac:dyDescent="0.25">
      <c r="A9" s="40"/>
      <c r="B9" s="41" t="s">
        <v>2238</v>
      </c>
      <c r="C9" s="42" t="s">
        <v>2239</v>
      </c>
      <c r="D9" s="21">
        <v>596</v>
      </c>
      <c r="E9" s="43">
        <v>652.62</v>
      </c>
      <c r="F9" s="40"/>
      <c r="G9" s="44"/>
    </row>
    <row r="10" spans="1:8" x14ac:dyDescent="0.25">
      <c r="A10" s="40"/>
      <c r="B10" s="41" t="s">
        <v>2238</v>
      </c>
      <c r="C10" s="42" t="s">
        <v>2240</v>
      </c>
      <c r="D10" s="22">
        <v>670</v>
      </c>
      <c r="E10" s="43">
        <v>733.65</v>
      </c>
      <c r="F10" s="40"/>
      <c r="G10" s="45"/>
    </row>
    <row r="11" spans="1:8" x14ac:dyDescent="0.25">
      <c r="A11" s="40"/>
      <c r="B11" s="41" t="s">
        <v>2238</v>
      </c>
      <c r="C11" s="42" t="s">
        <v>2241</v>
      </c>
      <c r="D11" s="22">
        <v>742</v>
      </c>
      <c r="E11" s="43">
        <v>812.49</v>
      </c>
      <c r="F11" s="40"/>
      <c r="G11" s="45"/>
    </row>
    <row r="12" spans="1:8" x14ac:dyDescent="0.25">
      <c r="A12" s="40"/>
      <c r="B12" s="41" t="s">
        <v>2238</v>
      </c>
      <c r="C12" s="46">
        <v>45.57</v>
      </c>
      <c r="D12" s="22">
        <v>1043</v>
      </c>
      <c r="E12" s="43">
        <v>1142.085</v>
      </c>
      <c r="F12" s="40"/>
      <c r="G12" s="45"/>
    </row>
    <row r="13" spans="1:8" x14ac:dyDescent="0.25">
      <c r="A13" s="40"/>
      <c r="B13" s="41" t="s">
        <v>2238</v>
      </c>
      <c r="C13" s="46">
        <v>63.69</v>
      </c>
      <c r="D13" s="22">
        <v>1113</v>
      </c>
      <c r="E13" s="43">
        <v>1218.7349999999999</v>
      </c>
      <c r="F13" s="40"/>
      <c r="G13" s="45"/>
    </row>
    <row r="14" spans="1:8" x14ac:dyDescent="0.25">
      <c r="A14" s="40"/>
      <c r="B14" s="41" t="s">
        <v>2238</v>
      </c>
      <c r="C14" s="47">
        <v>51</v>
      </c>
      <c r="D14" s="22">
        <v>1417</v>
      </c>
      <c r="E14" s="43">
        <v>1551.615</v>
      </c>
      <c r="F14" s="40"/>
      <c r="G14" s="45"/>
    </row>
    <row r="15" spans="1:8" x14ac:dyDescent="0.25">
      <c r="A15" s="40"/>
      <c r="B15" s="41" t="s">
        <v>2242</v>
      </c>
      <c r="C15" s="42" t="s">
        <v>2243</v>
      </c>
      <c r="D15" s="22">
        <v>596</v>
      </c>
      <c r="E15" s="43">
        <v>652.62</v>
      </c>
      <c r="F15" s="40"/>
      <c r="G15" s="45"/>
    </row>
    <row r="16" spans="1:8" x14ac:dyDescent="0.25">
      <c r="A16" s="40"/>
      <c r="B16" s="41" t="s">
        <v>2242</v>
      </c>
      <c r="C16" s="42" t="s">
        <v>2244</v>
      </c>
      <c r="D16" s="22">
        <v>670</v>
      </c>
      <c r="E16" s="43">
        <v>733.65</v>
      </c>
      <c r="F16" s="40"/>
      <c r="G16" s="48"/>
    </row>
    <row r="17" spans="1:9" x14ac:dyDescent="0.25">
      <c r="A17" s="40"/>
      <c r="B17" s="41" t="s">
        <v>2242</v>
      </c>
      <c r="C17" s="42" t="s">
        <v>2245</v>
      </c>
      <c r="D17" s="22">
        <v>742</v>
      </c>
      <c r="E17" s="43">
        <v>812.49</v>
      </c>
      <c r="F17" s="40"/>
      <c r="G17" s="48"/>
    </row>
    <row r="18" spans="1:9" x14ac:dyDescent="0.25">
      <c r="A18" s="40"/>
      <c r="B18" s="41" t="s">
        <v>2242</v>
      </c>
      <c r="C18" s="23" t="s">
        <v>2246</v>
      </c>
      <c r="D18" s="22">
        <v>1005</v>
      </c>
      <c r="E18" s="43">
        <v>1100.4749999999999</v>
      </c>
      <c r="F18" s="40"/>
      <c r="G18" s="49"/>
    </row>
    <row r="19" spans="1:9" x14ac:dyDescent="0.25">
      <c r="A19" s="40"/>
      <c r="B19" s="41" t="s">
        <v>2242</v>
      </c>
      <c r="C19" s="23" t="s">
        <v>2247</v>
      </c>
      <c r="D19" s="22">
        <v>1110</v>
      </c>
      <c r="E19" s="43">
        <v>1215.45</v>
      </c>
      <c r="F19" s="40"/>
      <c r="G19" s="49"/>
    </row>
    <row r="20" spans="1:9" x14ac:dyDescent="0.25">
      <c r="A20" s="40"/>
      <c r="B20" s="41" t="s">
        <v>2242</v>
      </c>
      <c r="C20" s="23" t="s">
        <v>2248</v>
      </c>
      <c r="D20" s="22">
        <v>1371</v>
      </c>
      <c r="E20" s="43">
        <v>1501.2449999999999</v>
      </c>
      <c r="F20" s="40"/>
      <c r="G20" s="49"/>
    </row>
    <row r="21" spans="1:9" x14ac:dyDescent="0.25">
      <c r="A21" s="40"/>
      <c r="B21" s="41" t="s">
        <v>2242</v>
      </c>
      <c r="C21" s="23" t="s">
        <v>2249</v>
      </c>
      <c r="D21" s="22">
        <v>1447</v>
      </c>
      <c r="E21" s="43">
        <v>1584.4649999999999</v>
      </c>
      <c r="F21" s="40"/>
      <c r="G21" s="49"/>
    </row>
    <row r="22" spans="1:9" x14ac:dyDescent="0.25">
      <c r="A22" s="40"/>
      <c r="B22" s="41" t="s">
        <v>2242</v>
      </c>
      <c r="C22" s="23">
        <v>60</v>
      </c>
      <c r="D22" s="22">
        <v>1517</v>
      </c>
      <c r="E22" s="43">
        <v>1661.115</v>
      </c>
      <c r="F22" s="40"/>
      <c r="G22" s="49"/>
    </row>
    <row r="23" spans="1:9" ht="41.45" customHeight="1" x14ac:dyDescent="0.25">
      <c r="A23" s="40"/>
      <c r="B23" s="241" t="s">
        <v>2231</v>
      </c>
      <c r="C23" s="241"/>
      <c r="D23" s="50"/>
      <c r="E23" s="50"/>
      <c r="F23" s="51"/>
      <c r="G23" s="49"/>
    </row>
    <row r="24" spans="1:9" ht="44.45" customHeight="1" x14ac:dyDescent="0.25">
      <c r="A24" s="40"/>
      <c r="B24" s="242" t="s">
        <v>2264</v>
      </c>
      <c r="C24" s="242"/>
      <c r="D24" s="242"/>
      <c r="E24" s="242"/>
      <c r="F24" s="40"/>
      <c r="G24" s="51"/>
    </row>
    <row r="25" spans="1:9" ht="51" x14ac:dyDescent="0.25">
      <c r="A25" s="40"/>
      <c r="B25" s="29" t="s">
        <v>2235</v>
      </c>
      <c r="C25" s="23" t="s">
        <v>2236</v>
      </c>
      <c r="D25" s="23" t="s">
        <v>2262</v>
      </c>
      <c r="E25" s="23" t="s">
        <v>6</v>
      </c>
      <c r="F25" s="9" t="s">
        <v>2237</v>
      </c>
      <c r="G25" s="40"/>
      <c r="H25" s="40"/>
    </row>
    <row r="26" spans="1:9" ht="51" x14ac:dyDescent="0.25">
      <c r="A26" s="40"/>
      <c r="B26" s="41" t="s">
        <v>2238</v>
      </c>
      <c r="C26" s="14" t="s">
        <v>2250</v>
      </c>
      <c r="D26" s="14" t="s">
        <v>2501</v>
      </c>
      <c r="E26" s="14">
        <v>418.58</v>
      </c>
      <c r="F26" s="14">
        <v>458.35</v>
      </c>
      <c r="G26" s="40"/>
      <c r="H26" s="40"/>
    </row>
    <row r="27" spans="1:9" ht="51" x14ac:dyDescent="0.25">
      <c r="A27" s="40"/>
      <c r="B27" s="41" t="s">
        <v>2251</v>
      </c>
      <c r="C27" s="27" t="s">
        <v>2250</v>
      </c>
      <c r="D27" s="14" t="s">
        <v>2501</v>
      </c>
      <c r="E27" s="14">
        <v>418.58</v>
      </c>
      <c r="F27" s="14">
        <v>458.35</v>
      </c>
      <c r="G27" s="40"/>
      <c r="H27" s="40"/>
    </row>
    <row r="28" spans="1:9" x14ac:dyDescent="0.25">
      <c r="A28" s="40"/>
      <c r="B28" s="41" t="s">
        <v>2251</v>
      </c>
      <c r="C28" s="27" t="s">
        <v>2252</v>
      </c>
      <c r="D28" s="27" t="s">
        <v>420</v>
      </c>
      <c r="E28" s="14">
        <v>314.69</v>
      </c>
      <c r="F28" s="14">
        <v>344.59</v>
      </c>
      <c r="G28" s="40"/>
      <c r="H28" s="40"/>
    </row>
    <row r="29" spans="1:9" ht="27.6" customHeight="1" x14ac:dyDescent="0.25">
      <c r="A29" s="40"/>
      <c r="B29" s="241" t="s">
        <v>2231</v>
      </c>
      <c r="C29" s="241"/>
      <c r="D29" s="52"/>
      <c r="E29" s="53"/>
      <c r="F29" s="40"/>
      <c r="G29" s="51"/>
    </row>
    <row r="30" spans="1:9" ht="24" customHeight="1" x14ac:dyDescent="0.25">
      <c r="A30" s="24" t="s">
        <v>2253</v>
      </c>
      <c r="B30" s="31"/>
      <c r="C30" s="243" t="s">
        <v>2254</v>
      </c>
      <c r="D30" s="243"/>
      <c r="E30" s="243"/>
      <c r="F30" s="31"/>
      <c r="G30" s="31"/>
    </row>
    <row r="31" spans="1:9" x14ac:dyDescent="0.25">
      <c r="A31" s="31"/>
      <c r="B31" s="24"/>
      <c r="C31" s="30"/>
      <c r="D31" s="30"/>
      <c r="I31" s="34"/>
    </row>
    <row r="32" spans="1:9" ht="13.15" customHeight="1" x14ac:dyDescent="0.25">
      <c r="A32" s="31"/>
      <c r="B32" s="25" t="s">
        <v>4</v>
      </c>
      <c r="C32" s="26" t="s">
        <v>5</v>
      </c>
      <c r="D32" s="19" t="s">
        <v>2255</v>
      </c>
      <c r="I32" s="34"/>
    </row>
    <row r="33" spans="1:9" ht="24" customHeight="1" x14ac:dyDescent="0.25">
      <c r="A33" s="31"/>
      <c r="B33" s="12" t="s">
        <v>1825</v>
      </c>
      <c r="C33" s="12" t="s">
        <v>1826</v>
      </c>
      <c r="D33" s="54">
        <v>149.22999999999999</v>
      </c>
      <c r="I33" s="34"/>
    </row>
    <row r="34" spans="1:9" ht="30" customHeight="1" x14ac:dyDescent="0.25">
      <c r="A34" s="31"/>
      <c r="B34" s="61" t="s">
        <v>1783</v>
      </c>
      <c r="C34" s="12" t="s">
        <v>1784</v>
      </c>
      <c r="D34" s="54">
        <v>130.85</v>
      </c>
      <c r="I34" s="34"/>
    </row>
    <row r="35" spans="1:9" ht="29.25" customHeight="1" x14ac:dyDescent="0.25">
      <c r="A35" s="31"/>
      <c r="B35" s="12" t="s">
        <v>1719</v>
      </c>
      <c r="C35" s="12" t="s">
        <v>1720</v>
      </c>
      <c r="D35" s="54">
        <v>226.15</v>
      </c>
      <c r="I35" s="34"/>
    </row>
    <row r="36" spans="1:9" ht="34.5" customHeight="1" x14ac:dyDescent="0.25">
      <c r="A36" s="31"/>
      <c r="B36" s="12" t="s">
        <v>1769</v>
      </c>
      <c r="C36" s="12" t="s">
        <v>2256</v>
      </c>
      <c r="D36" s="54">
        <v>181.54</v>
      </c>
      <c r="I36" s="34"/>
    </row>
    <row r="37" spans="1:9" ht="28.5" customHeight="1" x14ac:dyDescent="0.25">
      <c r="A37" s="31"/>
      <c r="B37" s="12" t="s">
        <v>1793</v>
      </c>
      <c r="C37" s="12" t="s">
        <v>1794</v>
      </c>
      <c r="D37" s="54">
        <v>186.15</v>
      </c>
      <c r="I37" s="34"/>
    </row>
    <row r="38" spans="1:9" ht="22.5" customHeight="1" x14ac:dyDescent="0.25">
      <c r="A38" s="31"/>
      <c r="B38" s="12" t="s">
        <v>1789</v>
      </c>
      <c r="C38" s="12" t="s">
        <v>1790</v>
      </c>
      <c r="D38" s="54">
        <v>195.38</v>
      </c>
      <c r="I38" s="34"/>
    </row>
    <row r="39" spans="1:9" ht="34.9" customHeight="1" x14ac:dyDescent="0.25">
      <c r="A39" s="31"/>
      <c r="B39" s="12" t="s">
        <v>107</v>
      </c>
      <c r="C39" s="12" t="s">
        <v>108</v>
      </c>
      <c r="D39" s="54">
        <v>404.46</v>
      </c>
      <c r="I39" s="34"/>
    </row>
    <row r="40" spans="1:9" ht="29.25" customHeight="1" x14ac:dyDescent="0.25">
      <c r="A40" s="31"/>
      <c r="B40" s="8" t="s">
        <v>1837</v>
      </c>
      <c r="C40" s="12" t="s">
        <v>1838</v>
      </c>
      <c r="D40" s="54">
        <v>215.38</v>
      </c>
      <c r="I40" s="34"/>
    </row>
    <row r="41" spans="1:9" ht="20.25" customHeight="1" x14ac:dyDescent="0.25">
      <c r="A41" s="31"/>
      <c r="B41" s="55" t="s">
        <v>1765</v>
      </c>
      <c r="C41" s="56" t="s">
        <v>1766</v>
      </c>
      <c r="D41" s="57">
        <v>147.22999999999999</v>
      </c>
      <c r="I41" s="34"/>
    </row>
    <row r="42" spans="1:9" ht="24.75" customHeight="1" x14ac:dyDescent="0.25">
      <c r="A42" s="31"/>
      <c r="B42" s="8" t="s">
        <v>31</v>
      </c>
      <c r="C42" s="12" t="s">
        <v>32</v>
      </c>
      <c r="D42" s="54">
        <v>310</v>
      </c>
      <c r="I42" s="34"/>
    </row>
    <row r="43" spans="1:9" ht="24.75" customHeight="1" x14ac:dyDescent="0.25">
      <c r="A43" s="31"/>
      <c r="B43" s="55" t="s">
        <v>1845</v>
      </c>
      <c r="C43" s="12" t="s">
        <v>1846</v>
      </c>
      <c r="D43" s="54">
        <v>149.77000000000001</v>
      </c>
      <c r="I43" s="34"/>
    </row>
    <row r="44" spans="1:9" ht="37.5" customHeight="1" x14ac:dyDescent="0.25">
      <c r="A44" s="31"/>
      <c r="B44" s="8" t="s">
        <v>1261</v>
      </c>
      <c r="C44" s="12" t="s">
        <v>1262</v>
      </c>
      <c r="D44" s="54">
        <v>156.54</v>
      </c>
      <c r="I44" s="34"/>
    </row>
    <row r="45" spans="1:9" ht="28.5" customHeight="1" x14ac:dyDescent="0.25">
      <c r="A45" s="31"/>
      <c r="B45" s="8" t="s">
        <v>23</v>
      </c>
      <c r="C45" s="12" t="s">
        <v>24</v>
      </c>
      <c r="D45" s="54">
        <v>713.31</v>
      </c>
      <c r="I45" s="34"/>
    </row>
    <row r="46" spans="1:9" ht="35.25" customHeight="1" x14ac:dyDescent="0.25">
      <c r="A46" s="31"/>
      <c r="B46" s="8" t="s">
        <v>2260</v>
      </c>
      <c r="C46" s="13" t="s">
        <v>2257</v>
      </c>
      <c r="D46" s="58">
        <v>150.62</v>
      </c>
      <c r="I46" s="34"/>
    </row>
    <row r="47" spans="1:9" ht="29.45" customHeight="1" x14ac:dyDescent="0.25">
      <c r="A47" s="31"/>
      <c r="B47" s="8" t="s">
        <v>2261</v>
      </c>
      <c r="C47" s="13" t="s">
        <v>2258</v>
      </c>
      <c r="D47" s="58">
        <v>150.62</v>
      </c>
      <c r="I47" s="34"/>
    </row>
    <row r="48" spans="1:9" ht="38.25" customHeight="1" x14ac:dyDescent="0.25">
      <c r="A48" s="31"/>
      <c r="B48" s="8" t="s">
        <v>2209</v>
      </c>
      <c r="C48" s="13" t="s">
        <v>2210</v>
      </c>
      <c r="D48" s="58">
        <v>71.31</v>
      </c>
      <c r="I48" s="34"/>
    </row>
    <row r="49" spans="1:9" ht="37.5" customHeight="1" x14ac:dyDescent="0.25">
      <c r="A49" s="31"/>
      <c r="B49" s="237" t="s">
        <v>2231</v>
      </c>
      <c r="C49" s="237"/>
      <c r="D49" s="237"/>
      <c r="I49" s="34"/>
    </row>
    <row r="50" spans="1:9" x14ac:dyDescent="0.25">
      <c r="C50" s="60"/>
      <c r="D50" s="60"/>
      <c r="I50" s="34"/>
    </row>
  </sheetData>
  <mergeCells count="9">
    <mergeCell ref="B49:D49"/>
    <mergeCell ref="F5:G5"/>
    <mergeCell ref="B6:E6"/>
    <mergeCell ref="B7:E7"/>
    <mergeCell ref="B23:C23"/>
    <mergeCell ref="B24:E24"/>
    <mergeCell ref="B29:C29"/>
    <mergeCell ref="C30:E30"/>
    <mergeCell ref="D5:E5"/>
  </mergeCells>
  <conditionalFormatting sqref="C32">
    <cfRule type="expression" dxfId="1" priority="1" stopIfTrue="1">
      <formula>AND(COUNTIF(#REF!, C32)&gt;1,NOT(ISBLANK(C32)))</formula>
    </cfRule>
  </conditionalFormatting>
  <conditionalFormatting sqref="B32">
    <cfRule type="expression" dxfId="0" priority="129" stopIfTrue="1">
      <formula>AND(COUNTIF(#REF!, B32)+COUNTIF($B$81:$B$81, B32)+COUNTIF($B$7:$B$74, B32)&gt;1,NOT(ISBLANK(B32)))</formula>
    </cfRule>
  </conditionalFormatting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5"/>
  <sheetViews>
    <sheetView workbookViewId="0">
      <selection activeCell="I2" sqref="I2:J2"/>
    </sheetView>
  </sheetViews>
  <sheetFormatPr defaultRowHeight="15" x14ac:dyDescent="0.25"/>
  <cols>
    <col min="1" max="4" width="10.7109375" style="119" customWidth="1"/>
    <col min="5" max="5" width="11.140625" style="119" customWidth="1"/>
    <col min="6" max="6" width="9.7109375" style="119" customWidth="1"/>
    <col min="7" max="8" width="10.7109375" style="119" customWidth="1"/>
    <col min="9" max="9" width="12.5703125" style="120" customWidth="1"/>
    <col min="10" max="10" width="11.85546875" style="120" customWidth="1"/>
    <col min="11" max="255" width="9.140625" style="120"/>
    <col min="256" max="256" width="28.7109375" style="120" customWidth="1"/>
    <col min="257" max="258" width="10.7109375" style="120" customWidth="1"/>
    <col min="259" max="259" width="11.140625" style="120" customWidth="1"/>
    <col min="260" max="260" width="9.7109375" style="120" customWidth="1"/>
    <col min="261" max="264" width="10.7109375" style="120" customWidth="1"/>
    <col min="265" max="511" width="9.140625" style="120"/>
    <col min="512" max="512" width="28.7109375" style="120" customWidth="1"/>
    <col min="513" max="514" width="10.7109375" style="120" customWidth="1"/>
    <col min="515" max="515" width="11.140625" style="120" customWidth="1"/>
    <col min="516" max="516" width="9.7109375" style="120" customWidth="1"/>
    <col min="517" max="520" width="10.7109375" style="120" customWidth="1"/>
    <col min="521" max="767" width="9.140625" style="120"/>
    <col min="768" max="768" width="28.7109375" style="120" customWidth="1"/>
    <col min="769" max="770" width="10.7109375" style="120" customWidth="1"/>
    <col min="771" max="771" width="11.140625" style="120" customWidth="1"/>
    <col min="772" max="772" width="9.7109375" style="120" customWidth="1"/>
    <col min="773" max="776" width="10.7109375" style="120" customWidth="1"/>
    <col min="777" max="1023" width="9.140625" style="120"/>
    <col min="1024" max="1024" width="28.7109375" style="120" customWidth="1"/>
    <col min="1025" max="1026" width="10.7109375" style="120" customWidth="1"/>
    <col min="1027" max="1027" width="11.140625" style="120" customWidth="1"/>
    <col min="1028" max="1028" width="9.7109375" style="120" customWidth="1"/>
    <col min="1029" max="1032" width="10.7109375" style="120" customWidth="1"/>
    <col min="1033" max="1279" width="9.140625" style="120"/>
    <col min="1280" max="1280" width="28.7109375" style="120" customWidth="1"/>
    <col min="1281" max="1282" width="10.7109375" style="120" customWidth="1"/>
    <col min="1283" max="1283" width="11.140625" style="120" customWidth="1"/>
    <col min="1284" max="1284" width="9.7109375" style="120" customWidth="1"/>
    <col min="1285" max="1288" width="10.7109375" style="120" customWidth="1"/>
    <col min="1289" max="1535" width="9.140625" style="120"/>
    <col min="1536" max="1536" width="28.7109375" style="120" customWidth="1"/>
    <col min="1537" max="1538" width="10.7109375" style="120" customWidth="1"/>
    <col min="1539" max="1539" width="11.140625" style="120" customWidth="1"/>
    <col min="1540" max="1540" width="9.7109375" style="120" customWidth="1"/>
    <col min="1541" max="1544" width="10.7109375" style="120" customWidth="1"/>
    <col min="1545" max="1791" width="9.140625" style="120"/>
    <col min="1792" max="1792" width="28.7109375" style="120" customWidth="1"/>
    <col min="1793" max="1794" width="10.7109375" style="120" customWidth="1"/>
    <col min="1795" max="1795" width="11.140625" style="120" customWidth="1"/>
    <col min="1796" max="1796" width="9.7109375" style="120" customWidth="1"/>
    <col min="1797" max="1800" width="10.7109375" style="120" customWidth="1"/>
    <col min="1801" max="2047" width="9.140625" style="120"/>
    <col min="2048" max="2048" width="28.7109375" style="120" customWidth="1"/>
    <col min="2049" max="2050" width="10.7109375" style="120" customWidth="1"/>
    <col min="2051" max="2051" width="11.140625" style="120" customWidth="1"/>
    <col min="2052" max="2052" width="9.7109375" style="120" customWidth="1"/>
    <col min="2053" max="2056" width="10.7109375" style="120" customWidth="1"/>
    <col min="2057" max="2303" width="9.140625" style="120"/>
    <col min="2304" max="2304" width="28.7109375" style="120" customWidth="1"/>
    <col min="2305" max="2306" width="10.7109375" style="120" customWidth="1"/>
    <col min="2307" max="2307" width="11.140625" style="120" customWidth="1"/>
    <col min="2308" max="2308" width="9.7109375" style="120" customWidth="1"/>
    <col min="2309" max="2312" width="10.7109375" style="120" customWidth="1"/>
    <col min="2313" max="2559" width="9.140625" style="120"/>
    <col min="2560" max="2560" width="28.7109375" style="120" customWidth="1"/>
    <col min="2561" max="2562" width="10.7109375" style="120" customWidth="1"/>
    <col min="2563" max="2563" width="11.140625" style="120" customWidth="1"/>
    <col min="2564" max="2564" width="9.7109375" style="120" customWidth="1"/>
    <col min="2565" max="2568" width="10.7109375" style="120" customWidth="1"/>
    <col min="2569" max="2815" width="9.140625" style="120"/>
    <col min="2816" max="2816" width="28.7109375" style="120" customWidth="1"/>
    <col min="2817" max="2818" width="10.7109375" style="120" customWidth="1"/>
    <col min="2819" max="2819" width="11.140625" style="120" customWidth="1"/>
    <col min="2820" max="2820" width="9.7109375" style="120" customWidth="1"/>
    <col min="2821" max="2824" width="10.7109375" style="120" customWidth="1"/>
    <col min="2825" max="3071" width="9.140625" style="120"/>
    <col min="3072" max="3072" width="28.7109375" style="120" customWidth="1"/>
    <col min="3073" max="3074" width="10.7109375" style="120" customWidth="1"/>
    <col min="3075" max="3075" width="11.140625" style="120" customWidth="1"/>
    <col min="3076" max="3076" width="9.7109375" style="120" customWidth="1"/>
    <col min="3077" max="3080" width="10.7109375" style="120" customWidth="1"/>
    <col min="3081" max="3327" width="9.140625" style="120"/>
    <col min="3328" max="3328" width="28.7109375" style="120" customWidth="1"/>
    <col min="3329" max="3330" width="10.7109375" style="120" customWidth="1"/>
    <col min="3331" max="3331" width="11.140625" style="120" customWidth="1"/>
    <col min="3332" max="3332" width="9.7109375" style="120" customWidth="1"/>
    <col min="3333" max="3336" width="10.7109375" style="120" customWidth="1"/>
    <col min="3337" max="3583" width="9.140625" style="120"/>
    <col min="3584" max="3584" width="28.7109375" style="120" customWidth="1"/>
    <col min="3585" max="3586" width="10.7109375" style="120" customWidth="1"/>
    <col min="3587" max="3587" width="11.140625" style="120" customWidth="1"/>
    <col min="3588" max="3588" width="9.7109375" style="120" customWidth="1"/>
    <col min="3589" max="3592" width="10.7109375" style="120" customWidth="1"/>
    <col min="3593" max="3839" width="9.140625" style="120"/>
    <col min="3840" max="3840" width="28.7109375" style="120" customWidth="1"/>
    <col min="3841" max="3842" width="10.7109375" style="120" customWidth="1"/>
    <col min="3843" max="3843" width="11.140625" style="120" customWidth="1"/>
    <col min="3844" max="3844" width="9.7109375" style="120" customWidth="1"/>
    <col min="3845" max="3848" width="10.7109375" style="120" customWidth="1"/>
    <col min="3849" max="4095" width="9.140625" style="120"/>
    <col min="4096" max="4096" width="28.7109375" style="120" customWidth="1"/>
    <col min="4097" max="4098" width="10.7109375" style="120" customWidth="1"/>
    <col min="4099" max="4099" width="11.140625" style="120" customWidth="1"/>
    <col min="4100" max="4100" width="9.7109375" style="120" customWidth="1"/>
    <col min="4101" max="4104" width="10.7109375" style="120" customWidth="1"/>
    <col min="4105" max="4351" width="9.140625" style="120"/>
    <col min="4352" max="4352" width="28.7109375" style="120" customWidth="1"/>
    <col min="4353" max="4354" width="10.7109375" style="120" customWidth="1"/>
    <col min="4355" max="4355" width="11.140625" style="120" customWidth="1"/>
    <col min="4356" max="4356" width="9.7109375" style="120" customWidth="1"/>
    <col min="4357" max="4360" width="10.7109375" style="120" customWidth="1"/>
    <col min="4361" max="4607" width="9.140625" style="120"/>
    <col min="4608" max="4608" width="28.7109375" style="120" customWidth="1"/>
    <col min="4609" max="4610" width="10.7109375" style="120" customWidth="1"/>
    <col min="4611" max="4611" width="11.140625" style="120" customWidth="1"/>
    <col min="4612" max="4612" width="9.7109375" style="120" customWidth="1"/>
    <col min="4613" max="4616" width="10.7109375" style="120" customWidth="1"/>
    <col min="4617" max="4863" width="9.140625" style="120"/>
    <col min="4864" max="4864" width="28.7109375" style="120" customWidth="1"/>
    <col min="4865" max="4866" width="10.7109375" style="120" customWidth="1"/>
    <col min="4867" max="4867" width="11.140625" style="120" customWidth="1"/>
    <col min="4868" max="4868" width="9.7109375" style="120" customWidth="1"/>
    <col min="4869" max="4872" width="10.7109375" style="120" customWidth="1"/>
    <col min="4873" max="5119" width="9.140625" style="120"/>
    <col min="5120" max="5120" width="28.7109375" style="120" customWidth="1"/>
    <col min="5121" max="5122" width="10.7109375" style="120" customWidth="1"/>
    <col min="5123" max="5123" width="11.140625" style="120" customWidth="1"/>
    <col min="5124" max="5124" width="9.7109375" style="120" customWidth="1"/>
    <col min="5125" max="5128" width="10.7109375" style="120" customWidth="1"/>
    <col min="5129" max="5375" width="9.140625" style="120"/>
    <col min="5376" max="5376" width="28.7109375" style="120" customWidth="1"/>
    <col min="5377" max="5378" width="10.7109375" style="120" customWidth="1"/>
    <col min="5379" max="5379" width="11.140625" style="120" customWidth="1"/>
    <col min="5380" max="5380" width="9.7109375" style="120" customWidth="1"/>
    <col min="5381" max="5384" width="10.7109375" style="120" customWidth="1"/>
    <col min="5385" max="5631" width="9.140625" style="120"/>
    <col min="5632" max="5632" width="28.7109375" style="120" customWidth="1"/>
    <col min="5633" max="5634" width="10.7109375" style="120" customWidth="1"/>
    <col min="5635" max="5635" width="11.140625" style="120" customWidth="1"/>
    <col min="5636" max="5636" width="9.7109375" style="120" customWidth="1"/>
    <col min="5637" max="5640" width="10.7109375" style="120" customWidth="1"/>
    <col min="5641" max="5887" width="9.140625" style="120"/>
    <col min="5888" max="5888" width="28.7109375" style="120" customWidth="1"/>
    <col min="5889" max="5890" width="10.7109375" style="120" customWidth="1"/>
    <col min="5891" max="5891" width="11.140625" style="120" customWidth="1"/>
    <col min="5892" max="5892" width="9.7109375" style="120" customWidth="1"/>
    <col min="5893" max="5896" width="10.7109375" style="120" customWidth="1"/>
    <col min="5897" max="6143" width="9.140625" style="120"/>
    <col min="6144" max="6144" width="28.7109375" style="120" customWidth="1"/>
    <col min="6145" max="6146" width="10.7109375" style="120" customWidth="1"/>
    <col min="6147" max="6147" width="11.140625" style="120" customWidth="1"/>
    <col min="6148" max="6148" width="9.7109375" style="120" customWidth="1"/>
    <col min="6149" max="6152" width="10.7109375" style="120" customWidth="1"/>
    <col min="6153" max="6399" width="9.140625" style="120"/>
    <col min="6400" max="6400" width="28.7109375" style="120" customWidth="1"/>
    <col min="6401" max="6402" width="10.7109375" style="120" customWidth="1"/>
    <col min="6403" max="6403" width="11.140625" style="120" customWidth="1"/>
    <col min="6404" max="6404" width="9.7109375" style="120" customWidth="1"/>
    <col min="6405" max="6408" width="10.7109375" style="120" customWidth="1"/>
    <col min="6409" max="6655" width="9.140625" style="120"/>
    <col min="6656" max="6656" width="28.7109375" style="120" customWidth="1"/>
    <col min="6657" max="6658" width="10.7109375" style="120" customWidth="1"/>
    <col min="6659" max="6659" width="11.140625" style="120" customWidth="1"/>
    <col min="6660" max="6660" width="9.7109375" style="120" customWidth="1"/>
    <col min="6661" max="6664" width="10.7109375" style="120" customWidth="1"/>
    <col min="6665" max="6911" width="9.140625" style="120"/>
    <col min="6912" max="6912" width="28.7109375" style="120" customWidth="1"/>
    <col min="6913" max="6914" width="10.7109375" style="120" customWidth="1"/>
    <col min="6915" max="6915" width="11.140625" style="120" customWidth="1"/>
    <col min="6916" max="6916" width="9.7109375" style="120" customWidth="1"/>
    <col min="6917" max="6920" width="10.7109375" style="120" customWidth="1"/>
    <col min="6921" max="7167" width="9.140625" style="120"/>
    <col min="7168" max="7168" width="28.7109375" style="120" customWidth="1"/>
    <col min="7169" max="7170" width="10.7109375" style="120" customWidth="1"/>
    <col min="7171" max="7171" width="11.140625" style="120" customWidth="1"/>
    <col min="7172" max="7172" width="9.7109375" style="120" customWidth="1"/>
    <col min="7173" max="7176" width="10.7109375" style="120" customWidth="1"/>
    <col min="7177" max="7423" width="9.140625" style="120"/>
    <col min="7424" max="7424" width="28.7109375" style="120" customWidth="1"/>
    <col min="7425" max="7426" width="10.7109375" style="120" customWidth="1"/>
    <col min="7427" max="7427" width="11.140625" style="120" customWidth="1"/>
    <col min="7428" max="7428" width="9.7109375" style="120" customWidth="1"/>
    <col min="7429" max="7432" width="10.7109375" style="120" customWidth="1"/>
    <col min="7433" max="7679" width="9.140625" style="120"/>
    <col min="7680" max="7680" width="28.7109375" style="120" customWidth="1"/>
    <col min="7681" max="7682" width="10.7109375" style="120" customWidth="1"/>
    <col min="7683" max="7683" width="11.140625" style="120" customWidth="1"/>
    <col min="7684" max="7684" width="9.7109375" style="120" customWidth="1"/>
    <col min="7685" max="7688" width="10.7109375" style="120" customWidth="1"/>
    <col min="7689" max="7935" width="9.140625" style="120"/>
    <col min="7936" max="7936" width="28.7109375" style="120" customWidth="1"/>
    <col min="7937" max="7938" width="10.7109375" style="120" customWidth="1"/>
    <col min="7939" max="7939" width="11.140625" style="120" customWidth="1"/>
    <col min="7940" max="7940" width="9.7109375" style="120" customWidth="1"/>
    <col min="7941" max="7944" width="10.7109375" style="120" customWidth="1"/>
    <col min="7945" max="8191" width="9.140625" style="120"/>
    <col min="8192" max="8192" width="28.7109375" style="120" customWidth="1"/>
    <col min="8193" max="8194" width="10.7109375" style="120" customWidth="1"/>
    <col min="8195" max="8195" width="11.140625" style="120" customWidth="1"/>
    <col min="8196" max="8196" width="9.7109375" style="120" customWidth="1"/>
    <col min="8197" max="8200" width="10.7109375" style="120" customWidth="1"/>
    <col min="8201" max="8447" width="9.140625" style="120"/>
    <col min="8448" max="8448" width="28.7109375" style="120" customWidth="1"/>
    <col min="8449" max="8450" width="10.7109375" style="120" customWidth="1"/>
    <col min="8451" max="8451" width="11.140625" style="120" customWidth="1"/>
    <col min="8452" max="8452" width="9.7109375" style="120" customWidth="1"/>
    <col min="8453" max="8456" width="10.7109375" style="120" customWidth="1"/>
    <col min="8457" max="8703" width="9.140625" style="120"/>
    <col min="8704" max="8704" width="28.7109375" style="120" customWidth="1"/>
    <col min="8705" max="8706" width="10.7109375" style="120" customWidth="1"/>
    <col min="8707" max="8707" width="11.140625" style="120" customWidth="1"/>
    <col min="8708" max="8708" width="9.7109375" style="120" customWidth="1"/>
    <col min="8709" max="8712" width="10.7109375" style="120" customWidth="1"/>
    <col min="8713" max="8959" width="9.140625" style="120"/>
    <col min="8960" max="8960" width="28.7109375" style="120" customWidth="1"/>
    <col min="8961" max="8962" width="10.7109375" style="120" customWidth="1"/>
    <col min="8963" max="8963" width="11.140625" style="120" customWidth="1"/>
    <col min="8964" max="8964" width="9.7109375" style="120" customWidth="1"/>
    <col min="8965" max="8968" width="10.7109375" style="120" customWidth="1"/>
    <col min="8969" max="9215" width="9.140625" style="120"/>
    <col min="9216" max="9216" width="28.7109375" style="120" customWidth="1"/>
    <col min="9217" max="9218" width="10.7109375" style="120" customWidth="1"/>
    <col min="9219" max="9219" width="11.140625" style="120" customWidth="1"/>
    <col min="9220" max="9220" width="9.7109375" style="120" customWidth="1"/>
    <col min="9221" max="9224" width="10.7109375" style="120" customWidth="1"/>
    <col min="9225" max="9471" width="9.140625" style="120"/>
    <col min="9472" max="9472" width="28.7109375" style="120" customWidth="1"/>
    <col min="9473" max="9474" width="10.7109375" style="120" customWidth="1"/>
    <col min="9475" max="9475" width="11.140625" style="120" customWidth="1"/>
    <col min="9476" max="9476" width="9.7109375" style="120" customWidth="1"/>
    <col min="9477" max="9480" width="10.7109375" style="120" customWidth="1"/>
    <col min="9481" max="9727" width="9.140625" style="120"/>
    <col min="9728" max="9728" width="28.7109375" style="120" customWidth="1"/>
    <col min="9729" max="9730" width="10.7109375" style="120" customWidth="1"/>
    <col min="9731" max="9731" width="11.140625" style="120" customWidth="1"/>
    <col min="9732" max="9732" width="9.7109375" style="120" customWidth="1"/>
    <col min="9733" max="9736" width="10.7109375" style="120" customWidth="1"/>
    <col min="9737" max="9983" width="9.140625" style="120"/>
    <col min="9984" max="9984" width="28.7109375" style="120" customWidth="1"/>
    <col min="9985" max="9986" width="10.7109375" style="120" customWidth="1"/>
    <col min="9987" max="9987" width="11.140625" style="120" customWidth="1"/>
    <col min="9988" max="9988" width="9.7109375" style="120" customWidth="1"/>
    <col min="9989" max="9992" width="10.7109375" style="120" customWidth="1"/>
    <col min="9993" max="10239" width="9.140625" style="120"/>
    <col min="10240" max="10240" width="28.7109375" style="120" customWidth="1"/>
    <col min="10241" max="10242" width="10.7109375" style="120" customWidth="1"/>
    <col min="10243" max="10243" width="11.140625" style="120" customWidth="1"/>
    <col min="10244" max="10244" width="9.7109375" style="120" customWidth="1"/>
    <col min="10245" max="10248" width="10.7109375" style="120" customWidth="1"/>
    <col min="10249" max="10495" width="9.140625" style="120"/>
    <col min="10496" max="10496" width="28.7109375" style="120" customWidth="1"/>
    <col min="10497" max="10498" width="10.7109375" style="120" customWidth="1"/>
    <col min="10499" max="10499" width="11.140625" style="120" customWidth="1"/>
    <col min="10500" max="10500" width="9.7109375" style="120" customWidth="1"/>
    <col min="10501" max="10504" width="10.7109375" style="120" customWidth="1"/>
    <col min="10505" max="10751" width="9.140625" style="120"/>
    <col min="10752" max="10752" width="28.7109375" style="120" customWidth="1"/>
    <col min="10753" max="10754" width="10.7109375" style="120" customWidth="1"/>
    <col min="10755" max="10755" width="11.140625" style="120" customWidth="1"/>
    <col min="10756" max="10756" width="9.7109375" style="120" customWidth="1"/>
    <col min="10757" max="10760" width="10.7109375" style="120" customWidth="1"/>
    <col min="10761" max="11007" width="9.140625" style="120"/>
    <col min="11008" max="11008" width="28.7109375" style="120" customWidth="1"/>
    <col min="11009" max="11010" width="10.7109375" style="120" customWidth="1"/>
    <col min="11011" max="11011" width="11.140625" style="120" customWidth="1"/>
    <col min="11012" max="11012" width="9.7109375" style="120" customWidth="1"/>
    <col min="11013" max="11016" width="10.7109375" style="120" customWidth="1"/>
    <col min="11017" max="11263" width="9.140625" style="120"/>
    <col min="11264" max="11264" width="28.7109375" style="120" customWidth="1"/>
    <col min="11265" max="11266" width="10.7109375" style="120" customWidth="1"/>
    <col min="11267" max="11267" width="11.140625" style="120" customWidth="1"/>
    <col min="11268" max="11268" width="9.7109375" style="120" customWidth="1"/>
    <col min="11269" max="11272" width="10.7109375" style="120" customWidth="1"/>
    <col min="11273" max="11519" width="9.140625" style="120"/>
    <col min="11520" max="11520" width="28.7109375" style="120" customWidth="1"/>
    <col min="11521" max="11522" width="10.7109375" style="120" customWidth="1"/>
    <col min="11523" max="11523" width="11.140625" style="120" customWidth="1"/>
    <col min="11524" max="11524" width="9.7109375" style="120" customWidth="1"/>
    <col min="11525" max="11528" width="10.7109375" style="120" customWidth="1"/>
    <col min="11529" max="11775" width="9.140625" style="120"/>
    <col min="11776" max="11776" width="28.7109375" style="120" customWidth="1"/>
    <col min="11777" max="11778" width="10.7109375" style="120" customWidth="1"/>
    <col min="11779" max="11779" width="11.140625" style="120" customWidth="1"/>
    <col min="11780" max="11780" width="9.7109375" style="120" customWidth="1"/>
    <col min="11781" max="11784" width="10.7109375" style="120" customWidth="1"/>
    <col min="11785" max="12031" width="9.140625" style="120"/>
    <col min="12032" max="12032" width="28.7109375" style="120" customWidth="1"/>
    <col min="12033" max="12034" width="10.7109375" style="120" customWidth="1"/>
    <col min="12035" max="12035" width="11.140625" style="120" customWidth="1"/>
    <col min="12036" max="12036" width="9.7109375" style="120" customWidth="1"/>
    <col min="12037" max="12040" width="10.7109375" style="120" customWidth="1"/>
    <col min="12041" max="12287" width="9.140625" style="120"/>
    <col min="12288" max="12288" width="28.7109375" style="120" customWidth="1"/>
    <col min="12289" max="12290" width="10.7109375" style="120" customWidth="1"/>
    <col min="12291" max="12291" width="11.140625" style="120" customWidth="1"/>
    <col min="12292" max="12292" width="9.7109375" style="120" customWidth="1"/>
    <col min="12293" max="12296" width="10.7109375" style="120" customWidth="1"/>
    <col min="12297" max="12543" width="9.140625" style="120"/>
    <col min="12544" max="12544" width="28.7109375" style="120" customWidth="1"/>
    <col min="12545" max="12546" width="10.7109375" style="120" customWidth="1"/>
    <col min="12547" max="12547" width="11.140625" style="120" customWidth="1"/>
    <col min="12548" max="12548" width="9.7109375" style="120" customWidth="1"/>
    <col min="12549" max="12552" width="10.7109375" style="120" customWidth="1"/>
    <col min="12553" max="12799" width="9.140625" style="120"/>
    <col min="12800" max="12800" width="28.7109375" style="120" customWidth="1"/>
    <col min="12801" max="12802" width="10.7109375" style="120" customWidth="1"/>
    <col min="12803" max="12803" width="11.140625" style="120" customWidth="1"/>
    <col min="12804" max="12804" width="9.7109375" style="120" customWidth="1"/>
    <col min="12805" max="12808" width="10.7109375" style="120" customWidth="1"/>
    <col min="12809" max="13055" width="9.140625" style="120"/>
    <col min="13056" max="13056" width="28.7109375" style="120" customWidth="1"/>
    <col min="13057" max="13058" width="10.7109375" style="120" customWidth="1"/>
    <col min="13059" max="13059" width="11.140625" style="120" customWidth="1"/>
    <col min="13060" max="13060" width="9.7109375" style="120" customWidth="1"/>
    <col min="13061" max="13064" width="10.7109375" style="120" customWidth="1"/>
    <col min="13065" max="13311" width="9.140625" style="120"/>
    <col min="13312" max="13312" width="28.7109375" style="120" customWidth="1"/>
    <col min="13313" max="13314" width="10.7109375" style="120" customWidth="1"/>
    <col min="13315" max="13315" width="11.140625" style="120" customWidth="1"/>
    <col min="13316" max="13316" width="9.7109375" style="120" customWidth="1"/>
    <col min="13317" max="13320" width="10.7109375" style="120" customWidth="1"/>
    <col min="13321" max="13567" width="9.140625" style="120"/>
    <col min="13568" max="13568" width="28.7109375" style="120" customWidth="1"/>
    <col min="13569" max="13570" width="10.7109375" style="120" customWidth="1"/>
    <col min="13571" max="13571" width="11.140625" style="120" customWidth="1"/>
    <col min="13572" max="13572" width="9.7109375" style="120" customWidth="1"/>
    <col min="13573" max="13576" width="10.7109375" style="120" customWidth="1"/>
    <col min="13577" max="13823" width="9.140625" style="120"/>
    <col min="13824" max="13824" width="28.7109375" style="120" customWidth="1"/>
    <col min="13825" max="13826" width="10.7109375" style="120" customWidth="1"/>
    <col min="13827" max="13827" width="11.140625" style="120" customWidth="1"/>
    <col min="13828" max="13828" width="9.7109375" style="120" customWidth="1"/>
    <col min="13829" max="13832" width="10.7109375" style="120" customWidth="1"/>
    <col min="13833" max="14079" width="9.140625" style="120"/>
    <col min="14080" max="14080" width="28.7109375" style="120" customWidth="1"/>
    <col min="14081" max="14082" width="10.7109375" style="120" customWidth="1"/>
    <col min="14083" max="14083" width="11.140625" style="120" customWidth="1"/>
    <col min="14084" max="14084" width="9.7109375" style="120" customWidth="1"/>
    <col min="14085" max="14088" width="10.7109375" style="120" customWidth="1"/>
    <col min="14089" max="14335" width="9.140625" style="120"/>
    <col min="14336" max="14336" width="28.7109375" style="120" customWidth="1"/>
    <col min="14337" max="14338" width="10.7109375" style="120" customWidth="1"/>
    <col min="14339" max="14339" width="11.140625" style="120" customWidth="1"/>
    <col min="14340" max="14340" width="9.7109375" style="120" customWidth="1"/>
    <col min="14341" max="14344" width="10.7109375" style="120" customWidth="1"/>
    <col min="14345" max="14591" width="9.140625" style="120"/>
    <col min="14592" max="14592" width="28.7109375" style="120" customWidth="1"/>
    <col min="14593" max="14594" width="10.7109375" style="120" customWidth="1"/>
    <col min="14595" max="14595" width="11.140625" style="120" customWidth="1"/>
    <col min="14596" max="14596" width="9.7109375" style="120" customWidth="1"/>
    <col min="14597" max="14600" width="10.7109375" style="120" customWidth="1"/>
    <col min="14601" max="14847" width="9.140625" style="120"/>
    <col min="14848" max="14848" width="28.7109375" style="120" customWidth="1"/>
    <col min="14849" max="14850" width="10.7109375" style="120" customWidth="1"/>
    <col min="14851" max="14851" width="11.140625" style="120" customWidth="1"/>
    <col min="14852" max="14852" width="9.7109375" style="120" customWidth="1"/>
    <col min="14853" max="14856" width="10.7109375" style="120" customWidth="1"/>
    <col min="14857" max="15103" width="9.140625" style="120"/>
    <col min="15104" max="15104" width="28.7109375" style="120" customWidth="1"/>
    <col min="15105" max="15106" width="10.7109375" style="120" customWidth="1"/>
    <col min="15107" max="15107" width="11.140625" style="120" customWidth="1"/>
    <col min="15108" max="15108" width="9.7109375" style="120" customWidth="1"/>
    <col min="15109" max="15112" width="10.7109375" style="120" customWidth="1"/>
    <col min="15113" max="15359" width="9.140625" style="120"/>
    <col min="15360" max="15360" width="28.7109375" style="120" customWidth="1"/>
    <col min="15361" max="15362" width="10.7109375" style="120" customWidth="1"/>
    <col min="15363" max="15363" width="11.140625" style="120" customWidth="1"/>
    <col min="15364" max="15364" width="9.7109375" style="120" customWidth="1"/>
    <col min="15365" max="15368" width="10.7109375" style="120" customWidth="1"/>
    <col min="15369" max="15615" width="9.140625" style="120"/>
    <col min="15616" max="15616" width="28.7109375" style="120" customWidth="1"/>
    <col min="15617" max="15618" width="10.7109375" style="120" customWidth="1"/>
    <col min="15619" max="15619" width="11.140625" style="120" customWidth="1"/>
    <col min="15620" max="15620" width="9.7109375" style="120" customWidth="1"/>
    <col min="15621" max="15624" width="10.7109375" style="120" customWidth="1"/>
    <col min="15625" max="15871" width="9.140625" style="120"/>
    <col min="15872" max="15872" width="28.7109375" style="120" customWidth="1"/>
    <col min="15873" max="15874" width="10.7109375" style="120" customWidth="1"/>
    <col min="15875" max="15875" width="11.140625" style="120" customWidth="1"/>
    <col min="15876" max="15876" width="9.7109375" style="120" customWidth="1"/>
    <col min="15877" max="15880" width="10.7109375" style="120" customWidth="1"/>
    <col min="15881" max="16127" width="9.140625" style="120"/>
    <col min="16128" max="16128" width="28.7109375" style="120" customWidth="1"/>
    <col min="16129" max="16130" width="10.7109375" style="120" customWidth="1"/>
    <col min="16131" max="16131" width="11.140625" style="120" customWidth="1"/>
    <col min="16132" max="16132" width="9.7109375" style="120" customWidth="1"/>
    <col min="16133" max="16136" width="10.7109375" style="120" customWidth="1"/>
    <col min="16137" max="16384" width="9.140625" style="120"/>
  </cols>
  <sheetData>
    <row r="1" spans="1:10" x14ac:dyDescent="0.25">
      <c r="I1" s="245" t="s">
        <v>2366</v>
      </c>
      <c r="J1" s="245"/>
    </row>
    <row r="2" spans="1:10" ht="45.75" customHeight="1" x14ac:dyDescent="0.25">
      <c r="I2" s="246" t="str">
        <f>спр!A1</f>
        <v>К Соглашению № 8 от 28.06.2018г.</v>
      </c>
      <c r="J2" s="246"/>
    </row>
    <row r="5" spans="1:10" s="122" customFormat="1" ht="12.75" x14ac:dyDescent="0.2">
      <c r="A5" s="121"/>
      <c r="B5" s="121"/>
      <c r="C5" s="121"/>
      <c r="D5" s="121"/>
      <c r="E5" s="121"/>
      <c r="F5" s="121"/>
      <c r="G5" s="121"/>
      <c r="H5" s="121"/>
      <c r="I5" s="245" t="s">
        <v>2450</v>
      </c>
      <c r="J5" s="245"/>
    </row>
    <row r="6" spans="1:10" s="122" customFormat="1" ht="45" customHeight="1" x14ac:dyDescent="0.2">
      <c r="A6" s="121"/>
      <c r="B6" s="121"/>
      <c r="C6" s="121"/>
      <c r="D6" s="121"/>
      <c r="E6" s="121"/>
      <c r="F6" s="121"/>
      <c r="G6" s="121"/>
      <c r="H6" s="121"/>
      <c r="I6" s="246" t="s">
        <v>2</v>
      </c>
      <c r="J6" s="246"/>
    </row>
    <row r="7" spans="1:10" x14ac:dyDescent="0.25">
      <c r="A7" s="123"/>
      <c r="B7" s="123"/>
      <c r="C7" s="124"/>
      <c r="D7" s="124"/>
      <c r="F7" s="123"/>
      <c r="I7" s="247"/>
      <c r="J7" s="247"/>
    </row>
    <row r="8" spans="1:10" x14ac:dyDescent="0.25">
      <c r="A8" s="123"/>
      <c r="B8" s="123"/>
      <c r="C8" s="123"/>
      <c r="D8" s="123"/>
      <c r="E8" s="123"/>
      <c r="F8" s="123"/>
      <c r="G8" s="125"/>
      <c r="H8" s="125"/>
    </row>
    <row r="9" spans="1:10" ht="55.5" customHeight="1" x14ac:dyDescent="0.25">
      <c r="A9" s="244" t="s">
        <v>2451</v>
      </c>
      <c r="B9" s="244"/>
      <c r="C9" s="244"/>
      <c r="D9" s="244"/>
      <c r="E9" s="244"/>
      <c r="F9" s="244"/>
      <c r="G9" s="244"/>
      <c r="H9" s="244"/>
      <c r="I9" s="244"/>
      <c r="J9" s="244"/>
    </row>
    <row r="10" spans="1:10" x14ac:dyDescent="0.25">
      <c r="A10" s="123"/>
      <c r="B10" s="123"/>
      <c r="C10" s="123"/>
      <c r="D10" s="123"/>
      <c r="E10" s="123"/>
      <c r="F10" s="123"/>
      <c r="G10" s="123"/>
      <c r="H10" s="123"/>
      <c r="I10" s="123"/>
      <c r="J10" s="123"/>
    </row>
    <row r="11" spans="1:10" x14ac:dyDescent="0.25">
      <c r="A11" s="248" t="s">
        <v>2452</v>
      </c>
      <c r="B11" s="248"/>
      <c r="C11" s="248"/>
      <c r="D11" s="248"/>
      <c r="E11" s="248"/>
      <c r="F11" s="248"/>
      <c r="G11" s="248"/>
      <c r="H11" s="248"/>
      <c r="I11" s="248"/>
      <c r="J11" s="248"/>
    </row>
    <row r="12" spans="1:10" ht="32.25" customHeight="1" x14ac:dyDescent="0.25">
      <c r="A12" s="249" t="s">
        <v>2453</v>
      </c>
      <c r="B12" s="249"/>
      <c r="C12" s="249"/>
      <c r="D12" s="249"/>
      <c r="E12" s="249"/>
      <c r="F12" s="249"/>
      <c r="G12" s="249" t="s">
        <v>2454</v>
      </c>
      <c r="H12" s="249"/>
      <c r="I12" s="249" t="s">
        <v>2455</v>
      </c>
      <c r="J12" s="249"/>
    </row>
    <row r="13" spans="1:10" ht="25.5" x14ac:dyDescent="0.25">
      <c r="A13" s="248" t="s">
        <v>2456</v>
      </c>
      <c r="B13" s="248"/>
      <c r="C13" s="248" t="s">
        <v>2457</v>
      </c>
      <c r="D13" s="248"/>
      <c r="E13" s="248" t="s">
        <v>2458</v>
      </c>
      <c r="F13" s="248"/>
      <c r="G13" s="126" t="s">
        <v>2459</v>
      </c>
      <c r="H13" s="126" t="s">
        <v>2460</v>
      </c>
      <c r="I13" s="127" t="s">
        <v>2461</v>
      </c>
      <c r="J13" s="127" t="s">
        <v>2462</v>
      </c>
    </row>
    <row r="14" spans="1:10" x14ac:dyDescent="0.25">
      <c r="A14" s="126" t="s">
        <v>2463</v>
      </c>
      <c r="B14" s="126" t="s">
        <v>2464</v>
      </c>
      <c r="C14" s="126" t="s">
        <v>2463</v>
      </c>
      <c r="D14" s="126" t="s">
        <v>2464</v>
      </c>
      <c r="E14" s="126" t="s">
        <v>2463</v>
      </c>
      <c r="F14" s="126" t="s">
        <v>2464</v>
      </c>
      <c r="G14" s="126" t="s">
        <v>2463</v>
      </c>
      <c r="H14" s="126" t="s">
        <v>2464</v>
      </c>
      <c r="I14" s="126" t="s">
        <v>2463</v>
      </c>
      <c r="J14" s="126" t="s">
        <v>2464</v>
      </c>
    </row>
    <row r="15" spans="1:10" x14ac:dyDescent="0.25">
      <c r="A15" s="128">
        <v>4.5697000000000001</v>
      </c>
      <c r="B15" s="128">
        <v>4.4645999999999999</v>
      </c>
      <c r="C15" s="128">
        <v>2.4575999999999998</v>
      </c>
      <c r="D15" s="128">
        <v>2.4251999999999998</v>
      </c>
      <c r="E15" s="128">
        <v>1.2714000000000001</v>
      </c>
      <c r="F15" s="128">
        <v>1.2930999999999999</v>
      </c>
      <c r="G15" s="128">
        <v>0.3997</v>
      </c>
      <c r="H15" s="128">
        <v>0.85540000000000005</v>
      </c>
      <c r="I15" s="128">
        <v>0.93669999999999998</v>
      </c>
      <c r="J15" s="128">
        <v>1.2255</v>
      </c>
    </row>
    <row r="16" spans="1:10" x14ac:dyDescent="0.25">
      <c r="A16" s="129"/>
      <c r="B16" s="129"/>
      <c r="C16" s="129"/>
      <c r="D16" s="129"/>
      <c r="E16" s="129"/>
      <c r="F16" s="129"/>
      <c r="G16" s="129"/>
      <c r="H16" s="129"/>
    </row>
    <row r="17" spans="1:8" x14ac:dyDescent="0.25">
      <c r="A17" s="120"/>
      <c r="B17" s="120"/>
      <c r="C17" s="120"/>
      <c r="D17" s="120"/>
      <c r="E17" s="120"/>
      <c r="F17" s="120"/>
      <c r="G17" s="120"/>
      <c r="H17" s="120"/>
    </row>
    <row r="18" spans="1:8" x14ac:dyDescent="0.25">
      <c r="A18" s="120"/>
      <c r="B18" s="120"/>
      <c r="C18" s="120"/>
      <c r="D18" s="120"/>
      <c r="E18" s="120"/>
      <c r="F18" s="120"/>
      <c r="G18" s="120"/>
      <c r="H18" s="120"/>
    </row>
    <row r="19" spans="1:8" x14ac:dyDescent="0.25">
      <c r="A19" s="120"/>
      <c r="B19" s="120"/>
      <c r="C19" s="120"/>
      <c r="D19" s="120"/>
      <c r="E19" s="120"/>
      <c r="F19" s="120"/>
      <c r="G19" s="120"/>
      <c r="H19" s="120"/>
    </row>
    <row r="20" spans="1:8" x14ac:dyDescent="0.25">
      <c r="A20" s="120"/>
      <c r="B20" s="120"/>
      <c r="C20" s="120"/>
      <c r="D20" s="120"/>
      <c r="E20" s="120"/>
      <c r="F20" s="120"/>
      <c r="G20" s="120"/>
      <c r="H20" s="120"/>
    </row>
    <row r="21" spans="1:8" x14ac:dyDescent="0.25">
      <c r="A21" s="120"/>
      <c r="B21" s="120"/>
      <c r="C21" s="120"/>
      <c r="D21" s="120"/>
      <c r="E21" s="120"/>
      <c r="F21" s="120"/>
      <c r="G21" s="120"/>
      <c r="H21" s="120"/>
    </row>
    <row r="22" spans="1:8" x14ac:dyDescent="0.25">
      <c r="A22" s="120"/>
      <c r="B22" s="120"/>
      <c r="C22" s="120"/>
      <c r="D22" s="120"/>
      <c r="E22" s="120"/>
      <c r="F22" s="120"/>
      <c r="G22" s="120"/>
      <c r="H22" s="120"/>
    </row>
    <row r="23" spans="1:8" x14ac:dyDescent="0.25">
      <c r="A23" s="120"/>
      <c r="B23" s="120"/>
      <c r="C23" s="120"/>
      <c r="D23" s="120"/>
      <c r="E23" s="120"/>
      <c r="F23" s="120"/>
      <c r="G23" s="120"/>
      <c r="H23" s="120"/>
    </row>
    <row r="24" spans="1:8" x14ac:dyDescent="0.25">
      <c r="A24" s="120"/>
      <c r="B24" s="120"/>
      <c r="C24" s="120"/>
      <c r="D24" s="120"/>
      <c r="E24" s="120"/>
      <c r="F24" s="120"/>
      <c r="G24" s="120"/>
      <c r="H24" s="120"/>
    </row>
    <row r="25" spans="1:8" x14ac:dyDescent="0.25">
      <c r="A25" s="120"/>
      <c r="B25" s="120"/>
      <c r="C25" s="120"/>
      <c r="D25" s="120"/>
      <c r="E25" s="120"/>
      <c r="F25" s="120"/>
      <c r="G25" s="120"/>
      <c r="H25" s="120"/>
    </row>
    <row r="26" spans="1:8" x14ac:dyDescent="0.25">
      <c r="A26" s="120"/>
      <c r="B26" s="120"/>
      <c r="C26" s="120"/>
      <c r="D26" s="120"/>
      <c r="E26" s="120"/>
      <c r="F26" s="120"/>
      <c r="G26" s="120"/>
      <c r="H26" s="120"/>
    </row>
    <row r="27" spans="1:8" x14ac:dyDescent="0.25">
      <c r="A27" s="120"/>
      <c r="B27" s="120"/>
      <c r="C27" s="120"/>
      <c r="D27" s="120"/>
      <c r="E27" s="120"/>
      <c r="F27" s="120"/>
      <c r="G27" s="120"/>
      <c r="H27" s="120"/>
    </row>
    <row r="28" spans="1:8" x14ac:dyDescent="0.25">
      <c r="A28" s="120"/>
      <c r="B28" s="120"/>
      <c r="C28" s="120"/>
      <c r="D28" s="120"/>
      <c r="E28" s="120"/>
      <c r="F28" s="120"/>
      <c r="G28" s="120"/>
      <c r="H28" s="120"/>
    </row>
    <row r="29" spans="1:8" x14ac:dyDescent="0.25">
      <c r="A29" s="120"/>
      <c r="B29" s="120"/>
      <c r="C29" s="120"/>
      <c r="D29" s="120"/>
      <c r="E29" s="120"/>
      <c r="F29" s="120"/>
      <c r="G29" s="120"/>
      <c r="H29" s="120"/>
    </row>
    <row r="30" spans="1:8" x14ac:dyDescent="0.25">
      <c r="A30" s="120"/>
      <c r="B30" s="120"/>
      <c r="C30" s="120"/>
      <c r="D30" s="120"/>
      <c r="E30" s="120"/>
      <c r="F30" s="120"/>
      <c r="G30" s="120"/>
      <c r="H30" s="120"/>
    </row>
    <row r="31" spans="1:8" x14ac:dyDescent="0.25">
      <c r="A31" s="120"/>
      <c r="B31" s="120"/>
      <c r="C31" s="120"/>
      <c r="D31" s="120"/>
      <c r="E31" s="120"/>
      <c r="F31" s="120"/>
      <c r="G31" s="120"/>
      <c r="H31" s="120"/>
    </row>
    <row r="32" spans="1:8" x14ac:dyDescent="0.25">
      <c r="A32" s="120"/>
      <c r="B32" s="120"/>
      <c r="C32" s="120"/>
      <c r="D32" s="120"/>
      <c r="E32" s="120"/>
      <c r="F32" s="120"/>
      <c r="G32" s="120"/>
      <c r="H32" s="120"/>
    </row>
    <row r="33" spans="1:8" x14ac:dyDescent="0.25">
      <c r="A33" s="120"/>
      <c r="B33" s="120"/>
      <c r="C33" s="120"/>
      <c r="D33" s="120"/>
      <c r="E33" s="120"/>
      <c r="F33" s="120"/>
      <c r="G33" s="120"/>
      <c r="H33" s="120"/>
    </row>
    <row r="34" spans="1:8" x14ac:dyDescent="0.25">
      <c r="A34" s="120"/>
      <c r="B34" s="120"/>
      <c r="C34" s="120"/>
      <c r="D34" s="120"/>
      <c r="E34" s="120"/>
      <c r="F34" s="120"/>
      <c r="G34" s="120"/>
      <c r="H34" s="120"/>
    </row>
    <row r="35" spans="1:8" x14ac:dyDescent="0.25">
      <c r="A35" s="120"/>
      <c r="B35" s="120"/>
      <c r="C35" s="120"/>
      <c r="D35" s="120"/>
      <c r="E35" s="120"/>
      <c r="F35" s="120"/>
      <c r="G35" s="120"/>
      <c r="H35" s="120"/>
    </row>
    <row r="36" spans="1:8" x14ac:dyDescent="0.25">
      <c r="A36" s="120"/>
      <c r="B36" s="120"/>
      <c r="C36" s="120"/>
      <c r="D36" s="120"/>
      <c r="E36" s="120"/>
      <c r="F36" s="120"/>
      <c r="G36" s="120"/>
      <c r="H36" s="120"/>
    </row>
    <row r="37" spans="1:8" x14ac:dyDescent="0.25">
      <c r="A37" s="120"/>
      <c r="B37" s="120"/>
      <c r="C37" s="120"/>
      <c r="D37" s="120"/>
      <c r="E37" s="120"/>
      <c r="F37" s="120"/>
      <c r="G37" s="120"/>
      <c r="H37" s="120"/>
    </row>
    <row r="38" spans="1:8" x14ac:dyDescent="0.25">
      <c r="A38" s="120"/>
      <c r="B38" s="120"/>
      <c r="C38" s="120"/>
      <c r="D38" s="120"/>
      <c r="E38" s="120"/>
      <c r="F38" s="120"/>
      <c r="G38" s="120"/>
      <c r="H38" s="120"/>
    </row>
    <row r="39" spans="1:8" x14ac:dyDescent="0.25">
      <c r="A39" s="120"/>
      <c r="B39" s="120"/>
      <c r="C39" s="120"/>
      <c r="D39" s="120"/>
      <c r="E39" s="120"/>
      <c r="F39" s="120"/>
      <c r="G39" s="120"/>
      <c r="H39" s="120"/>
    </row>
    <row r="40" spans="1:8" x14ac:dyDescent="0.25">
      <c r="A40" s="120"/>
      <c r="B40" s="120"/>
      <c r="C40" s="120"/>
      <c r="D40" s="120"/>
      <c r="E40" s="120"/>
      <c r="F40" s="120"/>
      <c r="G40" s="120"/>
      <c r="H40" s="120"/>
    </row>
    <row r="41" spans="1:8" x14ac:dyDescent="0.25">
      <c r="A41" s="120"/>
      <c r="B41" s="120"/>
      <c r="C41" s="120"/>
      <c r="D41" s="120"/>
      <c r="E41" s="120"/>
      <c r="F41" s="120"/>
      <c r="G41" s="120"/>
      <c r="H41" s="120"/>
    </row>
    <row r="42" spans="1:8" x14ac:dyDescent="0.25">
      <c r="A42" s="120"/>
      <c r="B42" s="120"/>
      <c r="C42" s="120"/>
      <c r="D42" s="120"/>
      <c r="E42" s="120"/>
      <c r="F42" s="120"/>
      <c r="G42" s="120"/>
      <c r="H42" s="120"/>
    </row>
    <row r="43" spans="1:8" x14ac:dyDescent="0.25">
      <c r="A43" s="120"/>
      <c r="B43" s="120"/>
      <c r="C43" s="120"/>
      <c r="D43" s="120"/>
      <c r="E43" s="120"/>
      <c r="F43" s="120"/>
      <c r="G43" s="120"/>
      <c r="H43" s="120"/>
    </row>
    <row r="44" spans="1:8" x14ac:dyDescent="0.25">
      <c r="A44" s="120"/>
      <c r="B44" s="120"/>
      <c r="C44" s="120"/>
      <c r="D44" s="120"/>
      <c r="E44" s="120"/>
      <c r="F44" s="120"/>
      <c r="G44" s="120"/>
      <c r="H44" s="120"/>
    </row>
    <row r="45" spans="1:8" x14ac:dyDescent="0.25">
      <c r="A45" s="120"/>
      <c r="B45" s="120"/>
      <c r="C45" s="120"/>
      <c r="D45" s="120"/>
      <c r="E45" s="120"/>
      <c r="F45" s="120"/>
      <c r="G45" s="120"/>
      <c r="H45" s="120"/>
    </row>
    <row r="46" spans="1:8" x14ac:dyDescent="0.25">
      <c r="A46" s="120"/>
      <c r="B46" s="120"/>
      <c r="C46" s="120"/>
      <c r="D46" s="120"/>
      <c r="E46" s="120"/>
      <c r="F46" s="120"/>
      <c r="G46" s="120"/>
      <c r="H46" s="120"/>
    </row>
    <row r="47" spans="1:8" x14ac:dyDescent="0.25">
      <c r="A47" s="120"/>
      <c r="B47" s="120"/>
      <c r="C47" s="120"/>
      <c r="D47" s="120"/>
      <c r="E47" s="120"/>
      <c r="F47" s="120"/>
      <c r="G47" s="120"/>
      <c r="H47" s="120"/>
    </row>
    <row r="48" spans="1:8" x14ac:dyDescent="0.25">
      <c r="A48" s="120"/>
      <c r="B48" s="120"/>
      <c r="C48" s="120"/>
      <c r="D48" s="120"/>
      <c r="E48" s="120"/>
      <c r="F48" s="120"/>
      <c r="G48" s="120"/>
      <c r="H48" s="120"/>
    </row>
    <row r="49" spans="1:8" x14ac:dyDescent="0.25">
      <c r="A49" s="120"/>
      <c r="B49" s="120"/>
      <c r="C49" s="120"/>
      <c r="D49" s="120"/>
      <c r="E49" s="120"/>
      <c r="F49" s="120"/>
      <c r="G49" s="120"/>
      <c r="H49" s="120"/>
    </row>
    <row r="50" spans="1:8" x14ac:dyDescent="0.25">
      <c r="A50" s="120"/>
      <c r="B50" s="120"/>
      <c r="C50" s="120"/>
      <c r="D50" s="120"/>
      <c r="E50" s="120"/>
      <c r="F50" s="120"/>
      <c r="G50" s="120"/>
      <c r="H50" s="120"/>
    </row>
    <row r="51" spans="1:8" x14ac:dyDescent="0.25">
      <c r="A51" s="120"/>
      <c r="B51" s="120"/>
      <c r="C51" s="120"/>
      <c r="D51" s="120"/>
      <c r="E51" s="120"/>
      <c r="F51" s="120"/>
      <c r="G51" s="120"/>
      <c r="H51" s="120"/>
    </row>
    <row r="52" spans="1:8" x14ac:dyDescent="0.25">
      <c r="A52" s="120"/>
      <c r="B52" s="120"/>
      <c r="C52" s="120"/>
      <c r="D52" s="120"/>
      <c r="E52" s="120"/>
      <c r="F52" s="120"/>
      <c r="G52" s="120"/>
      <c r="H52" s="120"/>
    </row>
    <row r="53" spans="1:8" x14ac:dyDescent="0.25">
      <c r="A53" s="120"/>
      <c r="B53" s="120"/>
      <c r="C53" s="120"/>
      <c r="D53" s="120"/>
      <c r="E53" s="120"/>
      <c r="F53" s="120"/>
      <c r="G53" s="120"/>
      <c r="H53" s="120"/>
    </row>
    <row r="54" spans="1:8" x14ac:dyDescent="0.25">
      <c r="A54" s="120"/>
      <c r="B54" s="120"/>
      <c r="C54" s="120"/>
      <c r="D54" s="120"/>
      <c r="E54" s="120"/>
      <c r="F54" s="120"/>
      <c r="G54" s="120"/>
      <c r="H54" s="120"/>
    </row>
    <row r="55" spans="1:8" x14ac:dyDescent="0.25">
      <c r="A55" s="120"/>
      <c r="B55" s="120"/>
      <c r="C55" s="120"/>
      <c r="D55" s="120"/>
      <c r="E55" s="120"/>
      <c r="F55" s="120"/>
      <c r="G55" s="120"/>
      <c r="H55" s="120"/>
    </row>
  </sheetData>
  <mergeCells count="13">
    <mergeCell ref="A11:J11"/>
    <mergeCell ref="A12:F12"/>
    <mergeCell ref="G12:H12"/>
    <mergeCell ref="I12:J12"/>
    <mergeCell ref="A13:B13"/>
    <mergeCell ref="C13:D13"/>
    <mergeCell ref="E13:F13"/>
    <mergeCell ref="A9:J9"/>
    <mergeCell ref="I1:J1"/>
    <mergeCell ref="I2:J2"/>
    <mergeCell ref="I5:J5"/>
    <mergeCell ref="I6:J6"/>
    <mergeCell ref="I7:J7"/>
  </mergeCells>
  <pageMargins left="0.70866141732283472" right="0.43307086614173229" top="0.74803149606299213" bottom="0.74803149606299213" header="0.31496062992125984" footer="0.31496062992125984"/>
  <pageSetup paperSize="9" scale="8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tabSelected="1" workbookViewId="0">
      <selection activeCell="A3" sqref="A3:XFD4"/>
    </sheetView>
  </sheetViews>
  <sheetFormatPr defaultRowHeight="15" x14ac:dyDescent="0.25"/>
  <cols>
    <col min="1" max="1" width="6.85546875" style="129" customWidth="1"/>
    <col min="2" max="2" width="42" style="129" customWidth="1"/>
    <col min="3" max="3" width="21.85546875" style="147" customWidth="1"/>
    <col min="4" max="4" width="9.140625" style="132"/>
    <col min="5" max="6" width="9.140625" style="133"/>
    <col min="7" max="7" width="9.140625" style="134"/>
    <col min="8" max="9" width="9.140625" style="132"/>
    <col min="10" max="242" width="9.140625" style="120"/>
    <col min="243" max="243" width="6.85546875" style="120" customWidth="1"/>
    <col min="244" max="244" width="49.7109375" style="120" customWidth="1"/>
    <col min="245" max="245" width="21.85546875" style="120" customWidth="1"/>
    <col min="246" max="498" width="9.140625" style="120"/>
    <col min="499" max="499" width="6.85546875" style="120" customWidth="1"/>
    <col min="500" max="500" width="49.7109375" style="120" customWidth="1"/>
    <col min="501" max="501" width="21.85546875" style="120" customWidth="1"/>
    <col min="502" max="754" width="9.140625" style="120"/>
    <col min="755" max="755" width="6.85546875" style="120" customWidth="1"/>
    <col min="756" max="756" width="49.7109375" style="120" customWidth="1"/>
    <col min="757" max="757" width="21.85546875" style="120" customWidth="1"/>
    <col min="758" max="1010" width="9.140625" style="120"/>
    <col min="1011" max="1011" width="6.85546875" style="120" customWidth="1"/>
    <col min="1012" max="1012" width="49.7109375" style="120" customWidth="1"/>
    <col min="1013" max="1013" width="21.85546875" style="120" customWidth="1"/>
    <col min="1014" max="1266" width="9.140625" style="120"/>
    <col min="1267" max="1267" width="6.85546875" style="120" customWidth="1"/>
    <col min="1268" max="1268" width="49.7109375" style="120" customWidth="1"/>
    <col min="1269" max="1269" width="21.85546875" style="120" customWidth="1"/>
    <col min="1270" max="1522" width="9.140625" style="120"/>
    <col min="1523" max="1523" width="6.85546875" style="120" customWidth="1"/>
    <col min="1524" max="1524" width="49.7109375" style="120" customWidth="1"/>
    <col min="1525" max="1525" width="21.85546875" style="120" customWidth="1"/>
    <col min="1526" max="1778" width="9.140625" style="120"/>
    <col min="1779" max="1779" width="6.85546875" style="120" customWidth="1"/>
    <col min="1780" max="1780" width="49.7109375" style="120" customWidth="1"/>
    <col min="1781" max="1781" width="21.85546875" style="120" customWidth="1"/>
    <col min="1782" max="2034" width="9.140625" style="120"/>
    <col min="2035" max="2035" width="6.85546875" style="120" customWidth="1"/>
    <col min="2036" max="2036" width="49.7109375" style="120" customWidth="1"/>
    <col min="2037" max="2037" width="21.85546875" style="120" customWidth="1"/>
    <col min="2038" max="2290" width="9.140625" style="120"/>
    <col min="2291" max="2291" width="6.85546875" style="120" customWidth="1"/>
    <col min="2292" max="2292" width="49.7109375" style="120" customWidth="1"/>
    <col min="2293" max="2293" width="21.85546875" style="120" customWidth="1"/>
    <col min="2294" max="2546" width="9.140625" style="120"/>
    <col min="2547" max="2547" width="6.85546875" style="120" customWidth="1"/>
    <col min="2548" max="2548" width="49.7109375" style="120" customWidth="1"/>
    <col min="2549" max="2549" width="21.85546875" style="120" customWidth="1"/>
    <col min="2550" max="2802" width="9.140625" style="120"/>
    <col min="2803" max="2803" width="6.85546875" style="120" customWidth="1"/>
    <col min="2804" max="2804" width="49.7109375" style="120" customWidth="1"/>
    <col min="2805" max="2805" width="21.85546875" style="120" customWidth="1"/>
    <col min="2806" max="3058" width="9.140625" style="120"/>
    <col min="3059" max="3059" width="6.85546875" style="120" customWidth="1"/>
    <col min="3060" max="3060" width="49.7109375" style="120" customWidth="1"/>
    <col min="3061" max="3061" width="21.85546875" style="120" customWidth="1"/>
    <col min="3062" max="3314" width="9.140625" style="120"/>
    <col min="3315" max="3315" width="6.85546875" style="120" customWidth="1"/>
    <col min="3316" max="3316" width="49.7109375" style="120" customWidth="1"/>
    <col min="3317" max="3317" width="21.85546875" style="120" customWidth="1"/>
    <col min="3318" max="3570" width="9.140625" style="120"/>
    <col min="3571" max="3571" width="6.85546875" style="120" customWidth="1"/>
    <col min="3572" max="3572" width="49.7109375" style="120" customWidth="1"/>
    <col min="3573" max="3573" width="21.85546875" style="120" customWidth="1"/>
    <col min="3574" max="3826" width="9.140625" style="120"/>
    <col min="3827" max="3827" width="6.85546875" style="120" customWidth="1"/>
    <col min="3828" max="3828" width="49.7109375" style="120" customWidth="1"/>
    <col min="3829" max="3829" width="21.85546875" style="120" customWidth="1"/>
    <col min="3830" max="4082" width="9.140625" style="120"/>
    <col min="4083" max="4083" width="6.85546875" style="120" customWidth="1"/>
    <col min="4084" max="4084" width="49.7109375" style="120" customWidth="1"/>
    <col min="4085" max="4085" width="21.85546875" style="120" customWidth="1"/>
    <col min="4086" max="4338" width="9.140625" style="120"/>
    <col min="4339" max="4339" width="6.85546875" style="120" customWidth="1"/>
    <col min="4340" max="4340" width="49.7109375" style="120" customWidth="1"/>
    <col min="4341" max="4341" width="21.85546875" style="120" customWidth="1"/>
    <col min="4342" max="4594" width="9.140625" style="120"/>
    <col min="4595" max="4595" width="6.85546875" style="120" customWidth="1"/>
    <col min="4596" max="4596" width="49.7109375" style="120" customWidth="1"/>
    <col min="4597" max="4597" width="21.85546875" style="120" customWidth="1"/>
    <col min="4598" max="4850" width="9.140625" style="120"/>
    <col min="4851" max="4851" width="6.85546875" style="120" customWidth="1"/>
    <col min="4852" max="4852" width="49.7109375" style="120" customWidth="1"/>
    <col min="4853" max="4853" width="21.85546875" style="120" customWidth="1"/>
    <col min="4854" max="5106" width="9.140625" style="120"/>
    <col min="5107" max="5107" width="6.85546875" style="120" customWidth="1"/>
    <col min="5108" max="5108" width="49.7109375" style="120" customWidth="1"/>
    <col min="5109" max="5109" width="21.85546875" style="120" customWidth="1"/>
    <col min="5110" max="5362" width="9.140625" style="120"/>
    <col min="5363" max="5363" width="6.85546875" style="120" customWidth="1"/>
    <col min="5364" max="5364" width="49.7109375" style="120" customWidth="1"/>
    <col min="5365" max="5365" width="21.85546875" style="120" customWidth="1"/>
    <col min="5366" max="5618" width="9.140625" style="120"/>
    <col min="5619" max="5619" width="6.85546875" style="120" customWidth="1"/>
    <col min="5620" max="5620" width="49.7109375" style="120" customWidth="1"/>
    <col min="5621" max="5621" width="21.85546875" style="120" customWidth="1"/>
    <col min="5622" max="5874" width="9.140625" style="120"/>
    <col min="5875" max="5875" width="6.85546875" style="120" customWidth="1"/>
    <col min="5876" max="5876" width="49.7109375" style="120" customWidth="1"/>
    <col min="5877" max="5877" width="21.85546875" style="120" customWidth="1"/>
    <col min="5878" max="6130" width="9.140625" style="120"/>
    <col min="6131" max="6131" width="6.85546875" style="120" customWidth="1"/>
    <col min="6132" max="6132" width="49.7109375" style="120" customWidth="1"/>
    <col min="6133" max="6133" width="21.85546875" style="120" customWidth="1"/>
    <col min="6134" max="6386" width="9.140625" style="120"/>
    <col min="6387" max="6387" width="6.85546875" style="120" customWidth="1"/>
    <col min="6388" max="6388" width="49.7109375" style="120" customWidth="1"/>
    <col min="6389" max="6389" width="21.85546875" style="120" customWidth="1"/>
    <col min="6390" max="6642" width="9.140625" style="120"/>
    <col min="6643" max="6643" width="6.85546875" style="120" customWidth="1"/>
    <col min="6644" max="6644" width="49.7109375" style="120" customWidth="1"/>
    <col min="6645" max="6645" width="21.85546875" style="120" customWidth="1"/>
    <col min="6646" max="6898" width="9.140625" style="120"/>
    <col min="6899" max="6899" width="6.85546875" style="120" customWidth="1"/>
    <col min="6900" max="6900" width="49.7109375" style="120" customWidth="1"/>
    <col min="6901" max="6901" width="21.85546875" style="120" customWidth="1"/>
    <col min="6902" max="7154" width="9.140625" style="120"/>
    <col min="7155" max="7155" width="6.85546875" style="120" customWidth="1"/>
    <col min="7156" max="7156" width="49.7109375" style="120" customWidth="1"/>
    <col min="7157" max="7157" width="21.85546875" style="120" customWidth="1"/>
    <col min="7158" max="7410" width="9.140625" style="120"/>
    <col min="7411" max="7411" width="6.85546875" style="120" customWidth="1"/>
    <col min="7412" max="7412" width="49.7109375" style="120" customWidth="1"/>
    <col min="7413" max="7413" width="21.85546875" style="120" customWidth="1"/>
    <col min="7414" max="7666" width="9.140625" style="120"/>
    <col min="7667" max="7667" width="6.85546875" style="120" customWidth="1"/>
    <col min="7668" max="7668" width="49.7109375" style="120" customWidth="1"/>
    <col min="7669" max="7669" width="21.85546875" style="120" customWidth="1"/>
    <col min="7670" max="7922" width="9.140625" style="120"/>
    <col min="7923" max="7923" width="6.85546875" style="120" customWidth="1"/>
    <col min="7924" max="7924" width="49.7109375" style="120" customWidth="1"/>
    <col min="7925" max="7925" width="21.85546875" style="120" customWidth="1"/>
    <col min="7926" max="8178" width="9.140625" style="120"/>
    <col min="8179" max="8179" width="6.85546875" style="120" customWidth="1"/>
    <col min="8180" max="8180" width="49.7109375" style="120" customWidth="1"/>
    <col min="8181" max="8181" width="21.85546875" style="120" customWidth="1"/>
    <col min="8182" max="8434" width="9.140625" style="120"/>
    <col min="8435" max="8435" width="6.85546875" style="120" customWidth="1"/>
    <col min="8436" max="8436" width="49.7109375" style="120" customWidth="1"/>
    <col min="8437" max="8437" width="21.85546875" style="120" customWidth="1"/>
    <col min="8438" max="8690" width="9.140625" style="120"/>
    <col min="8691" max="8691" width="6.85546875" style="120" customWidth="1"/>
    <col min="8692" max="8692" width="49.7109375" style="120" customWidth="1"/>
    <col min="8693" max="8693" width="21.85546875" style="120" customWidth="1"/>
    <col min="8694" max="8946" width="9.140625" style="120"/>
    <col min="8947" max="8947" width="6.85546875" style="120" customWidth="1"/>
    <col min="8948" max="8948" width="49.7109375" style="120" customWidth="1"/>
    <col min="8949" max="8949" width="21.85546875" style="120" customWidth="1"/>
    <col min="8950" max="9202" width="9.140625" style="120"/>
    <col min="9203" max="9203" width="6.85546875" style="120" customWidth="1"/>
    <col min="9204" max="9204" width="49.7109375" style="120" customWidth="1"/>
    <col min="9205" max="9205" width="21.85546875" style="120" customWidth="1"/>
    <col min="9206" max="9458" width="9.140625" style="120"/>
    <col min="9459" max="9459" width="6.85546875" style="120" customWidth="1"/>
    <col min="9460" max="9460" width="49.7109375" style="120" customWidth="1"/>
    <col min="9461" max="9461" width="21.85546875" style="120" customWidth="1"/>
    <col min="9462" max="9714" width="9.140625" style="120"/>
    <col min="9715" max="9715" width="6.85546875" style="120" customWidth="1"/>
    <col min="9716" max="9716" width="49.7109375" style="120" customWidth="1"/>
    <col min="9717" max="9717" width="21.85546875" style="120" customWidth="1"/>
    <col min="9718" max="9970" width="9.140625" style="120"/>
    <col min="9971" max="9971" width="6.85546875" style="120" customWidth="1"/>
    <col min="9972" max="9972" width="49.7109375" style="120" customWidth="1"/>
    <col min="9973" max="9973" width="21.85546875" style="120" customWidth="1"/>
    <col min="9974" max="10226" width="9.140625" style="120"/>
    <col min="10227" max="10227" width="6.85546875" style="120" customWidth="1"/>
    <col min="10228" max="10228" width="49.7109375" style="120" customWidth="1"/>
    <col min="10229" max="10229" width="21.85546875" style="120" customWidth="1"/>
    <col min="10230" max="10482" width="9.140625" style="120"/>
    <col min="10483" max="10483" width="6.85546875" style="120" customWidth="1"/>
    <col min="10484" max="10484" width="49.7109375" style="120" customWidth="1"/>
    <col min="10485" max="10485" width="21.85546875" style="120" customWidth="1"/>
    <col min="10486" max="10738" width="9.140625" style="120"/>
    <col min="10739" max="10739" width="6.85546875" style="120" customWidth="1"/>
    <col min="10740" max="10740" width="49.7109375" style="120" customWidth="1"/>
    <col min="10741" max="10741" width="21.85546875" style="120" customWidth="1"/>
    <col min="10742" max="10994" width="9.140625" style="120"/>
    <col min="10995" max="10995" width="6.85546875" style="120" customWidth="1"/>
    <col min="10996" max="10996" width="49.7109375" style="120" customWidth="1"/>
    <col min="10997" max="10997" width="21.85546875" style="120" customWidth="1"/>
    <col min="10998" max="11250" width="9.140625" style="120"/>
    <col min="11251" max="11251" width="6.85546875" style="120" customWidth="1"/>
    <col min="11252" max="11252" width="49.7109375" style="120" customWidth="1"/>
    <col min="11253" max="11253" width="21.85546875" style="120" customWidth="1"/>
    <col min="11254" max="11506" width="9.140625" style="120"/>
    <col min="11507" max="11507" width="6.85546875" style="120" customWidth="1"/>
    <col min="11508" max="11508" width="49.7109375" style="120" customWidth="1"/>
    <col min="11509" max="11509" width="21.85546875" style="120" customWidth="1"/>
    <col min="11510" max="11762" width="9.140625" style="120"/>
    <col min="11763" max="11763" width="6.85546875" style="120" customWidth="1"/>
    <col min="11764" max="11764" width="49.7109375" style="120" customWidth="1"/>
    <col min="11765" max="11765" width="21.85546875" style="120" customWidth="1"/>
    <col min="11766" max="12018" width="9.140625" style="120"/>
    <col min="12019" max="12019" width="6.85546875" style="120" customWidth="1"/>
    <col min="12020" max="12020" width="49.7109375" style="120" customWidth="1"/>
    <col min="12021" max="12021" width="21.85546875" style="120" customWidth="1"/>
    <col min="12022" max="12274" width="9.140625" style="120"/>
    <col min="12275" max="12275" width="6.85546875" style="120" customWidth="1"/>
    <col min="12276" max="12276" width="49.7109375" style="120" customWidth="1"/>
    <col min="12277" max="12277" width="21.85546875" style="120" customWidth="1"/>
    <col min="12278" max="12530" width="9.140625" style="120"/>
    <col min="12531" max="12531" width="6.85546875" style="120" customWidth="1"/>
    <col min="12532" max="12532" width="49.7109375" style="120" customWidth="1"/>
    <col min="12533" max="12533" width="21.85546875" style="120" customWidth="1"/>
    <col min="12534" max="12786" width="9.140625" style="120"/>
    <col min="12787" max="12787" width="6.85546875" style="120" customWidth="1"/>
    <col min="12788" max="12788" width="49.7109375" style="120" customWidth="1"/>
    <col min="12789" max="12789" width="21.85546875" style="120" customWidth="1"/>
    <col min="12790" max="13042" width="9.140625" style="120"/>
    <col min="13043" max="13043" width="6.85546875" style="120" customWidth="1"/>
    <col min="13044" max="13044" width="49.7109375" style="120" customWidth="1"/>
    <col min="13045" max="13045" width="21.85546875" style="120" customWidth="1"/>
    <col min="13046" max="13298" width="9.140625" style="120"/>
    <col min="13299" max="13299" width="6.85546875" style="120" customWidth="1"/>
    <col min="13300" max="13300" width="49.7109375" style="120" customWidth="1"/>
    <col min="13301" max="13301" width="21.85546875" style="120" customWidth="1"/>
    <col min="13302" max="13554" width="9.140625" style="120"/>
    <col min="13555" max="13555" width="6.85546875" style="120" customWidth="1"/>
    <col min="13556" max="13556" width="49.7109375" style="120" customWidth="1"/>
    <col min="13557" max="13557" width="21.85546875" style="120" customWidth="1"/>
    <col min="13558" max="13810" width="9.140625" style="120"/>
    <col min="13811" max="13811" width="6.85546875" style="120" customWidth="1"/>
    <col min="13812" max="13812" width="49.7109375" style="120" customWidth="1"/>
    <col min="13813" max="13813" width="21.85546875" style="120" customWidth="1"/>
    <col min="13814" max="14066" width="9.140625" style="120"/>
    <col min="14067" max="14067" width="6.85546875" style="120" customWidth="1"/>
    <col min="14068" max="14068" width="49.7109375" style="120" customWidth="1"/>
    <col min="14069" max="14069" width="21.85546875" style="120" customWidth="1"/>
    <col min="14070" max="14322" width="9.140625" style="120"/>
    <col min="14323" max="14323" width="6.85546875" style="120" customWidth="1"/>
    <col min="14324" max="14324" width="49.7109375" style="120" customWidth="1"/>
    <col min="14325" max="14325" width="21.85546875" style="120" customWidth="1"/>
    <col min="14326" max="14578" width="9.140625" style="120"/>
    <col min="14579" max="14579" width="6.85546875" style="120" customWidth="1"/>
    <col min="14580" max="14580" width="49.7109375" style="120" customWidth="1"/>
    <col min="14581" max="14581" width="21.85546875" style="120" customWidth="1"/>
    <col min="14582" max="14834" width="9.140625" style="120"/>
    <col min="14835" max="14835" width="6.85546875" style="120" customWidth="1"/>
    <col min="14836" max="14836" width="49.7109375" style="120" customWidth="1"/>
    <col min="14837" max="14837" width="21.85546875" style="120" customWidth="1"/>
    <col min="14838" max="15090" width="9.140625" style="120"/>
    <col min="15091" max="15091" width="6.85546875" style="120" customWidth="1"/>
    <col min="15092" max="15092" width="49.7109375" style="120" customWidth="1"/>
    <col min="15093" max="15093" width="21.85546875" style="120" customWidth="1"/>
    <col min="15094" max="15346" width="9.140625" style="120"/>
    <col min="15347" max="15347" width="6.85546875" style="120" customWidth="1"/>
    <col min="15348" max="15348" width="49.7109375" style="120" customWidth="1"/>
    <col min="15349" max="15349" width="21.85546875" style="120" customWidth="1"/>
    <col min="15350" max="15602" width="9.140625" style="120"/>
    <col min="15603" max="15603" width="6.85546875" style="120" customWidth="1"/>
    <col min="15604" max="15604" width="49.7109375" style="120" customWidth="1"/>
    <col min="15605" max="15605" width="21.85546875" style="120" customWidth="1"/>
    <col min="15606" max="15858" width="9.140625" style="120"/>
    <col min="15859" max="15859" width="6.85546875" style="120" customWidth="1"/>
    <col min="15860" max="15860" width="49.7109375" style="120" customWidth="1"/>
    <col min="15861" max="15861" width="21.85546875" style="120" customWidth="1"/>
    <col min="15862" max="16114" width="9.140625" style="120"/>
    <col min="16115" max="16115" width="6.85546875" style="120" customWidth="1"/>
    <col min="16116" max="16116" width="49.7109375" style="120" customWidth="1"/>
    <col min="16117" max="16117" width="21.85546875" style="120" customWidth="1"/>
    <col min="16118" max="16384" width="9.140625" style="120"/>
  </cols>
  <sheetData>
    <row r="1" spans="1:9" ht="30" customHeight="1" x14ac:dyDescent="0.25">
      <c r="A1" s="130"/>
      <c r="B1" s="130"/>
      <c r="C1" s="131" t="s">
        <v>2449</v>
      </c>
    </row>
    <row r="2" spans="1:9" ht="48.75" customHeight="1" x14ac:dyDescent="0.25">
      <c r="A2" s="130"/>
      <c r="B2" s="130"/>
      <c r="C2" s="67" t="str">
        <f>спр!A1</f>
        <v>К Соглашению № 8 от 28.06.2018г.</v>
      </c>
    </row>
    <row r="3" spans="1:9" s="62" customFormat="1" ht="12.75" x14ac:dyDescent="0.2">
      <c r="C3" s="5"/>
      <c r="E3" s="135"/>
      <c r="F3" s="135"/>
      <c r="G3" s="63"/>
    </row>
    <row r="4" spans="1:9" x14ac:dyDescent="0.25">
      <c r="A4" s="130"/>
      <c r="B4" s="130"/>
      <c r="C4" s="131" t="s">
        <v>2465</v>
      </c>
    </row>
    <row r="5" spans="1:9" ht="45" customHeight="1" x14ac:dyDescent="0.25">
      <c r="A5" s="130"/>
      <c r="B5" s="130"/>
      <c r="C5" s="131" t="s">
        <v>2</v>
      </c>
    </row>
    <row r="6" spans="1:9" x14ac:dyDescent="0.25">
      <c r="A6" s="130"/>
      <c r="B6" s="130"/>
      <c r="C6" s="136"/>
    </row>
    <row r="7" spans="1:9" s="140" customFormat="1" ht="47.45" customHeight="1" x14ac:dyDescent="0.25">
      <c r="A7" s="250" t="s">
        <v>2466</v>
      </c>
      <c r="B7" s="250"/>
      <c r="C7" s="250"/>
      <c r="D7" s="137"/>
      <c r="E7" s="138"/>
      <c r="F7" s="138"/>
      <c r="G7" s="139"/>
      <c r="H7" s="137"/>
      <c r="I7" s="137"/>
    </row>
    <row r="8" spans="1:9" ht="18.75" customHeight="1" x14ac:dyDescent="0.25">
      <c r="A8" s="141" t="s">
        <v>2467</v>
      </c>
      <c r="B8" s="127" t="s">
        <v>2468</v>
      </c>
      <c r="C8" s="142" t="s">
        <v>2469</v>
      </c>
    </row>
    <row r="9" spans="1:9" x14ac:dyDescent="0.25">
      <c r="A9" s="143">
        <v>1</v>
      </c>
      <c r="B9" s="127" t="s">
        <v>2470</v>
      </c>
      <c r="C9" s="144">
        <v>6.14</v>
      </c>
      <c r="D9" s="145"/>
      <c r="E9" s="146">
        <f>VLOOKUP(A9,'[4]4 согл'!$CP$12:$CS$89,4,0)</f>
        <v>5.56</v>
      </c>
    </row>
    <row r="10" spans="1:9" x14ac:dyDescent="0.25">
      <c r="A10" s="143">
        <v>2</v>
      </c>
      <c r="B10" s="127" t="s">
        <v>2471</v>
      </c>
      <c r="C10" s="144">
        <v>3.24</v>
      </c>
      <c r="D10" s="145"/>
      <c r="E10" s="146">
        <f>VLOOKUP(A10,'[4]4 согл'!$CP$12:$CS$89,4,0)</f>
        <v>3.26</v>
      </c>
    </row>
    <row r="11" spans="1:9" x14ac:dyDescent="0.25">
      <c r="A11" s="143">
        <v>3</v>
      </c>
      <c r="B11" s="127" t="s">
        <v>2472</v>
      </c>
      <c r="C11" s="144">
        <v>2.79</v>
      </c>
      <c r="D11" s="145"/>
      <c r="E11" s="146">
        <f>VLOOKUP(A11,'[4]4 согл'!$CP$12:$CS$89,4,0)</f>
        <v>2.8</v>
      </c>
    </row>
    <row r="12" spans="1:9" x14ac:dyDescent="0.25">
      <c r="A12" s="143">
        <v>4</v>
      </c>
      <c r="B12" s="127" t="s">
        <v>2473</v>
      </c>
      <c r="C12" s="144">
        <v>2.3199999999999998</v>
      </c>
      <c r="D12" s="145"/>
      <c r="E12" s="146">
        <f>VLOOKUP(A12,'[4]4 согл'!$CP$12:$CS$89,4,0)</f>
        <v>2.37</v>
      </c>
    </row>
    <row r="13" spans="1:9" x14ac:dyDescent="0.25">
      <c r="A13" s="143">
        <v>5</v>
      </c>
      <c r="B13" s="127" t="s">
        <v>2474</v>
      </c>
      <c r="C13" s="144">
        <v>2.2200000000000002</v>
      </c>
      <c r="D13" s="145"/>
      <c r="E13" s="146">
        <f>VLOOKUP(A13,'[4]4 согл'!$CP$12:$CS$89,4,0)</f>
        <v>2.23</v>
      </c>
    </row>
    <row r="14" spans="1:9" x14ac:dyDescent="0.25">
      <c r="A14" s="143">
        <v>6</v>
      </c>
      <c r="B14" s="127" t="s">
        <v>2475</v>
      </c>
      <c r="C14" s="144">
        <v>2.15</v>
      </c>
      <c r="D14" s="145"/>
      <c r="E14" s="146">
        <f>VLOOKUP(A14,'[4]4 согл'!$CP$12:$CS$89,4,0)</f>
        <v>2.21</v>
      </c>
    </row>
    <row r="15" spans="1:9" x14ac:dyDescent="0.25">
      <c r="A15" s="143">
        <v>7</v>
      </c>
      <c r="B15" s="127" t="s">
        <v>2476</v>
      </c>
      <c r="C15" s="144">
        <v>2.04</v>
      </c>
      <c r="D15" s="145"/>
      <c r="E15" s="146">
        <f>VLOOKUP(A15,'[4]4 согл'!$CP$12:$CS$89,4,0)</f>
        <v>2.1</v>
      </c>
    </row>
    <row r="16" spans="1:9" x14ac:dyDescent="0.25">
      <c r="A16" s="143">
        <v>8</v>
      </c>
      <c r="B16" s="127" t="s">
        <v>2477</v>
      </c>
      <c r="C16" s="144">
        <v>2</v>
      </c>
      <c r="D16" s="145"/>
      <c r="E16" s="146">
        <f>VLOOKUP(A16,'[4]4 согл'!$CP$12:$CS$89,4,0)</f>
        <v>1.91</v>
      </c>
    </row>
    <row r="17" spans="1:5" x14ac:dyDescent="0.25">
      <c r="A17" s="143">
        <v>9</v>
      </c>
      <c r="B17" s="127" t="s">
        <v>2478</v>
      </c>
      <c r="C17" s="144">
        <v>1.73</v>
      </c>
      <c r="D17" s="145"/>
      <c r="E17" s="146">
        <f>VLOOKUP(A17,'[4]4 согл'!$CP$12:$CS$89,4,0)</f>
        <v>1.86</v>
      </c>
    </row>
    <row r="18" spans="1:5" x14ac:dyDescent="0.25">
      <c r="A18" s="143">
        <v>10</v>
      </c>
      <c r="B18" s="127" t="s">
        <v>2479</v>
      </c>
      <c r="C18" s="144">
        <v>1.67</v>
      </c>
      <c r="D18" s="145"/>
      <c r="E18" s="146">
        <f>VLOOKUP(A18,'[4]4 согл'!$CP$12:$CS$89,4,0)</f>
        <v>1.7</v>
      </c>
    </row>
    <row r="19" spans="1:5" x14ac:dyDescent="0.25">
      <c r="A19" s="143">
        <v>11</v>
      </c>
      <c r="B19" s="127" t="s">
        <v>2480</v>
      </c>
      <c r="C19" s="144">
        <v>1.66</v>
      </c>
      <c r="D19" s="145"/>
      <c r="E19" s="146">
        <f>VLOOKUP(A19,'[4]4 согл'!$CP$12:$CS$89,4,0)</f>
        <v>1.69</v>
      </c>
    </row>
    <row r="20" spans="1:5" x14ac:dyDescent="0.25">
      <c r="A20" s="143">
        <v>12</v>
      </c>
      <c r="B20" s="127" t="s">
        <v>2481</v>
      </c>
      <c r="C20" s="144">
        <v>1.58</v>
      </c>
      <c r="D20" s="145"/>
      <c r="E20" s="146">
        <f>VLOOKUP(A20,'[4]4 согл'!$CP$12:$CS$89,4,0)</f>
        <v>1.66</v>
      </c>
    </row>
    <row r="21" spans="1:5" x14ac:dyDescent="0.25">
      <c r="A21" s="143">
        <v>13</v>
      </c>
      <c r="B21" s="127" t="s">
        <v>2482</v>
      </c>
      <c r="C21" s="144">
        <v>1.53</v>
      </c>
      <c r="D21" s="145"/>
      <c r="E21" s="146">
        <f>VLOOKUP(A21,'[4]4 согл'!$CP$12:$CS$89,4,0)</f>
        <v>1.6</v>
      </c>
    </row>
    <row r="22" spans="1:5" x14ac:dyDescent="0.25">
      <c r="A22" s="143">
        <v>14</v>
      </c>
      <c r="B22" s="127" t="s">
        <v>2483</v>
      </c>
      <c r="C22" s="144">
        <v>1.48</v>
      </c>
      <c r="D22" s="145"/>
      <c r="E22" s="146">
        <f>VLOOKUP(A22,'[4]4 согл'!$CP$12:$CS$89,4,0)</f>
        <v>1.54</v>
      </c>
    </row>
    <row r="23" spans="1:5" x14ac:dyDescent="0.25">
      <c r="A23" s="143">
        <v>15</v>
      </c>
      <c r="B23" s="127" t="s">
        <v>2484</v>
      </c>
      <c r="C23" s="144">
        <v>1.46</v>
      </c>
      <c r="D23" s="145"/>
      <c r="E23" s="146">
        <f>VLOOKUP(A23,'[4]4 согл'!$CP$12:$CS$89,4,0)</f>
        <v>1.5</v>
      </c>
    </row>
    <row r="24" spans="1:5" x14ac:dyDescent="0.25">
      <c r="A24" s="143">
        <v>16</v>
      </c>
      <c r="B24" s="127" t="s">
        <v>2485</v>
      </c>
      <c r="C24" s="144">
        <v>1.42</v>
      </c>
      <c r="D24" s="145"/>
      <c r="E24" s="146">
        <f>VLOOKUP(A24,'[4]4 согл'!$CP$12:$CS$89,4,0)</f>
        <v>1.48</v>
      </c>
    </row>
    <row r="25" spans="1:5" x14ac:dyDescent="0.25">
      <c r="A25" s="143">
        <v>17</v>
      </c>
      <c r="B25" s="127" t="s">
        <v>2486</v>
      </c>
      <c r="C25" s="144">
        <v>1.35</v>
      </c>
      <c r="D25" s="145"/>
      <c r="E25" s="146">
        <f>VLOOKUP(A25,'[4]4 согл'!$CP$12:$CS$89,4,0)</f>
        <v>1.45</v>
      </c>
    </row>
    <row r="26" spans="1:5" x14ac:dyDescent="0.25">
      <c r="A26" s="143">
        <v>18</v>
      </c>
      <c r="B26" s="127" t="s">
        <v>2487</v>
      </c>
      <c r="C26" s="144">
        <v>1.3</v>
      </c>
      <c r="D26" s="145"/>
      <c r="E26" s="146">
        <f>VLOOKUP(A26,'[4]4 согл'!$CP$12:$CS$89,4,0)</f>
        <v>1.4</v>
      </c>
    </row>
    <row r="27" spans="1:5" x14ac:dyDescent="0.25">
      <c r="A27" s="143">
        <v>19</v>
      </c>
      <c r="B27" s="127" t="s">
        <v>2488</v>
      </c>
      <c r="C27" s="144">
        <v>1.24</v>
      </c>
      <c r="D27" s="145"/>
      <c r="E27" s="146">
        <f>VLOOKUP(A27,'[4]4 согл'!$CP$12:$CS$89,4,0)</f>
        <v>1.33</v>
      </c>
    </row>
    <row r="28" spans="1:5" x14ac:dyDescent="0.25">
      <c r="A28" s="143">
        <v>20</v>
      </c>
      <c r="B28" s="127" t="s">
        <v>2489</v>
      </c>
      <c r="C28" s="144">
        <v>1.18</v>
      </c>
      <c r="D28" s="145"/>
      <c r="E28" s="146">
        <f>VLOOKUP(A28,'[4]4 согл'!$CP$12:$CS$89,4,0)</f>
        <v>1.27</v>
      </c>
    </row>
    <row r="29" spans="1:5" x14ac:dyDescent="0.25">
      <c r="A29" s="143">
        <v>21</v>
      </c>
      <c r="B29" s="127" t="s">
        <v>2490</v>
      </c>
      <c r="C29" s="144">
        <v>1.1399999999999999</v>
      </c>
      <c r="D29" s="145"/>
      <c r="E29" s="146">
        <f>VLOOKUP(A29,'[4]4 согл'!$CP$12:$CS$89,4,0)</f>
        <v>1.2</v>
      </c>
    </row>
    <row r="30" spans="1:5" x14ac:dyDescent="0.25">
      <c r="A30" s="143">
        <v>22</v>
      </c>
      <c r="B30" s="127" t="s">
        <v>2491</v>
      </c>
      <c r="C30" s="144">
        <v>1.1000000000000001</v>
      </c>
      <c r="D30" s="145"/>
      <c r="E30" s="146">
        <f>VLOOKUP(A30,'[4]4 согл'!$CP$12:$CS$89,4,0)</f>
        <v>1.1399999999999999</v>
      </c>
    </row>
    <row r="31" spans="1:5" x14ac:dyDescent="0.25">
      <c r="A31" s="143">
        <v>23</v>
      </c>
      <c r="B31" s="127" t="s">
        <v>2492</v>
      </c>
      <c r="C31" s="144">
        <v>1.06</v>
      </c>
      <c r="D31" s="145"/>
      <c r="E31" s="146">
        <f>VLOOKUP(A31,'[4]4 согл'!$CP$12:$CS$89,4,0)</f>
        <v>1.1200000000000001</v>
      </c>
    </row>
    <row r="32" spans="1:5" x14ac:dyDescent="0.25">
      <c r="A32" s="143">
        <v>24</v>
      </c>
      <c r="B32" s="127" t="s">
        <v>2493</v>
      </c>
      <c r="C32" s="144">
        <v>0.99</v>
      </c>
      <c r="D32" s="145"/>
      <c r="E32" s="146">
        <f>VLOOKUP(A32,'[4]4 согл'!$CP$12:$CS$89,4,0)</f>
        <v>1.1000000000000001</v>
      </c>
    </row>
    <row r="33" spans="1:5" x14ac:dyDescent="0.25">
      <c r="A33" s="143">
        <v>25</v>
      </c>
      <c r="B33" s="127" t="s">
        <v>2494</v>
      </c>
      <c r="C33" s="144">
        <v>0.92</v>
      </c>
      <c r="D33" s="145"/>
      <c r="E33" s="146">
        <f>VLOOKUP(A33,'[4]4 согл'!$CP$12:$CS$89,4,0)</f>
        <v>1.03</v>
      </c>
    </row>
    <row r="34" spans="1:5" x14ac:dyDescent="0.25">
      <c r="A34" s="143">
        <v>26</v>
      </c>
      <c r="B34" s="127" t="s">
        <v>2495</v>
      </c>
      <c r="C34" s="144">
        <v>0.77</v>
      </c>
      <c r="D34" s="145"/>
      <c r="E34" s="146">
        <f>VLOOKUP(A34,'[4]4 согл'!$CP$12:$CS$89,4,0)</f>
        <v>0.96</v>
      </c>
    </row>
    <row r="35" spans="1:5" x14ac:dyDescent="0.25">
      <c r="A35" s="143">
        <v>27</v>
      </c>
      <c r="B35" s="127" t="s">
        <v>2496</v>
      </c>
      <c r="C35" s="144">
        <v>0.72</v>
      </c>
      <c r="D35" s="145"/>
      <c r="E35" s="146">
        <f>VLOOKUP(A35,'[4]4 согл'!$CP$12:$CS$89,4,0)</f>
        <v>0.92</v>
      </c>
    </row>
    <row r="36" spans="1:5" x14ac:dyDescent="0.25">
      <c r="A36" s="143">
        <v>28</v>
      </c>
      <c r="B36" s="127" t="s">
        <v>2497</v>
      </c>
      <c r="C36" s="144">
        <v>0.7</v>
      </c>
      <c r="D36" s="145"/>
      <c r="E36" s="146">
        <f>VLOOKUP(A36,'[4]4 согл'!$CP$12:$CS$89,4,0)</f>
        <v>0.78</v>
      </c>
    </row>
    <row r="37" spans="1:5" x14ac:dyDescent="0.25">
      <c r="A37" s="143">
        <v>29</v>
      </c>
      <c r="B37" s="127" t="s">
        <v>2498</v>
      </c>
      <c r="C37" s="144">
        <v>0.7</v>
      </c>
      <c r="D37" s="145"/>
      <c r="E37" s="146">
        <f>VLOOKUP(A37,'[4]4 согл'!$CP$12:$CS$89,4,0)</f>
        <v>0.74</v>
      </c>
    </row>
    <row r="38" spans="1:5" x14ac:dyDescent="0.25">
      <c r="A38" s="143">
        <v>30</v>
      </c>
      <c r="B38" s="127" t="s">
        <v>2499</v>
      </c>
      <c r="C38" s="144">
        <v>0.63</v>
      </c>
      <c r="D38" s="145"/>
      <c r="E38" s="146">
        <f>VLOOKUP(A38,'[4]4 согл'!$CP$12:$CS$89,4,0)</f>
        <v>0.72</v>
      </c>
    </row>
    <row r="39" spans="1:5" x14ac:dyDescent="0.25">
      <c r="A39" s="143">
        <v>31</v>
      </c>
      <c r="B39" s="127" t="s">
        <v>2500</v>
      </c>
      <c r="C39" s="144">
        <v>0.52</v>
      </c>
      <c r="D39" s="145"/>
      <c r="E39" s="146">
        <f>VLOOKUP(A39,'[4]4 согл'!$CP$12:$CS$89,4,0)</f>
        <v>0.65</v>
      </c>
    </row>
  </sheetData>
  <mergeCells count="1">
    <mergeCell ref="A7:C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спр</vt:lpstr>
      <vt:lpstr>пр.1</vt:lpstr>
      <vt:lpstr>пр.2</vt:lpstr>
      <vt:lpstr>пр.3</vt:lpstr>
      <vt:lpstr>Пр.4 АМБ</vt:lpstr>
      <vt:lpstr>пр.5диспан (пр17)</vt:lpstr>
      <vt:lpstr>пр.6</vt:lpstr>
      <vt:lpstr>пр.7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2018-06-28T06:18:34Z</cp:lastPrinted>
  <dcterms:created xsi:type="dcterms:W3CDTF">2018-06-05T06:43:25Z</dcterms:created>
  <dcterms:modified xsi:type="dcterms:W3CDTF">2018-06-28T06:19:08Z</dcterms:modified>
</cp:coreProperties>
</file>